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результати" sheetId="2" r:id="rId1"/>
    <sheet name="3032" sheetId="1" r:id="rId2"/>
  </sheets>
  <calcPr calcId="145621"/>
</workbook>
</file>

<file path=xl/calcChain.xml><?xml version="1.0" encoding="utf-8"?>
<calcChain xmlns="http://schemas.openxmlformats.org/spreadsheetml/2006/main">
  <c r="F20" i="2" l="1"/>
  <c r="B27" i="1"/>
  <c r="G11" i="1"/>
  <c r="D11" i="1"/>
  <c r="B23" i="1"/>
  <c r="C21" i="1"/>
  <c r="C19" i="1"/>
  <c r="C17" i="1"/>
  <c r="D13" i="1"/>
  <c r="F21" i="2" l="1"/>
  <c r="D21" i="2"/>
</calcChain>
</file>

<file path=xl/sharedStrings.xml><?xml version="1.0" encoding="utf-8"?>
<sst xmlns="http://schemas.openxmlformats.org/spreadsheetml/2006/main" count="90" uniqueCount="66">
  <si>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</si>
  <si>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</si>
  <si>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</si>
  <si>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</si>
  <si>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</si>
  <si>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</si>
  <si>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</si>
  <si>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</si>
  <si>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</si>
  <si>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</si>
  <si>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</si>
  <si>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</si>
  <si>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</si>
  <si>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</si>
  <si>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</si>
  <si>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</si>
  <si>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</si>
  <si>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</si>
  <si>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Додаток1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</si>
  <si>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</si>
  <si>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</si>
  <si>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</si>
  <si>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</si>
  <si>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</si>
  <si>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</si>
  <si>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</si>
  <si>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</si>
  <si>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</si>
  <si>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</si>
  <si>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</si>
  <si>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</si>
  <si>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</si>
  <si>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</si>
  <si>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</si>
  <si>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</si>
  <si>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</si>
  <si>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</si>
  <si>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</si>
  <si>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</si>
  <si>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</si>
  <si>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</si>
  <si>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</si>
  <si>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</si>
  <si>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</si>
  <si>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</si>
  <si>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</si>
  <si>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</si>
  <si>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</si>
  <si>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</si>
  <si>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0813032</t>
  </si>
  <si>
    <t>Надання пільг окремим категоріям громадян з оплати послуг зв`язку</t>
  </si>
  <si>
    <t>Забезпечення надання пільг окремим категоріям громадян з оплати послуг зв`язку</t>
  </si>
  <si>
    <t>-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</si>
  <si>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=(1,2387)/1*100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</si>
  <si>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</si>
  <si>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середньомісячна вартість витрат на надання пільг з послуг зв`язку (користування телефоном) (грн.)</t>
  </si>
  <si>
    <t>питома вага пільговиків, які отримали пільгові послуги (відс.)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</si>
  <si>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</si>
  <si>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</si>
  <si>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=(0,8935)/1*100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</si>
  <si>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=89,4/123,9</t>
    </r>
  </si>
  <si>
    <t>Е=89,4+100+0=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</si>
  <si>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</si>
  <si>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t>за 2022 рік</t>
  </si>
  <si>
    <t>Низька ефективність пов'язана з підвищенням тарифів на послуги зв'язку протягом року та зменшенням кількості пльгових користувачів.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</si>
  <si>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=0,72, що відповідає критерію оцінки Іі &lt;0,85, то за цим параметром для даної програми нараховується 0 балів.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</si>
</sst>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zoomScaleNormal="100" workbookViewId="0">
      <selection activeCell="B29" sqref="B29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18</v>
      </c>
    </row>
    <row r="2" spans="1:11" ht="15.75" x14ac:dyDescent="0.25">
      <c r="B2" s="58" t="s">
        <v>19</v>
      </c>
      <c r="C2" s="58"/>
      <c r="D2" s="58"/>
      <c r="E2" s="58"/>
      <c r="F2" s="58"/>
    </row>
    <row r="3" spans="1:11" ht="15.75" x14ac:dyDescent="0.25">
      <c r="B3" s="58" t="s">
        <v>63</v>
      </c>
      <c r="C3" s="58"/>
      <c r="D3" s="58"/>
      <c r="E3" s="58"/>
      <c r="F3" s="58"/>
    </row>
    <row r="4" spans="1:11" ht="15.75" x14ac:dyDescent="0.25">
      <c r="B4" s="21"/>
    </row>
    <row r="5" spans="1:11" ht="15.75" x14ac:dyDescent="0.25">
      <c r="A5" s="4" t="s">
        <v>20</v>
      </c>
      <c r="B5" s="22" t="s">
        <v>45</v>
      </c>
      <c r="C5" s="59" t="s">
        <v>44</v>
      </c>
      <c r="D5" s="59"/>
      <c r="E5" s="59"/>
      <c r="F5" s="59"/>
      <c r="G5" s="19"/>
      <c r="H5" s="19"/>
    </row>
    <row r="6" spans="1:11" s="19" customFormat="1" ht="15.75" x14ac:dyDescent="0.25">
      <c r="A6" s="23"/>
      <c r="B6" s="24" t="s">
        <v>21</v>
      </c>
      <c r="C6" s="57" t="s">
        <v>22</v>
      </c>
      <c r="D6" s="57"/>
      <c r="E6" s="57"/>
      <c r="F6" s="57"/>
      <c r="I6" s="1"/>
      <c r="J6" s="1"/>
      <c r="K6" s="1"/>
    </row>
    <row r="7" spans="1:11" ht="15.75" x14ac:dyDescent="0.25">
      <c r="A7" s="4"/>
      <c r="C7" s="25"/>
      <c r="G7" s="19"/>
      <c r="H7" s="19"/>
    </row>
    <row r="8" spans="1:11" ht="15.75" x14ac:dyDescent="0.25">
      <c r="A8" s="4"/>
      <c r="C8" s="25"/>
      <c r="G8" s="19"/>
      <c r="H8" s="19"/>
    </row>
    <row r="9" spans="1:11" ht="15.75" x14ac:dyDescent="0.25">
      <c r="A9" s="4" t="s">
        <v>23</v>
      </c>
      <c r="B9" s="41" t="s">
        <v>46</v>
      </c>
      <c r="C9" s="60" t="s">
        <v>44</v>
      </c>
      <c r="D9" s="60"/>
      <c r="E9" s="60"/>
      <c r="F9" s="60"/>
      <c r="G9" s="19"/>
      <c r="H9" s="19"/>
    </row>
    <row r="10" spans="1:11" ht="15.75" x14ac:dyDescent="0.25">
      <c r="A10" s="4"/>
      <c r="B10" s="24" t="s">
        <v>21</v>
      </c>
      <c r="C10" s="57" t="s">
        <v>41</v>
      </c>
      <c r="D10" s="57"/>
      <c r="E10" s="57"/>
      <c r="F10" s="57"/>
      <c r="G10" s="19"/>
      <c r="H10" s="19"/>
    </row>
    <row r="11" spans="1:11" ht="15.75" x14ac:dyDescent="0.25">
      <c r="A11" s="4"/>
      <c r="C11" s="25"/>
      <c r="G11" s="19"/>
      <c r="H11" s="19"/>
    </row>
    <row r="12" spans="1:11" ht="35.25" customHeight="1" x14ac:dyDescent="0.25">
      <c r="A12" s="4" t="s">
        <v>24</v>
      </c>
      <c r="B12" s="42" t="s">
        <v>49</v>
      </c>
      <c r="C12" s="56" t="s">
        <v>50</v>
      </c>
      <c r="D12" s="56"/>
      <c r="E12" s="56"/>
      <c r="F12" s="56"/>
      <c r="G12" s="35"/>
      <c r="H12" s="35"/>
      <c r="I12" s="26"/>
      <c r="J12" s="26"/>
      <c r="K12" s="26"/>
    </row>
    <row r="13" spans="1:11" x14ac:dyDescent="0.2">
      <c r="B13" s="24" t="s">
        <v>21</v>
      </c>
      <c r="C13" s="57" t="s">
        <v>25</v>
      </c>
      <c r="D13" s="57"/>
      <c r="E13" s="57"/>
      <c r="F13" s="57"/>
      <c r="G13" s="19"/>
      <c r="H13" s="19"/>
    </row>
    <row r="14" spans="1:11" x14ac:dyDescent="0.2">
      <c r="G14" s="19"/>
      <c r="H14" s="19"/>
    </row>
    <row r="15" spans="1:11" ht="15.75" x14ac:dyDescent="0.25">
      <c r="B15" s="4" t="s">
        <v>26</v>
      </c>
      <c r="G15" s="19"/>
      <c r="H15" s="19"/>
    </row>
    <row r="16" spans="1:11" ht="15.75" x14ac:dyDescent="0.25">
      <c r="B16" s="4"/>
      <c r="G16" s="19"/>
      <c r="H16" s="19"/>
      <c r="J16" s="19"/>
    </row>
    <row r="17" spans="2:9" ht="15" x14ac:dyDescent="0.25">
      <c r="B17" s="53" t="s">
        <v>27</v>
      </c>
      <c r="C17" s="54" t="s">
        <v>40</v>
      </c>
      <c r="D17" s="53" t="s">
        <v>28</v>
      </c>
      <c r="E17" s="53"/>
      <c r="F17" s="53"/>
    </row>
    <row r="18" spans="2:9" ht="45" x14ac:dyDescent="0.2">
      <c r="B18" s="53"/>
      <c r="C18" s="55"/>
      <c r="D18" s="18" t="s">
        <v>29</v>
      </c>
      <c r="E18" s="18" t="s">
        <v>30</v>
      </c>
      <c r="F18" s="18" t="s">
        <v>31</v>
      </c>
      <c r="G18" s="19"/>
      <c r="H18" s="19"/>
    </row>
    <row r="19" spans="2:9" ht="15" x14ac:dyDescent="0.25"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19"/>
      <c r="H19" s="19"/>
    </row>
    <row r="20" spans="2:9" ht="46.5" customHeight="1" x14ac:dyDescent="0.2">
      <c r="B20" s="18">
        <v>1</v>
      </c>
      <c r="C20" s="38" t="s">
        <v>51</v>
      </c>
      <c r="D20" s="44" t="s">
        <v>52</v>
      </c>
      <c r="E20" s="39" t="s">
        <v>52</v>
      </c>
      <c r="F20" s="44">
        <f>'3032'!B27</f>
        <v>189.35207626433996</v>
      </c>
      <c r="G20" s="36"/>
      <c r="H20" s="37"/>
      <c r="I20" s="19"/>
    </row>
    <row r="21" spans="2:9" ht="15" x14ac:dyDescent="0.25">
      <c r="B21" s="40"/>
      <c r="C21" s="30" t="s">
        <v>32</v>
      </c>
      <c r="D21" s="34" t="str">
        <f>D20</f>
        <v>-</v>
      </c>
      <c r="E21" s="18" t="s">
        <v>52</v>
      </c>
      <c r="F21" s="34">
        <f>F20</f>
        <v>189.35207626433996</v>
      </c>
      <c r="G21" s="19"/>
      <c r="H21" s="19"/>
    </row>
    <row r="22" spans="2:9" s="28" customFormat="1" ht="11.25" x14ac:dyDescent="0.2">
      <c r="B22" s="27" t="s">
        <v>33</v>
      </c>
    </row>
    <row r="23" spans="2:9" ht="15.75" x14ac:dyDescent="0.25">
      <c r="B23" s="4"/>
    </row>
    <row r="24" spans="2:9" ht="15.75" x14ac:dyDescent="0.25">
      <c r="B24" s="4" t="s">
        <v>34</v>
      </c>
    </row>
    <row r="25" spans="2:9" ht="15.75" x14ac:dyDescent="0.25">
      <c r="B25" s="4"/>
    </row>
    <row r="26" spans="2:9" ht="45" customHeight="1" x14ac:dyDescent="0.2">
      <c r="B26" s="8" t="s">
        <v>27</v>
      </c>
      <c r="C26" s="8" t="s">
        <v>35</v>
      </c>
      <c r="D26" s="61" t="s">
        <v>36</v>
      </c>
      <c r="E26" s="61"/>
      <c r="F26" s="61"/>
    </row>
    <row r="27" spans="2:9" ht="15" x14ac:dyDescent="0.25">
      <c r="B27" s="9">
        <v>1</v>
      </c>
      <c r="C27" s="9">
        <v>2</v>
      </c>
      <c r="D27" s="53">
        <v>3</v>
      </c>
      <c r="E27" s="53"/>
      <c r="F27" s="53"/>
    </row>
    <row r="28" spans="2:9" ht="69.75" customHeight="1" x14ac:dyDescent="0.2">
      <c r="B28" s="18">
        <v>1</v>
      </c>
      <c r="C28" s="38" t="s">
        <v>51</v>
      </c>
      <c r="D28" s="62" t="s">
        <v>64</v>
      </c>
      <c r="E28" s="63"/>
      <c r="F28" s="63"/>
    </row>
    <row r="29" spans="2:9" x14ac:dyDescent="0.2">
      <c r="B29" s="27" t="s">
        <v>37</v>
      </c>
      <c r="C29" s="28"/>
    </row>
    <row r="32" spans="2:9" ht="15.75" customHeight="1" x14ac:dyDescent="0.25">
      <c r="B32" s="64" t="s">
        <v>47</v>
      </c>
      <c r="C32" s="64"/>
      <c r="D32" s="65" t="s">
        <v>48</v>
      </c>
      <c r="E32" s="65"/>
      <c r="F32" s="65"/>
    </row>
    <row r="33" spans="2:6" ht="15" x14ac:dyDescent="0.25">
      <c r="B33" s="7"/>
      <c r="C33" s="7"/>
      <c r="D33" s="7" t="s">
        <v>38</v>
      </c>
      <c r="E33" s="29" t="s">
        <v>39</v>
      </c>
      <c r="F33" s="2"/>
    </row>
  </sheetData>
  <mergeCells count="16">
    <mergeCell ref="D26:F26"/>
    <mergeCell ref="D27:F27"/>
    <mergeCell ref="D28:F28"/>
    <mergeCell ref="B32:C32"/>
    <mergeCell ref="D32:F32"/>
    <mergeCell ref="B2:F2"/>
    <mergeCell ref="B3:F3"/>
    <mergeCell ref="C5:F5"/>
    <mergeCell ref="C9:F9"/>
    <mergeCell ref="C10:F10"/>
    <mergeCell ref="C6:F6"/>
    <mergeCell ref="B17:B18"/>
    <mergeCell ref="C17:C18"/>
    <mergeCell ref="D17:F17"/>
    <mergeCell ref="C12:F12"/>
    <mergeCell ref="C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tabSelected="1" topLeftCell="A13" zoomScaleNormal="100" zoomScaleSheetLayoutView="100" workbookViewId="0">
      <selection activeCell="A25" sqref="A25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9" t="s">
        <v>42</v>
      </c>
      <c r="B2" s="69"/>
      <c r="C2" s="69"/>
      <c r="D2" s="69"/>
      <c r="E2" s="69"/>
      <c r="F2" s="69"/>
      <c r="G2" s="69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7" t="s">
        <v>49</v>
      </c>
      <c r="H3" s="19"/>
      <c r="I3" s="19"/>
      <c r="J3" s="19"/>
      <c r="K3" s="19"/>
      <c r="L3" s="19"/>
    </row>
    <row r="4" spans="1:18" ht="29.25" customHeight="1" x14ac:dyDescent="0.2">
      <c r="A4" s="45" t="s">
        <v>0</v>
      </c>
      <c r="B4" s="56" t="s">
        <v>50</v>
      </c>
      <c r="C4" s="70"/>
      <c r="D4" s="70"/>
      <c r="E4" s="70"/>
      <c r="F4" s="70"/>
      <c r="G4" s="70"/>
      <c r="H4" s="20"/>
      <c r="I4" s="20"/>
      <c r="J4" s="20"/>
      <c r="K4" s="20"/>
      <c r="L4" s="19"/>
    </row>
    <row r="5" spans="1:18" ht="33" customHeight="1" x14ac:dyDescent="0.2">
      <c r="A5" s="46" t="s">
        <v>1</v>
      </c>
      <c r="B5" s="56" t="s">
        <v>51</v>
      </c>
      <c r="C5" s="70"/>
      <c r="D5" s="70"/>
      <c r="E5" s="70"/>
      <c r="F5" s="70"/>
      <c r="G5" s="70"/>
      <c r="H5" s="5"/>
      <c r="I5" s="19"/>
      <c r="J5" s="19"/>
      <c r="K5" s="19"/>
      <c r="L5" s="19"/>
    </row>
    <row r="6" spans="1:18" ht="18.75" x14ac:dyDescent="0.3">
      <c r="A6" s="6"/>
      <c r="B6" s="7"/>
      <c r="C6" s="7"/>
      <c r="D6" s="7"/>
      <c r="E6" s="7"/>
      <c r="F6" s="7"/>
      <c r="G6" s="7"/>
      <c r="H6" s="19"/>
      <c r="I6" s="19"/>
      <c r="J6" s="19"/>
      <c r="K6" s="19"/>
      <c r="L6" s="19"/>
    </row>
    <row r="7" spans="1:18" ht="15.75" x14ac:dyDescent="0.25">
      <c r="A7" s="65" t="s">
        <v>2</v>
      </c>
      <c r="B7" s="65"/>
      <c r="C7" s="65"/>
      <c r="D7" s="65"/>
      <c r="E7" s="65"/>
      <c r="F7" s="65"/>
      <c r="G7" s="65"/>
    </row>
    <row r="8" spans="1:18" ht="31.5" customHeight="1" x14ac:dyDescent="0.25">
      <c r="A8" s="54" t="s">
        <v>3</v>
      </c>
      <c r="B8" s="71" t="s">
        <v>57</v>
      </c>
      <c r="C8" s="71"/>
      <c r="D8" s="71"/>
      <c r="E8" s="71" t="s">
        <v>58</v>
      </c>
      <c r="F8" s="71"/>
      <c r="G8" s="71"/>
      <c r="M8" s="66"/>
      <c r="N8" s="66"/>
      <c r="O8" s="66"/>
      <c r="P8" s="66"/>
      <c r="Q8" s="66"/>
      <c r="R8" s="66"/>
    </row>
    <row r="9" spans="1:18" ht="23.25" customHeight="1" x14ac:dyDescent="0.2">
      <c r="A9" s="55"/>
      <c r="B9" s="43" t="s">
        <v>4</v>
      </c>
      <c r="C9" s="43" t="s">
        <v>5</v>
      </c>
      <c r="D9" s="43" t="s">
        <v>6</v>
      </c>
      <c r="E9" s="43" t="s">
        <v>4</v>
      </c>
      <c r="F9" s="43" t="s">
        <v>5</v>
      </c>
      <c r="G9" s="43" t="s">
        <v>6</v>
      </c>
    </row>
    <row r="10" spans="1:18" ht="20.25" customHeight="1" x14ac:dyDescent="0.2">
      <c r="A10" s="32" t="s">
        <v>7</v>
      </c>
      <c r="B10" s="18" t="s">
        <v>8</v>
      </c>
      <c r="C10" s="18" t="s">
        <v>8</v>
      </c>
      <c r="D10" s="18" t="s">
        <v>8</v>
      </c>
      <c r="E10" s="18" t="s">
        <v>8</v>
      </c>
      <c r="F10" s="18" t="s">
        <v>8</v>
      </c>
      <c r="G10" s="18" t="s">
        <v>8</v>
      </c>
    </row>
    <row r="11" spans="1:18" ht="61.5" customHeight="1" x14ac:dyDescent="0.2">
      <c r="A11" s="33" t="s">
        <v>55</v>
      </c>
      <c r="B11" s="18">
        <v>55.21</v>
      </c>
      <c r="C11" s="18">
        <v>44.57</v>
      </c>
      <c r="D11" s="47">
        <f>B11/C11</f>
        <v>1.2387256001794928</v>
      </c>
      <c r="E11" s="18">
        <v>55.3</v>
      </c>
      <c r="F11" s="18">
        <v>61.89</v>
      </c>
      <c r="G11" s="47">
        <f>E11/F11</f>
        <v>0.89352076264339952</v>
      </c>
      <c r="H11" s="52"/>
      <c r="I11" s="52"/>
      <c r="L11" s="10"/>
      <c r="M11" s="10"/>
      <c r="N11" s="10"/>
      <c r="O11" s="10"/>
      <c r="P11" s="10"/>
      <c r="Q11" s="10"/>
    </row>
    <row r="12" spans="1:18" ht="18.75" customHeight="1" x14ac:dyDescent="0.2">
      <c r="A12" s="32" t="s">
        <v>9</v>
      </c>
      <c r="B12" s="18" t="s">
        <v>8</v>
      </c>
      <c r="C12" s="18" t="s">
        <v>8</v>
      </c>
      <c r="D12" s="18" t="s">
        <v>8</v>
      </c>
      <c r="E12" s="18" t="s">
        <v>8</v>
      </c>
      <c r="F12" s="18" t="s">
        <v>8</v>
      </c>
      <c r="G12" s="18" t="s">
        <v>8</v>
      </c>
    </row>
    <row r="13" spans="1:18" ht="41.25" customHeight="1" x14ac:dyDescent="0.2">
      <c r="A13" s="33" t="s">
        <v>56</v>
      </c>
      <c r="B13" s="18">
        <v>100</v>
      </c>
      <c r="C13" s="18">
        <v>100</v>
      </c>
      <c r="D13" s="47">
        <f>C13/B13</f>
        <v>1</v>
      </c>
      <c r="E13" s="18">
        <v>100</v>
      </c>
      <c r="F13" s="18">
        <v>100</v>
      </c>
      <c r="G13" s="31">
        <v>1</v>
      </c>
    </row>
    <row r="14" spans="1:18" ht="15" x14ac:dyDescent="0.25">
      <c r="A14" s="7"/>
      <c r="B14" s="7"/>
      <c r="C14" s="7"/>
      <c r="D14" s="7"/>
      <c r="E14" s="7"/>
      <c r="F14" s="7"/>
      <c r="G14" s="7"/>
    </row>
    <row r="15" spans="1:18" ht="15" x14ac:dyDescent="0.25">
      <c r="A15" s="11" t="s">
        <v>10</v>
      </c>
      <c r="B15" s="12"/>
      <c r="C15" s="12"/>
      <c r="D15" s="12"/>
      <c r="E15" s="12"/>
      <c r="F15" s="12"/>
      <c r="G15" s="12"/>
    </row>
    <row r="16" spans="1:18" ht="15" x14ac:dyDescent="0.25">
      <c r="A16" s="13" t="s">
        <v>11</v>
      </c>
      <c r="B16" s="14"/>
      <c r="C16" s="14"/>
      <c r="D16" s="14"/>
      <c r="E16" s="14"/>
      <c r="F16" s="7"/>
      <c r="G16" s="7"/>
    </row>
    <row r="17" spans="1:7" s="52" customFormat="1" ht="16.5" x14ac:dyDescent="0.3">
      <c r="A17" s="48" t="s">
        <v>59</v>
      </c>
      <c r="B17" s="49"/>
      <c r="C17" s="50">
        <f>(G11)/1*100</f>
        <v>89.352076264339956</v>
      </c>
      <c r="D17" s="49"/>
      <c r="E17" s="51"/>
      <c r="F17" s="51"/>
      <c r="G17" s="51"/>
    </row>
    <row r="18" spans="1:7" ht="15" x14ac:dyDescent="0.25">
      <c r="A18" s="13" t="s">
        <v>12</v>
      </c>
      <c r="B18" s="14"/>
      <c r="C18" s="14"/>
      <c r="D18" s="14"/>
      <c r="E18" s="14"/>
      <c r="F18" s="7"/>
      <c r="G18" s="7"/>
    </row>
    <row r="19" spans="1:7" s="52" customFormat="1" ht="16.5" x14ac:dyDescent="0.3">
      <c r="A19" s="48" t="s">
        <v>53</v>
      </c>
      <c r="B19" s="49"/>
      <c r="C19" s="50">
        <f>D11*100</f>
        <v>123.87256001794928</v>
      </c>
      <c r="D19" s="49"/>
      <c r="E19" s="51"/>
      <c r="F19" s="51"/>
      <c r="G19" s="51"/>
    </row>
    <row r="20" spans="1:7" ht="15" x14ac:dyDescent="0.25">
      <c r="A20" s="13" t="s">
        <v>13</v>
      </c>
      <c r="B20" s="14"/>
      <c r="C20" s="14"/>
      <c r="D20" s="14"/>
      <c r="E20" s="7"/>
      <c r="F20" s="7"/>
      <c r="G20" s="7"/>
    </row>
    <row r="21" spans="1:7" s="52" customFormat="1" ht="16.5" x14ac:dyDescent="0.3">
      <c r="A21" s="48" t="s">
        <v>54</v>
      </c>
      <c r="B21" s="48"/>
      <c r="C21" s="50">
        <f>G13/1*100</f>
        <v>100</v>
      </c>
      <c r="D21" s="51"/>
      <c r="E21" s="51"/>
      <c r="F21" s="51"/>
      <c r="G21" s="51"/>
    </row>
    <row r="22" spans="1:7" ht="19.5" customHeight="1" x14ac:dyDescent="0.25">
      <c r="A22" s="72" t="s">
        <v>14</v>
      </c>
      <c r="B22" s="73"/>
      <c r="C22" s="73"/>
      <c r="D22" s="73"/>
      <c r="E22" s="73"/>
      <c r="F22" s="73"/>
      <c r="G22" s="73"/>
    </row>
    <row r="23" spans="1:7" ht="16.5" x14ac:dyDescent="0.3">
      <c r="A23" s="12" t="s">
        <v>60</v>
      </c>
      <c r="B23" s="16">
        <f>C17/C19</f>
        <v>0.72132259357030104</v>
      </c>
      <c r="C23" s="7"/>
      <c r="D23" s="7"/>
      <c r="E23" s="7"/>
      <c r="F23" s="7"/>
      <c r="G23" s="7"/>
    </row>
    <row r="24" spans="1:7" ht="54.75" customHeight="1" x14ac:dyDescent="0.25">
      <c r="A24" s="67" t="s">
        <v>65</v>
      </c>
      <c r="B24" s="67"/>
      <c r="C24" s="67"/>
      <c r="D24" s="67"/>
      <c r="E24" s="67"/>
      <c r="F24" s="67"/>
      <c r="G24" s="67"/>
    </row>
    <row r="25" spans="1:7" ht="15" x14ac:dyDescent="0.25">
      <c r="A25" s="11" t="s">
        <v>15</v>
      </c>
      <c r="B25" s="7"/>
      <c r="C25" s="7"/>
      <c r="D25" s="7"/>
      <c r="E25" s="7"/>
      <c r="F25" s="7"/>
      <c r="G25" s="7"/>
    </row>
    <row r="26" spans="1:7" ht="30.75" customHeight="1" x14ac:dyDescent="0.25">
      <c r="A26" s="68" t="s">
        <v>16</v>
      </c>
      <c r="B26" s="68"/>
      <c r="C26" s="68"/>
      <c r="D26" s="68"/>
      <c r="E26" s="68"/>
      <c r="F26" s="68"/>
      <c r="G26" s="68"/>
    </row>
    <row r="27" spans="1:7" ht="15" x14ac:dyDescent="0.25">
      <c r="A27" s="12" t="s">
        <v>61</v>
      </c>
      <c r="B27" s="15">
        <f>C17+C21+0</f>
        <v>189.35207626433996</v>
      </c>
      <c r="C27" s="7"/>
      <c r="D27" s="7"/>
      <c r="E27" s="7"/>
      <c r="F27" s="7"/>
      <c r="G27" s="7"/>
    </row>
    <row r="28" spans="1:7" ht="31.5" customHeight="1" x14ac:dyDescent="0.25">
      <c r="A28" s="68" t="s">
        <v>62</v>
      </c>
      <c r="B28" s="68"/>
      <c r="C28" s="68"/>
      <c r="D28" s="68"/>
      <c r="E28" s="68"/>
      <c r="F28" s="68"/>
      <c r="G28" s="68"/>
    </row>
    <row r="29" spans="1:7" ht="15" x14ac:dyDescent="0.25">
      <c r="A29" s="7"/>
      <c r="B29" s="7"/>
      <c r="C29" s="7"/>
      <c r="D29" s="7"/>
      <c r="E29" s="7"/>
      <c r="F29" s="7"/>
      <c r="G29" s="7"/>
    </row>
    <row r="30" spans="1:7" ht="15" x14ac:dyDescent="0.25">
      <c r="A30" s="7"/>
      <c r="B30" s="7"/>
      <c r="C30" s="7"/>
      <c r="D30" s="7"/>
      <c r="E30" s="7"/>
      <c r="F30" s="7"/>
      <c r="G30" s="7"/>
    </row>
    <row r="31" spans="1:7" x14ac:dyDescent="0.2">
      <c r="A31" s="1" t="s">
        <v>17</v>
      </c>
      <c r="B31" s="1" t="s">
        <v>43</v>
      </c>
    </row>
  </sheetData>
  <mergeCells count="12">
    <mergeCell ref="M8:R8"/>
    <mergeCell ref="A24:G24"/>
    <mergeCell ref="A26:G26"/>
    <mergeCell ref="A28:G28"/>
    <mergeCell ref="A2:G2"/>
    <mergeCell ref="B4:G4"/>
    <mergeCell ref="B5:G5"/>
    <mergeCell ref="A7:G7"/>
    <mergeCell ref="A8:A9"/>
    <mergeCell ref="B8:D8"/>
    <mergeCell ref="E8:G8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3032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2023-02-22T08:33:07Z</dcterms:modified>
</cp:coreProperties>
</file>