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30" sheetId="2" r:id="rId2"/>
  </sheets>
  <definedNames>
    <definedName name="_xlnm.Print_Area" localSheetId="1">'1014030'!$A$1:$H$33</definedName>
  </definedNames>
  <calcPr fullCalcOnLoad="1"/>
</workbook>
</file>

<file path=xl/sharedStrings.xml><?xml version="1.0" encoding="utf-8"?>
<sst xmlns="http://schemas.openxmlformats.org/spreadsheetml/2006/main" count="84" uniqueCount="62">
  <si>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</si>
  <si>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</si>
  <si>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</si>
  <si>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</si>
  <si>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</si>
  <si>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</si>
  <si>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</si>
  <si>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</si>
  <si>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</si>
  <si>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</si>
  <si>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</si>
  <si>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</si>
  <si>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</si>
  <si>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</si>
  <si>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</si>
  <si>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</si>
  <si>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</si>
  <si>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</si>
  <si>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</si>
  <si>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</si>
  <si>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</si>
  <si>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</si>
  <si>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</si>
  <si>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</si>
  <si>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</si>
  <si>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</si>
  <si>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</si>
  <si>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</si>
  <si>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</si>
  <si>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</si>
  <si>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</si>
  <si>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</si>
  <si>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</si>
  <si>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</si>
  <si>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</si>
  <si>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</si>
  <si>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</si>
  <si>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</si>
  <si>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</si>
  <si>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Забезпечення діяльності  бібліотек</t>
  </si>
  <si>
    <t>Управління культури,  туризму та 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</si>
  <si>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</si>
  <si>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</si>
  <si>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(найменування відповідального виконавця)</t>
  </si>
  <si>
    <t>При порівнянні отриманого значення зі шкалою оцінки ефективності бюджетних програм можемо зробити висновок, що дана програма має  високу  ефективність .</t>
  </si>
  <si>
    <t xml:space="preserve">Забезпечення доступності для громадян документів  та інформації , створення умов для повного задоволення духовних потреб громадян, сприяння їх професійному та освітньому розвитку, комплектування та зберігання бібліотечних фондів, їх облік, контроль за виконанням </t>
  </si>
  <si>
    <t>Головний бухгалтер</t>
  </si>
  <si>
    <t>О.П. Жара</t>
  </si>
  <si>
    <t>Попередній період (2021 рік)</t>
  </si>
  <si>
    <t>Звітний період (2022 рік)</t>
  </si>
  <si>
    <t>Начальник Управління культури, туризму  та  інформації Дунаєвецької міської ради</t>
  </si>
  <si>
    <t>Марина КОБІТА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</si>
  <si>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=(1,1010+1,2309):2*100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</si>
  <si>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(1,0597+1,1722):2*100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</si>
  <si>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(0,9560):1*100=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</si>
  <si>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=116,6/111,6=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</si>
  <si>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=1,04, що відповідає критерію оцінки 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1, то за цим параметром для даної програми нараховується 25 балів.</t>
    </r>
  </si>
  <si>
    <t>Е= 116,6+95,6+25=</t>
  </si>
  <si>
    <t xml:space="preserve"> за  2022  рік</t>
  </si>
  <si>
    <t>кількість книговидач на одного працівника(ставку)   (од.)</t>
  </si>
  <si>
    <t>середні затрати на обслуговування одного читача  (грн.)</t>
  </si>
  <si>
    <t>динаміка збільшення кількості книговидач в плановому періоді відповідно до минулого (%)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</si>
</sst>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  <numFmt numFmtId="224" formatCode="0.0%"/>
    <numFmt numFmtId="225" formatCode="[$-422]d\ mmmm\ yyyy&quot; р.&quot;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1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0">
      <selection activeCell="H9" sqref="H9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47" t="s">
        <v>33</v>
      </c>
    </row>
    <row r="2" spans="2:6" ht="15.75">
      <c r="B2" s="57" t="s">
        <v>18</v>
      </c>
      <c r="C2" s="57"/>
      <c r="D2" s="57"/>
      <c r="E2" s="57"/>
      <c r="F2" s="57"/>
    </row>
    <row r="3" spans="2:6" ht="15.75">
      <c r="B3" s="57" t="s">
        <v>58</v>
      </c>
      <c r="C3" s="57"/>
      <c r="D3" s="57"/>
      <c r="E3" s="57"/>
      <c r="F3" s="57"/>
    </row>
    <row r="4" spans="1:8" ht="38.25" customHeight="1">
      <c r="A4" s="9" t="s">
        <v>32</v>
      </c>
      <c r="B4" s="25">
        <v>1000000</v>
      </c>
      <c r="C4" s="61" t="s">
        <v>40</v>
      </c>
      <c r="D4" s="61"/>
      <c r="E4" s="61"/>
      <c r="F4" s="61"/>
      <c r="G4" s="26"/>
      <c r="H4" s="26"/>
    </row>
    <row r="5" spans="1:11" s="26" customFormat="1" ht="15.75">
      <c r="A5" s="32"/>
      <c r="B5" s="27" t="s">
        <v>1</v>
      </c>
      <c r="C5" s="53" t="s">
        <v>2</v>
      </c>
      <c r="D5" s="53"/>
      <c r="E5" s="53"/>
      <c r="F5" s="53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61" t="s">
        <v>40</v>
      </c>
      <c r="D7" s="61"/>
      <c r="E7" s="61"/>
      <c r="F7" s="61"/>
      <c r="G7" s="26"/>
      <c r="H7" s="26"/>
    </row>
    <row r="8" spans="1:8" ht="15.75">
      <c r="A8" s="9"/>
      <c r="B8" s="27" t="s">
        <v>1</v>
      </c>
      <c r="C8" s="53" t="s">
        <v>43</v>
      </c>
      <c r="D8" s="53"/>
      <c r="E8" s="53"/>
      <c r="F8" s="53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1014030</v>
      </c>
      <c r="C10" s="56" t="s">
        <v>39</v>
      </c>
      <c r="D10" s="56"/>
      <c r="E10" s="56"/>
      <c r="F10" s="56"/>
      <c r="G10" s="46"/>
      <c r="H10" s="46"/>
      <c r="I10" s="14"/>
      <c r="J10" s="14"/>
      <c r="K10" s="14"/>
    </row>
    <row r="11" spans="2:9" ht="12.75">
      <c r="B11" s="27" t="s">
        <v>1</v>
      </c>
      <c r="C11" s="53" t="s">
        <v>7</v>
      </c>
      <c r="D11" s="53"/>
      <c r="E11" s="53"/>
      <c r="F11" s="53"/>
      <c r="G11" s="26"/>
      <c r="H11" s="26"/>
      <c r="I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8" t="s">
        <v>5</v>
      </c>
      <c r="C14" s="59" t="s">
        <v>41</v>
      </c>
      <c r="D14" s="58" t="s">
        <v>20</v>
      </c>
      <c r="E14" s="58"/>
      <c r="F14" s="58"/>
    </row>
    <row r="15" spans="2:6" ht="25.5">
      <c r="B15" s="58"/>
      <c r="C15" s="60"/>
      <c r="D15" s="4" t="s">
        <v>21</v>
      </c>
      <c r="E15" s="4" t="s">
        <v>22</v>
      </c>
      <c r="F15" s="4" t="s">
        <v>23</v>
      </c>
    </row>
    <row r="16" spans="2:6" ht="126" customHeight="1">
      <c r="B16" s="11"/>
      <c r="C16" s="33" t="s">
        <v>45</v>
      </c>
      <c r="D16" s="23">
        <f>'1014030'!B28</f>
        <v>237.19586284712807</v>
      </c>
      <c r="E16" s="23"/>
      <c r="F16" s="21"/>
    </row>
    <row r="17" spans="2:6" ht="29.25" customHeight="1">
      <c r="B17" s="11"/>
      <c r="C17" s="42" t="s">
        <v>24</v>
      </c>
      <c r="D17" s="23">
        <f>D16</f>
        <v>237.19586284712807</v>
      </c>
      <c r="E17" s="23"/>
      <c r="F17" s="23"/>
    </row>
    <row r="18" s="29" customFormat="1" ht="11.25">
      <c r="B18" s="13" t="s">
        <v>31</v>
      </c>
    </row>
    <row r="19" ht="15.75">
      <c r="B19" s="9"/>
    </row>
    <row r="20" ht="15.75">
      <c r="B20" s="9" t="s">
        <v>25</v>
      </c>
    </row>
    <row r="21" ht="15.75" hidden="1">
      <c r="B21" s="9"/>
    </row>
    <row r="22" spans="2:6" ht="49.5" customHeight="1">
      <c r="B22" s="12" t="s">
        <v>5</v>
      </c>
      <c r="C22" s="12" t="s">
        <v>29</v>
      </c>
      <c r="D22" s="54" t="s">
        <v>26</v>
      </c>
      <c r="E22" s="54"/>
      <c r="F22" s="54"/>
    </row>
    <row r="23" spans="2:6" ht="15.75">
      <c r="B23" s="3">
        <v>1</v>
      </c>
      <c r="C23" s="3">
        <v>2</v>
      </c>
      <c r="D23" s="55">
        <v>3</v>
      </c>
      <c r="E23" s="55"/>
      <c r="F23" s="55"/>
    </row>
    <row r="24" spans="2:6" ht="15.75">
      <c r="B24" s="11"/>
      <c r="C24" s="11"/>
      <c r="D24" s="50"/>
      <c r="E24" s="50"/>
      <c r="F24" s="50"/>
    </row>
    <row r="25" spans="2:6" ht="15.75">
      <c r="B25" s="11"/>
      <c r="C25" s="11"/>
      <c r="D25" s="50"/>
      <c r="E25" s="50"/>
      <c r="F25" s="50"/>
    </row>
    <row r="26" spans="2:3" ht="12.75">
      <c r="B26" s="13" t="s">
        <v>30</v>
      </c>
      <c r="C26" s="29"/>
    </row>
    <row r="29" spans="2:6" ht="35.25" customHeight="1">
      <c r="B29" s="51" t="s">
        <v>50</v>
      </c>
      <c r="C29" s="51"/>
      <c r="D29" s="52" t="s">
        <v>51</v>
      </c>
      <c r="E29" s="52"/>
      <c r="F29" s="52"/>
    </row>
    <row r="30" spans="4:6" s="9" customFormat="1" ht="14.25" customHeight="1">
      <c r="D30" s="9" t="s">
        <v>27</v>
      </c>
      <c r="E30" s="37" t="s">
        <v>28</v>
      </c>
      <c r="F30" s="38"/>
    </row>
  </sheetData>
  <sheetProtection/>
  <mergeCells count="17">
    <mergeCell ref="B2:F2"/>
    <mergeCell ref="B3:F3"/>
    <mergeCell ref="B14:B15"/>
    <mergeCell ref="D14:F14"/>
    <mergeCell ref="C14:C15"/>
    <mergeCell ref="C4:F4"/>
    <mergeCell ref="C7:F7"/>
    <mergeCell ref="C8:F8"/>
    <mergeCell ref="C11:F11"/>
    <mergeCell ref="D25:F25"/>
    <mergeCell ref="B29:C29"/>
    <mergeCell ref="D29:F29"/>
    <mergeCell ref="C5:F5"/>
    <mergeCell ref="D22:F22"/>
    <mergeCell ref="D23:F23"/>
    <mergeCell ref="D24:F24"/>
    <mergeCell ref="C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9" t="s">
        <v>42</v>
      </c>
      <c r="B2" s="69"/>
      <c r="C2" s="69"/>
      <c r="D2" s="69"/>
      <c r="E2" s="69"/>
      <c r="F2" s="69"/>
      <c r="G2" s="69"/>
      <c r="H2" s="69"/>
      <c r="I2" s="7"/>
      <c r="J2" s="7"/>
      <c r="K2" s="7"/>
      <c r="L2" s="7"/>
      <c r="M2" s="7"/>
      <c r="N2" s="7"/>
    </row>
    <row r="3" spans="1:7" ht="15.75">
      <c r="A3" s="35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72" t="s">
        <v>39</v>
      </c>
      <c r="C4" s="72"/>
      <c r="D4" s="72"/>
      <c r="E4" s="72"/>
      <c r="F4" s="72"/>
      <c r="G4" s="72"/>
      <c r="H4" s="14"/>
    </row>
    <row r="5" spans="1:8" ht="66" customHeight="1">
      <c r="A5" s="15" t="s">
        <v>17</v>
      </c>
      <c r="B5" s="68" t="s">
        <v>45</v>
      </c>
      <c r="C5" s="68"/>
      <c r="D5" s="68"/>
      <c r="E5" s="68"/>
      <c r="F5" s="68"/>
      <c r="G5" s="68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2" t="s">
        <v>8</v>
      </c>
      <c r="B7" s="52"/>
      <c r="C7" s="52"/>
      <c r="D7" s="52"/>
      <c r="E7" s="52"/>
      <c r="F7" s="52"/>
      <c r="G7" s="52"/>
    </row>
    <row r="8" spans="1:18" ht="31.5" customHeight="1">
      <c r="A8" s="65" t="s">
        <v>6</v>
      </c>
      <c r="B8" s="67" t="s">
        <v>48</v>
      </c>
      <c r="C8" s="67"/>
      <c r="D8" s="67"/>
      <c r="E8" s="67" t="s">
        <v>49</v>
      </c>
      <c r="F8" s="67"/>
      <c r="G8" s="67"/>
      <c r="M8" s="71"/>
      <c r="N8" s="71"/>
      <c r="O8" s="71"/>
      <c r="P8" s="71"/>
      <c r="Q8" s="71"/>
      <c r="R8" s="71"/>
    </row>
    <row r="9" spans="1:7" ht="22.5">
      <c r="A9" s="66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1.5">
      <c r="A11" s="40" t="s">
        <v>59</v>
      </c>
      <c r="B11" s="39">
        <v>6923</v>
      </c>
      <c r="C11" s="39">
        <v>7336</v>
      </c>
      <c r="D11" s="41">
        <f>C11/B11</f>
        <v>1.0596562184024267</v>
      </c>
      <c r="E11" s="21">
        <v>7336</v>
      </c>
      <c r="F11" s="21">
        <v>8077</v>
      </c>
      <c r="G11" s="41">
        <f>F11/E11</f>
        <v>1.1010087241003272</v>
      </c>
    </row>
    <row r="12" spans="1:17" ht="31.5">
      <c r="A12" s="40" t="s">
        <v>60</v>
      </c>
      <c r="B12" s="43">
        <v>382</v>
      </c>
      <c r="C12" s="43">
        <v>325.89</v>
      </c>
      <c r="D12" s="41">
        <f>B12/C12</f>
        <v>1.1721746601614043</v>
      </c>
      <c r="E12" s="48">
        <v>401.03</v>
      </c>
      <c r="F12" s="49">
        <v>325.8</v>
      </c>
      <c r="G12" s="41">
        <f>E12/F12</f>
        <v>1.2309085328422344</v>
      </c>
      <c r="L12" s="70"/>
      <c r="M12" s="70"/>
      <c r="N12" s="70"/>
      <c r="O12" s="70"/>
      <c r="P12" s="70"/>
      <c r="Q12" s="70"/>
    </row>
    <row r="13" spans="1:7" ht="15.75">
      <c r="A13" s="8" t="s">
        <v>13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</row>
    <row r="14" spans="1:7" ht="47.25">
      <c r="A14" s="40" t="s">
        <v>61</v>
      </c>
      <c r="B14" s="44">
        <v>112.4</v>
      </c>
      <c r="C14" s="45">
        <v>119</v>
      </c>
      <c r="D14" s="41">
        <f>C14/B14</f>
        <v>1.0587188612099643</v>
      </c>
      <c r="E14" s="23">
        <v>100</v>
      </c>
      <c r="F14" s="23">
        <v>95.6</v>
      </c>
      <c r="G14" s="41">
        <f>F14/E14</f>
        <v>0.956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6" t="s">
        <v>35</v>
      </c>
      <c r="B17" s="20"/>
      <c r="C17" s="20"/>
      <c r="D17" s="20"/>
      <c r="E17" s="20"/>
      <c r="F17" s="2"/>
      <c r="G17" s="2"/>
    </row>
    <row r="18" spans="1:7" ht="16.5">
      <c r="A18" s="6" t="s">
        <v>52</v>
      </c>
      <c r="B18" s="18"/>
      <c r="C18" s="22">
        <f>(G11+G12)/2*100</f>
        <v>116.59586284712809</v>
      </c>
      <c r="D18" s="18"/>
      <c r="E18" s="2"/>
      <c r="F18" s="2"/>
      <c r="G18" s="2"/>
    </row>
    <row r="19" spans="1:7" ht="15">
      <c r="A19" s="36" t="s">
        <v>37</v>
      </c>
      <c r="B19" s="20"/>
      <c r="C19" s="20"/>
      <c r="D19" s="20"/>
      <c r="E19" s="20"/>
      <c r="F19" s="2"/>
      <c r="G19" s="2"/>
    </row>
    <row r="20" spans="1:7" ht="16.5">
      <c r="A20" s="6" t="s">
        <v>53</v>
      </c>
      <c r="B20" s="18"/>
      <c r="C20" s="22">
        <f>(D11+D12)/2*100</f>
        <v>111.59154392819156</v>
      </c>
      <c r="D20" s="18"/>
      <c r="E20" s="2"/>
      <c r="F20" s="2"/>
      <c r="G20" s="2"/>
    </row>
    <row r="21" spans="1:7" ht="15">
      <c r="A21" s="36" t="s">
        <v>36</v>
      </c>
      <c r="B21" s="20"/>
      <c r="C21" s="20"/>
      <c r="D21" s="20"/>
      <c r="E21" s="2"/>
      <c r="F21" s="2"/>
      <c r="G21" s="2"/>
    </row>
    <row r="22" spans="1:7" ht="16.5">
      <c r="A22" s="6" t="s">
        <v>54</v>
      </c>
      <c r="B22" s="6"/>
      <c r="C22" s="24">
        <f>G14/1*100</f>
        <v>95.6</v>
      </c>
      <c r="D22" s="2"/>
      <c r="E22" s="2"/>
      <c r="F22" s="2"/>
      <c r="G22" s="2"/>
    </row>
    <row r="23" spans="1:7" ht="15">
      <c r="A23" s="36" t="s">
        <v>38</v>
      </c>
      <c r="B23" s="20"/>
      <c r="C23" s="20"/>
      <c r="D23" s="20"/>
      <c r="E23" s="20"/>
      <c r="F23" s="20"/>
      <c r="G23" s="2"/>
    </row>
    <row r="24" spans="1:7" ht="16.5">
      <c r="A24" s="6" t="s">
        <v>55</v>
      </c>
      <c r="B24" s="24">
        <f>C18/C20</f>
        <v>1.0448449653331868</v>
      </c>
      <c r="C24" s="2"/>
      <c r="D24" s="2"/>
      <c r="E24" s="2"/>
      <c r="F24" s="2"/>
      <c r="G24" s="2"/>
    </row>
    <row r="25" spans="1:7" ht="46.5" customHeight="1">
      <c r="A25" s="73" t="s">
        <v>56</v>
      </c>
      <c r="B25" s="73"/>
      <c r="C25" s="73"/>
      <c r="D25" s="73"/>
      <c r="E25" s="73"/>
      <c r="F25" s="73"/>
      <c r="G25" s="73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2" t="s">
        <v>16</v>
      </c>
      <c r="B27" s="62"/>
      <c r="C27" s="62"/>
      <c r="D27" s="62"/>
      <c r="E27" s="62"/>
      <c r="F27" s="62"/>
      <c r="G27" s="62"/>
    </row>
    <row r="28" spans="1:7" ht="15">
      <c r="A28" s="6" t="s">
        <v>57</v>
      </c>
      <c r="B28" s="22">
        <f>C18+C22+25</f>
        <v>237.19586284712807</v>
      </c>
      <c r="C28" s="2"/>
      <c r="D28" s="2"/>
      <c r="E28" s="2"/>
      <c r="F28" s="2"/>
      <c r="G28" s="2"/>
    </row>
    <row r="29" spans="1:7" ht="31.5" customHeight="1">
      <c r="A29" s="62" t="s">
        <v>44</v>
      </c>
      <c r="B29" s="62"/>
      <c r="C29" s="62"/>
      <c r="D29" s="62"/>
      <c r="E29" s="62"/>
      <c r="F29" s="62"/>
      <c r="G29" s="6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46</v>
      </c>
      <c r="C32" s="64" t="s">
        <v>47</v>
      </c>
      <c r="D32" s="64"/>
    </row>
    <row r="33" spans="2:4" s="9" customFormat="1" ht="14.25" customHeight="1">
      <c r="B33" s="10" t="s">
        <v>27</v>
      </c>
      <c r="C33" s="63" t="s">
        <v>28</v>
      </c>
      <c r="D33" s="63"/>
    </row>
  </sheetData>
  <sheetProtection/>
  <mergeCells count="14">
    <mergeCell ref="B5:G5"/>
    <mergeCell ref="A2:H2"/>
    <mergeCell ref="L12:Q12"/>
    <mergeCell ref="M8:R8"/>
    <mergeCell ref="B4:G4"/>
    <mergeCell ref="A25:G25"/>
    <mergeCell ref="A27:G27"/>
    <mergeCell ref="C33:D33"/>
    <mergeCell ref="A29:G29"/>
    <mergeCell ref="C32:D32"/>
    <mergeCell ref="A7:G7"/>
    <mergeCell ref="A8:A9"/>
    <mergeCell ref="B8:D8"/>
    <mergeCell ref="E8:G8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2020-03-18T13:56:57Z</cp:lastPrinted>
  <dcterms:created xsi:type="dcterms:W3CDTF">1996-10-08T23:32:33Z</dcterms:created>
  <dcterms:modified xsi:type="dcterms:W3CDTF">2023-02-16T07:44:28Z</dcterms:modified>
  <cp:category/>
  <cp:version/>
  <cp:contentType/>
  <cp:contentStatus/>
</cp:coreProperties>
</file>