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1"/>
  </bookViews>
  <sheets>
    <sheet name="6011" sheetId="1" r:id="rId1"/>
    <sheet name="Результати" sheetId="2" r:id="rId2"/>
  </sheets>
  <definedNames>
    <definedName name="_xlnm.Print_Area" localSheetId="0">'6011'!$A$1:$I$37</definedName>
  </definedNames>
  <calcPr fullCalcOnLoad="1"/>
</workbook>
</file>

<file path=xl/sharedStrings.xml><?xml version="1.0" encoding="utf-8"?>
<sst xmlns="http://schemas.openxmlformats.org/spreadsheetml/2006/main" count="90" uniqueCount="73">
  <si>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</si>
  <si>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</si>
  <si>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</si>
  <si>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</si>
  <si>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</si>
  <si>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</si>
  <si>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</si>
  <si>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</si>
  <si>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</si>
  <si>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</si>
  <si>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</si>
  <si>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</si>
  <si>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</si>
  <si>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</si>
  <si>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</si>
  <si>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</si>
  <si>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</si>
  <si>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</si>
  <si>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</si>
  <si>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</si>
  <si>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</si>
  <si>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</si>
  <si>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</si>
  <si>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</si>
  <si>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</si>
  <si>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</si>
  <si>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</si>
  <si>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</si>
  <si>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</si>
  <si>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</si>
  <si>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</si>
  <si>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</si>
  <si>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</si>
  <si>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</si>
  <si>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</si>
  <si>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</si>
  <si>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</si>
  <si>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</si>
  <si>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</si>
  <si>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</si>
  <si>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Показники якості</t>
  </si>
  <si>
    <t>в) розрахунок середнього індексу виконання показників якості попереднього періоду:</t>
  </si>
  <si>
    <t>Експлуатація та технічне обслуговування житлового фонду</t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</si>
  <si>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 1,0000*100=</t>
    </r>
  </si>
  <si>
    <t>(найменування відповідального виконавця)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</si>
  <si>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</si>
  <si>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1200000</t>
  </si>
  <si>
    <t>1200000/ 1210000</t>
  </si>
  <si>
    <t>1216011</t>
  </si>
  <si>
    <t xml:space="preserve">                  Аналіз ефективності виконання бюджетних програм                                                                                                     по Управління містобудування,архітектури,житлово-комунального господарства, благоустрою та цивільного захисту Дунаєвецької міської ради</t>
  </si>
  <si>
    <t>1.Забезпечення належного функцонування та ефективної експлуатації об"єктів житлового фонду</t>
  </si>
  <si>
    <t>Начальник відділу бухгалтерського обліку</t>
  </si>
  <si>
    <t>Забезпечення належного функцонування та ефективної експлуатації об"єктів житлового фонду</t>
  </si>
  <si>
    <t>Т.в.о. начальника управління, начальник відділу</t>
  </si>
  <si>
    <t xml:space="preserve">      Юрій ВІТРОВЧАК</t>
  </si>
  <si>
    <t>Витрати на реалізацію 1 проекту  по поточному ремонту кабельної лінії живлення житлового будинку (тис.грн.)</t>
  </si>
  <si>
    <t>Середні витрати на обстеження  покрівлі в одному  багатоквартирному будинку</t>
  </si>
  <si>
    <t>Середні витрати на проведення ремонту 1 кв/м покрівлі в багатоквартирному  будинку</t>
  </si>
  <si>
    <t>середні витрати на проведення ремонту електричних мереж в будівлях</t>
  </si>
  <si>
    <t>Попередній період (2022 рік)</t>
  </si>
  <si>
    <t>Звітний період (2023 рік)</t>
  </si>
  <si>
    <t>Витрати на реалізацію 1 проекту  по капітальному ремонту ліфта в  житловому  будинку(тис грн)</t>
  </si>
  <si>
    <t>за 2023 рік</t>
  </si>
  <si>
    <t>Людмила ПАХОМОВА</t>
  </si>
  <si>
    <t>Середне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</si>
  <si>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 1,2010*100=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</si>
  <si>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 40,37/120,10 =</t>
    </r>
  </si>
  <si>
    <t>Е= 40,37+100+0=</t>
  </si>
  <si>
    <t>При порівнянні отриманого значення зі шкалою оцінки ефективності бюджетних програм можемо зробити висновок, що дана програма має низьку ефективність .</t>
  </si>
  <si>
    <t xml:space="preserve">згідно методичних рекомендацій участі у розрахунку не бере </t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</si>
  <si>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=0,34, що відповідає критерію оцінки  0,34&lt;0,85, то за цим параметром для даної програми нараховується 0 балів.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</si>
  <si>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 1,2112/3*100</t>
    </r>
  </si>
  <si>
    <t>Причиною низької ефективності даної програми явилось те, що по перше: не було проведено капітальний ремонт ліфта в житловому будинку №28 по вул.Київська, м. Дунаївці із -за відсутності участників процедури закупівлі; по друге: не були виконані роботи по проведенню  капітального ремонту електричних мереж в будинку по вул Героїв Маріуполя,19 м. Дунаївці, тому що проектно-кошторисна документація  на проведення капітального ремонту не була виготовлена до кінця звітного року.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</si>
</sst>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0"/>
    <numFmt numFmtId="213" formatCode="0.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00000"/>
    <numFmt numFmtId="220" formatCode="0.00000"/>
    <numFmt numFmtId="221" formatCode="#,##0.0"/>
  </numFmts>
  <fonts count="45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left"/>
    </xf>
    <xf numFmtId="0" fontId="1" fillId="0" borderId="11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5" fillId="0" borderId="0" xfId="0" applyFont="1" applyAlignment="1">
      <alignment horizontal="justify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/>
    </xf>
    <xf numFmtId="218" fontId="1" fillId="0" borderId="0" xfId="0" applyNumberFormat="1" applyFont="1" applyBorder="1" applyAlignment="1">
      <alignment horizontal="center" wrapText="1"/>
    </xf>
    <xf numFmtId="218" fontId="1" fillId="0" borderId="11" xfId="0" applyNumberFormat="1" applyFont="1" applyBorder="1" applyAlignment="1">
      <alignment/>
    </xf>
    <xf numFmtId="0" fontId="7" fillId="0" borderId="10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21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218" fontId="1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wrapText="1"/>
    </xf>
    <xf numFmtId="0" fontId="1" fillId="0" borderId="0" xfId="0" applyFont="1" applyFill="1" applyAlignment="1">
      <alignment/>
    </xf>
    <xf numFmtId="0" fontId="5" fillId="0" borderId="12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2" fontId="1" fillId="0" borderId="0" xfId="0" applyNumberFormat="1" applyFont="1" applyAlignment="1">
      <alignment horizontal="left"/>
    </xf>
    <xf numFmtId="0" fontId="1" fillId="33" borderId="0" xfId="0" applyFont="1" applyFill="1" applyAlignment="1">
      <alignment horizontal="left"/>
    </xf>
    <xf numFmtId="213" fontId="5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9" fillId="0" borderId="0" xfId="0" applyFont="1" applyBorder="1" applyAlignment="1">
      <alignment horizontal="left" wrapText="1"/>
    </xf>
    <xf numFmtId="0" fontId="1" fillId="0" borderId="13" xfId="0" applyFont="1" applyBorder="1" applyAlignment="1">
      <alignment horizontal="center" vertical="center" wrapText="1"/>
    </xf>
    <xf numFmtId="218" fontId="2" fillId="0" borderId="1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218" fontId="2" fillId="34" borderId="10" xfId="0" applyNumberFormat="1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left"/>
    </xf>
    <xf numFmtId="0" fontId="1" fillId="34" borderId="11" xfId="0" applyFont="1" applyFill="1" applyBorder="1" applyAlignment="1">
      <alignment/>
    </xf>
    <xf numFmtId="0" fontId="1" fillId="34" borderId="0" xfId="0" applyFont="1" applyFill="1" applyAlignment="1">
      <alignment horizontal="left"/>
    </xf>
    <xf numFmtId="2" fontId="1" fillId="34" borderId="0" xfId="0" applyNumberFormat="1" applyFont="1" applyFill="1" applyAlignment="1">
      <alignment horizontal="left"/>
    </xf>
    <xf numFmtId="213" fontId="1" fillId="34" borderId="0" xfId="0" applyNumberFormat="1" applyFont="1" applyFill="1" applyAlignment="1">
      <alignment horizontal="center"/>
    </xf>
    <xf numFmtId="1" fontId="1" fillId="34" borderId="0" xfId="0" applyNumberFormat="1" applyFont="1" applyFill="1" applyAlignment="1">
      <alignment horizontal="left"/>
    </xf>
    <xf numFmtId="0" fontId="1" fillId="34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2" fontId="5" fillId="33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2" fillId="3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wrapText="1"/>
    </xf>
    <xf numFmtId="0" fontId="5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1" fillId="33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34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2" fontId="5" fillId="0" borderId="17" xfId="0" applyNumberFormat="1" applyFont="1" applyBorder="1" applyAlignment="1">
      <alignment vertical="top" wrapText="1"/>
    </xf>
    <xf numFmtId="2" fontId="0" fillId="0" borderId="11" xfId="0" applyNumberForma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6"/>
  <sheetViews>
    <sheetView view="pageBreakPreview" zoomScaleSheetLayoutView="100" zoomScalePageLayoutView="0" workbookViewId="0" topLeftCell="A16">
      <selection activeCell="C18" sqref="C18"/>
    </sheetView>
  </sheetViews>
  <sheetFormatPr defaultColWidth="9.140625" defaultRowHeight="12.75"/>
  <cols>
    <col min="1" max="1" width="35.57421875" style="7" customWidth="1"/>
    <col min="2" max="2" width="13.7109375" style="7" customWidth="1"/>
    <col min="3" max="3" width="15.8515625" style="7" customWidth="1"/>
    <col min="4" max="4" width="10.28125" style="7" customWidth="1"/>
    <col min="5" max="5" width="11.57421875" style="7" customWidth="1"/>
    <col min="6" max="7" width="12.28125" style="7" customWidth="1"/>
    <col min="8" max="16384" width="9.140625" style="7" customWidth="1"/>
  </cols>
  <sheetData>
    <row r="2" spans="1:14" ht="54" customHeight="1">
      <c r="A2" s="69" t="s">
        <v>49</v>
      </c>
      <c r="B2" s="69"/>
      <c r="C2" s="69"/>
      <c r="D2" s="69"/>
      <c r="E2" s="69"/>
      <c r="F2" s="69"/>
      <c r="G2" s="69"/>
      <c r="H2" s="5"/>
      <c r="I2" s="5"/>
      <c r="J2" s="5"/>
      <c r="K2" s="5"/>
      <c r="L2" s="5"/>
      <c r="M2" s="5"/>
      <c r="N2" s="5"/>
    </row>
    <row r="3" spans="1:7" ht="15.75">
      <c r="A3" s="28"/>
      <c r="B3" s="6"/>
      <c r="C3" s="6"/>
      <c r="D3" s="6"/>
      <c r="E3" s="6"/>
      <c r="F3" s="6"/>
      <c r="G3" s="6"/>
    </row>
    <row r="4" spans="1:8" ht="44.25" customHeight="1">
      <c r="A4" s="15" t="s">
        <v>35</v>
      </c>
      <c r="B4" s="70" t="s">
        <v>42</v>
      </c>
      <c r="C4" s="70"/>
      <c r="D4" s="70"/>
      <c r="E4" s="70"/>
      <c r="F4" s="70"/>
      <c r="G4" s="70"/>
      <c r="H4" s="11"/>
    </row>
    <row r="5" spans="1:8" ht="35.25" customHeight="1">
      <c r="A5" s="14" t="s">
        <v>15</v>
      </c>
      <c r="B5" s="74" t="s">
        <v>50</v>
      </c>
      <c r="C5" s="74"/>
      <c r="D5" s="74"/>
      <c r="E5" s="74"/>
      <c r="F5" s="74"/>
      <c r="G5" s="74"/>
      <c r="H5" s="27"/>
    </row>
    <row r="6" spans="1:7" ht="15.75">
      <c r="A6" s="75" t="s">
        <v>8</v>
      </c>
      <c r="B6" s="75"/>
      <c r="C6" s="75"/>
      <c r="D6" s="75"/>
      <c r="E6" s="75"/>
      <c r="F6" s="75"/>
      <c r="G6" s="75"/>
    </row>
    <row r="7" spans="1:18" ht="31.5" customHeight="1">
      <c r="A7" s="71" t="s">
        <v>6</v>
      </c>
      <c r="B7" s="76" t="s">
        <v>59</v>
      </c>
      <c r="C7" s="76"/>
      <c r="D7" s="76"/>
      <c r="E7" s="76" t="s">
        <v>60</v>
      </c>
      <c r="F7" s="76"/>
      <c r="G7" s="76"/>
      <c r="M7" s="81"/>
      <c r="N7" s="81"/>
      <c r="O7" s="81"/>
      <c r="P7" s="81"/>
      <c r="Q7" s="81"/>
      <c r="R7" s="81"/>
    </row>
    <row r="8" spans="1:18" ht="31.5" customHeight="1">
      <c r="A8" s="72"/>
      <c r="B8" s="36"/>
      <c r="C8" s="36"/>
      <c r="D8" s="36"/>
      <c r="E8" s="36"/>
      <c r="F8" s="36"/>
      <c r="G8" s="36"/>
      <c r="M8" s="49"/>
      <c r="N8" s="49"/>
      <c r="O8" s="49"/>
      <c r="P8" s="49"/>
      <c r="Q8" s="49"/>
      <c r="R8" s="49"/>
    </row>
    <row r="9" spans="1:7" ht="22.5">
      <c r="A9" s="73"/>
      <c r="B9" s="16" t="s">
        <v>0</v>
      </c>
      <c r="C9" s="16" t="s">
        <v>9</v>
      </c>
      <c r="D9" s="16" t="s">
        <v>10</v>
      </c>
      <c r="E9" s="16" t="s">
        <v>0</v>
      </c>
      <c r="F9" s="16" t="s">
        <v>9</v>
      </c>
      <c r="G9" s="16" t="s">
        <v>10</v>
      </c>
    </row>
    <row r="10" spans="1:7" ht="15">
      <c r="A10" s="50" t="s">
        <v>11</v>
      </c>
      <c r="B10" s="16" t="s">
        <v>12</v>
      </c>
      <c r="C10" s="16" t="s">
        <v>12</v>
      </c>
      <c r="D10" s="16" t="s">
        <v>12</v>
      </c>
      <c r="E10" s="16" t="s">
        <v>12</v>
      </c>
      <c r="F10" s="16" t="s">
        <v>12</v>
      </c>
      <c r="G10" s="16" t="s">
        <v>12</v>
      </c>
    </row>
    <row r="11" spans="1:7" ht="60">
      <c r="A11" s="50" t="s">
        <v>55</v>
      </c>
      <c r="B11" s="68">
        <v>174.5</v>
      </c>
      <c r="C11" s="68">
        <v>145.3</v>
      </c>
      <c r="D11" s="37">
        <f>B11/C11</f>
        <v>1.200963523743978</v>
      </c>
      <c r="E11" s="53"/>
      <c r="F11" s="53"/>
      <c r="G11" s="54"/>
    </row>
    <row r="12" spans="1:7" ht="45">
      <c r="A12" s="50" t="s">
        <v>61</v>
      </c>
      <c r="B12" s="16"/>
      <c r="C12" s="16"/>
      <c r="D12" s="51"/>
      <c r="E12" s="68">
        <v>117.5</v>
      </c>
      <c r="F12" s="68">
        <v>0</v>
      </c>
      <c r="G12" s="51">
        <v>0</v>
      </c>
    </row>
    <row r="13" spans="1:7" ht="45">
      <c r="A13" s="50" t="s">
        <v>56</v>
      </c>
      <c r="B13" s="16"/>
      <c r="C13" s="16"/>
      <c r="D13" s="16"/>
      <c r="E13" s="68">
        <v>25.7</v>
      </c>
      <c r="F13" s="68">
        <v>19.2</v>
      </c>
      <c r="G13" s="37">
        <f>E13/F13</f>
        <v>1.3385416666666667</v>
      </c>
    </row>
    <row r="14" spans="1:7" ht="30">
      <c r="A14" s="55" t="s">
        <v>69</v>
      </c>
      <c r="B14" s="53"/>
      <c r="C14" s="53"/>
      <c r="D14" s="53"/>
      <c r="E14" s="67"/>
      <c r="F14" s="67"/>
      <c r="G14" s="53"/>
    </row>
    <row r="15" spans="1:7" ht="45">
      <c r="A15" s="50" t="s">
        <v>57</v>
      </c>
      <c r="B15" s="16"/>
      <c r="C15" s="16"/>
      <c r="D15" s="16"/>
      <c r="E15" s="68">
        <v>154.31</v>
      </c>
      <c r="F15" s="68">
        <v>127.4</v>
      </c>
      <c r="G15" s="37">
        <f>E15/F15</f>
        <v>1.2112244897959183</v>
      </c>
    </row>
    <row r="16" spans="1:7" ht="45">
      <c r="A16" s="50" t="s">
        <v>58</v>
      </c>
      <c r="B16" s="16"/>
      <c r="C16" s="16"/>
      <c r="D16" s="16"/>
      <c r="E16" s="67">
        <v>395</v>
      </c>
      <c r="F16" s="68">
        <v>0</v>
      </c>
      <c r="G16" s="37">
        <v>0</v>
      </c>
    </row>
    <row r="17" spans="1:7" ht="15">
      <c r="A17" s="52" t="s">
        <v>64</v>
      </c>
      <c r="B17" s="16"/>
      <c r="C17" s="16"/>
      <c r="D17" s="54">
        <v>1.201</v>
      </c>
      <c r="E17" s="51"/>
      <c r="F17" s="16"/>
      <c r="G17" s="37">
        <f>(G12+G15+G16)/3</f>
        <v>0.40374149659863945</v>
      </c>
    </row>
    <row r="18" spans="1:7" ht="15">
      <c r="A18" s="33" t="s">
        <v>40</v>
      </c>
      <c r="B18" s="38" t="s">
        <v>23</v>
      </c>
      <c r="C18" s="38"/>
      <c r="D18" s="39">
        <v>1</v>
      </c>
      <c r="E18" s="38" t="s">
        <v>23</v>
      </c>
      <c r="F18" s="38" t="s">
        <v>23</v>
      </c>
      <c r="G18" s="37">
        <v>1</v>
      </c>
    </row>
    <row r="19" spans="1:7" ht="15">
      <c r="A19" s="18"/>
      <c r="B19" s="18"/>
      <c r="C19" s="18"/>
      <c r="D19" s="32"/>
      <c r="E19" s="18"/>
      <c r="F19" s="30"/>
      <c r="G19" s="31"/>
    </row>
    <row r="20" spans="1:7" ht="15">
      <c r="A20" s="56" t="s">
        <v>36</v>
      </c>
      <c r="B20" s="57"/>
      <c r="C20" s="57"/>
      <c r="D20" s="57"/>
      <c r="E20" s="57"/>
      <c r="F20" s="1"/>
      <c r="G20" s="1"/>
    </row>
    <row r="21" spans="1:7" ht="16.5">
      <c r="A21" s="58" t="s">
        <v>71</v>
      </c>
      <c r="B21" s="59">
        <f>(G12+G15+G16)/3*100</f>
        <v>40.374149659863946</v>
      </c>
      <c r="C21" s="60"/>
      <c r="D21" s="61"/>
      <c r="E21" s="62"/>
      <c r="F21" s="1"/>
      <c r="G21" s="1"/>
    </row>
    <row r="22" spans="1:7" ht="15">
      <c r="A22" s="56" t="s">
        <v>38</v>
      </c>
      <c r="B22" s="57"/>
      <c r="C22" s="57"/>
      <c r="D22" s="57"/>
      <c r="E22" s="57"/>
      <c r="F22" s="1"/>
      <c r="G22" s="1"/>
    </row>
    <row r="23" spans="1:7" ht="16.5">
      <c r="A23" s="58" t="s">
        <v>65</v>
      </c>
      <c r="B23" s="59">
        <f>D11*100</f>
        <v>120.0963523743978</v>
      </c>
      <c r="C23" s="60"/>
      <c r="D23" s="61"/>
      <c r="E23" s="62"/>
      <c r="F23" s="1"/>
      <c r="G23" s="1"/>
    </row>
    <row r="24" spans="1:7" ht="15">
      <c r="A24" s="29" t="s">
        <v>37</v>
      </c>
      <c r="B24" s="18"/>
      <c r="C24" s="18"/>
      <c r="D24" s="18"/>
      <c r="E24" s="1"/>
      <c r="F24" s="1"/>
      <c r="G24" s="1"/>
    </row>
    <row r="25" spans="1:7" ht="16.5">
      <c r="A25" s="4" t="s">
        <v>43</v>
      </c>
      <c r="B25" s="45">
        <f>G18*100</f>
        <v>100</v>
      </c>
      <c r="C25" s="20"/>
      <c r="D25" s="1"/>
      <c r="E25" s="1"/>
      <c r="F25" s="1"/>
      <c r="G25" s="1"/>
    </row>
    <row r="26" spans="1:7" ht="15">
      <c r="A26" s="29" t="s">
        <v>41</v>
      </c>
      <c r="B26" s="18"/>
      <c r="C26" s="18"/>
      <c r="D26" s="18"/>
      <c r="E26" s="1"/>
      <c r="F26" s="1"/>
      <c r="G26" s="1"/>
    </row>
    <row r="27" spans="1:7" ht="16.5">
      <c r="A27" s="4" t="s">
        <v>43</v>
      </c>
      <c r="B27" s="45">
        <f>G18*100</f>
        <v>100</v>
      </c>
      <c r="C27" s="20"/>
      <c r="D27" s="1"/>
      <c r="E27" s="1"/>
      <c r="F27" s="1"/>
      <c r="G27" s="1"/>
    </row>
    <row r="28" spans="1:7" ht="15">
      <c r="A28" s="29" t="s">
        <v>39</v>
      </c>
      <c r="B28" s="18"/>
      <c r="C28" s="18"/>
      <c r="D28" s="18"/>
      <c r="E28" s="18"/>
      <c r="F28" s="18"/>
      <c r="G28" s="1"/>
    </row>
    <row r="29" spans="1:7" ht="15" hidden="1">
      <c r="A29" s="4"/>
      <c r="B29" s="17"/>
      <c r="C29" s="1"/>
      <c r="D29" s="1"/>
      <c r="E29" s="1"/>
      <c r="F29" s="1"/>
      <c r="G29" s="1"/>
    </row>
    <row r="30" spans="1:7" ht="16.5">
      <c r="A30" s="4" t="s">
        <v>66</v>
      </c>
      <c r="B30" s="66">
        <f>B21/B23</f>
        <v>0.3361813149328499</v>
      </c>
      <c r="C30" s="1"/>
      <c r="D30" s="1"/>
      <c r="E30" s="1"/>
      <c r="F30" s="1"/>
      <c r="G30" s="1"/>
    </row>
    <row r="31" spans="1:7" ht="53.25" customHeight="1">
      <c r="A31" s="78" t="s">
        <v>70</v>
      </c>
      <c r="B31" s="78"/>
      <c r="C31" s="78"/>
      <c r="D31" s="78"/>
      <c r="E31" s="78"/>
      <c r="F31" s="78"/>
      <c r="G31" s="78"/>
    </row>
    <row r="32" spans="1:7" ht="15">
      <c r="A32" s="4" t="s">
        <v>13</v>
      </c>
      <c r="B32" s="1"/>
      <c r="C32" s="1"/>
      <c r="D32" s="1"/>
      <c r="E32" s="1"/>
      <c r="F32" s="1"/>
      <c r="G32" s="1"/>
    </row>
    <row r="33" spans="1:7" ht="30.75" customHeight="1">
      <c r="A33" s="79" t="s">
        <v>14</v>
      </c>
      <c r="B33" s="79"/>
      <c r="C33" s="79"/>
      <c r="D33" s="79"/>
      <c r="E33" s="79"/>
      <c r="F33" s="79"/>
      <c r="G33" s="79"/>
    </row>
    <row r="34" spans="1:7" ht="15">
      <c r="A34" s="46" t="s">
        <v>67</v>
      </c>
      <c r="B34" s="63">
        <f>B21+B25+0</f>
        <v>140.37414965986395</v>
      </c>
      <c r="C34" s="41"/>
      <c r="D34" s="41"/>
      <c r="E34" s="41"/>
      <c r="F34" s="41"/>
      <c r="G34" s="41"/>
    </row>
    <row r="35" spans="1:7" ht="31.5" customHeight="1">
      <c r="A35" s="80" t="s">
        <v>68</v>
      </c>
      <c r="B35" s="80"/>
      <c r="C35" s="80"/>
      <c r="D35" s="80"/>
      <c r="E35" s="80"/>
      <c r="F35" s="80"/>
      <c r="G35" s="80"/>
    </row>
    <row r="36" spans="1:6" ht="25.5" customHeight="1">
      <c r="A36" s="48" t="s">
        <v>51</v>
      </c>
      <c r="B36" s="48"/>
      <c r="C36" s="77" t="s">
        <v>63</v>
      </c>
      <c r="D36" s="77"/>
      <c r="E36" s="48"/>
      <c r="F36" s="48"/>
    </row>
  </sheetData>
  <sheetProtection/>
  <mergeCells count="12">
    <mergeCell ref="C36:D36"/>
    <mergeCell ref="E7:G7"/>
    <mergeCell ref="A31:G31"/>
    <mergeCell ref="A33:G33"/>
    <mergeCell ref="A35:G35"/>
    <mergeCell ref="M7:R7"/>
    <mergeCell ref="A2:G2"/>
    <mergeCell ref="B4:G4"/>
    <mergeCell ref="A7:A9"/>
    <mergeCell ref="B5:G5"/>
    <mergeCell ref="A6:G6"/>
    <mergeCell ref="B7:D7"/>
  </mergeCells>
  <printOptions/>
  <pageMargins left="0.5905511811023623" right="0.2362204724409449" top="0.7480314960629921" bottom="0.7480314960629921" header="0.31496062992125984" footer="0.3149606299212598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D30" sqref="D30:F30"/>
    </sheetView>
  </sheetViews>
  <sheetFormatPr defaultColWidth="9.140625" defaultRowHeight="12.75"/>
  <cols>
    <col min="1" max="1" width="4.8515625" style="7" customWidth="1"/>
    <col min="2" max="2" width="9.8515625" style="7" customWidth="1"/>
    <col min="3" max="3" width="42.140625" style="7" customWidth="1"/>
    <col min="4" max="4" width="14.421875" style="7" customWidth="1"/>
    <col min="5" max="5" width="13.28125" style="7" customWidth="1"/>
    <col min="6" max="6" width="12.00390625" style="7" customWidth="1"/>
    <col min="7" max="16384" width="9.140625" style="7" customWidth="1"/>
  </cols>
  <sheetData>
    <row r="1" ht="12.75">
      <c r="F1" s="7" t="s">
        <v>34</v>
      </c>
    </row>
    <row r="2" spans="2:6" ht="15.75">
      <c r="B2" s="87" t="s">
        <v>16</v>
      </c>
      <c r="C2" s="87"/>
      <c r="D2" s="87"/>
      <c r="E2" s="87"/>
      <c r="F2" s="87"/>
    </row>
    <row r="3" spans="2:6" ht="15.75">
      <c r="B3" s="87" t="s">
        <v>62</v>
      </c>
      <c r="C3" s="87"/>
      <c r="D3" s="87"/>
      <c r="E3" s="87"/>
      <c r="F3" s="87"/>
    </row>
    <row r="4" ht="15.75">
      <c r="B4" s="12"/>
    </row>
    <row r="5" spans="1:8" ht="34.5" customHeight="1">
      <c r="A5" s="6" t="s">
        <v>33</v>
      </c>
      <c r="B5" s="34" t="s">
        <v>46</v>
      </c>
      <c r="C5" s="91" t="s">
        <v>45</v>
      </c>
      <c r="D5" s="91"/>
      <c r="E5" s="91"/>
      <c r="F5" s="91"/>
      <c r="G5" s="21"/>
      <c r="H5" s="21"/>
    </row>
    <row r="6" spans="1:11" s="21" customFormat="1" ht="15.75">
      <c r="A6" s="26"/>
      <c r="B6" s="22" t="s">
        <v>1</v>
      </c>
      <c r="C6" s="7" t="s">
        <v>2</v>
      </c>
      <c r="D6" s="7"/>
      <c r="E6" s="7"/>
      <c r="F6" s="7"/>
      <c r="I6" s="7"/>
      <c r="J6" s="7"/>
      <c r="K6" s="7"/>
    </row>
    <row r="7" spans="1:8" ht="15.75">
      <c r="A7" s="6"/>
      <c r="C7" s="23"/>
      <c r="G7" s="21"/>
      <c r="H7" s="21"/>
    </row>
    <row r="8" spans="1:8" ht="15.75">
      <c r="A8" s="6"/>
      <c r="C8" s="23"/>
      <c r="G8" s="21"/>
      <c r="H8" s="21"/>
    </row>
    <row r="9" spans="1:8" ht="43.5" customHeight="1">
      <c r="A9" s="6" t="s">
        <v>3</v>
      </c>
      <c r="B9" s="25" t="s">
        <v>47</v>
      </c>
      <c r="C9" s="91" t="s">
        <v>45</v>
      </c>
      <c r="D9" s="91"/>
      <c r="E9" s="91"/>
      <c r="F9" s="91"/>
      <c r="G9" s="21"/>
      <c r="H9" s="21"/>
    </row>
    <row r="10" spans="1:8" ht="15.75">
      <c r="A10" s="6"/>
      <c r="B10" s="22" t="s">
        <v>1</v>
      </c>
      <c r="C10" s="7" t="s">
        <v>44</v>
      </c>
      <c r="G10" s="21"/>
      <c r="H10" s="21"/>
    </row>
    <row r="11" spans="1:8" ht="15.75">
      <c r="A11" s="6"/>
      <c r="C11" s="23"/>
      <c r="G11" s="21"/>
      <c r="H11" s="21"/>
    </row>
    <row r="12" spans="1:8" ht="15.75">
      <c r="A12" s="6"/>
      <c r="C12" s="23"/>
      <c r="E12" s="21"/>
      <c r="G12" s="21"/>
      <c r="H12" s="21"/>
    </row>
    <row r="13" spans="1:11" ht="30" customHeight="1">
      <c r="A13" s="6" t="s">
        <v>4</v>
      </c>
      <c r="B13" s="35" t="s">
        <v>48</v>
      </c>
      <c r="C13" s="92" t="s">
        <v>42</v>
      </c>
      <c r="D13" s="93"/>
      <c r="E13" s="93"/>
      <c r="F13" s="93"/>
      <c r="G13" s="21"/>
      <c r="H13" s="21"/>
      <c r="I13" s="11"/>
      <c r="J13" s="11"/>
      <c r="K13" s="11"/>
    </row>
    <row r="14" spans="2:8" ht="12.75">
      <c r="B14" s="22" t="s">
        <v>1</v>
      </c>
      <c r="C14" s="7" t="s">
        <v>7</v>
      </c>
      <c r="G14" s="21"/>
      <c r="H14" s="21"/>
    </row>
    <row r="15" spans="7:8" ht="12.75">
      <c r="G15" s="21"/>
      <c r="H15" s="21"/>
    </row>
    <row r="16" spans="2:8" ht="15.75">
      <c r="B16" s="6" t="s">
        <v>17</v>
      </c>
      <c r="G16" s="21"/>
      <c r="H16" s="21"/>
    </row>
    <row r="17" spans="2:8" ht="15.75">
      <c r="B17" s="6"/>
      <c r="G17" s="21"/>
      <c r="H17" s="21"/>
    </row>
    <row r="18" spans="2:6" ht="25.5" customHeight="1">
      <c r="B18" s="88" t="s">
        <v>5</v>
      </c>
      <c r="C18" s="89" t="s">
        <v>30</v>
      </c>
      <c r="D18" s="88" t="s">
        <v>18</v>
      </c>
      <c r="E18" s="88"/>
      <c r="F18" s="88"/>
    </row>
    <row r="19" spans="2:6" ht="25.5">
      <c r="B19" s="88"/>
      <c r="C19" s="90"/>
      <c r="D19" s="3" t="s">
        <v>19</v>
      </c>
      <c r="E19" s="3" t="s">
        <v>20</v>
      </c>
      <c r="F19" s="3" t="s">
        <v>21</v>
      </c>
    </row>
    <row r="20" spans="2:6" ht="15.75">
      <c r="B20" s="2">
        <v>1</v>
      </c>
      <c r="C20" s="2">
        <v>2</v>
      </c>
      <c r="D20" s="2">
        <v>3</v>
      </c>
      <c r="E20" s="2">
        <v>4</v>
      </c>
      <c r="F20" s="2">
        <v>5</v>
      </c>
    </row>
    <row r="21" spans="2:6" ht="15.75">
      <c r="B21" s="8"/>
      <c r="C21" s="8" t="s">
        <v>22</v>
      </c>
      <c r="D21" s="8"/>
      <c r="E21" s="8"/>
      <c r="F21" s="8"/>
    </row>
    <row r="22" spans="2:8" ht="48" customHeight="1">
      <c r="B22" s="8">
        <v>1</v>
      </c>
      <c r="C22" s="40" t="s">
        <v>52</v>
      </c>
      <c r="D22" s="47"/>
      <c r="E22" s="44"/>
      <c r="F22" s="64">
        <v>140.37</v>
      </c>
      <c r="G22" s="42"/>
      <c r="H22" s="43"/>
    </row>
    <row r="23" spans="2:6" ht="29.25" customHeight="1">
      <c r="B23" s="8"/>
      <c r="C23" s="13" t="s">
        <v>24</v>
      </c>
      <c r="D23" s="47"/>
      <c r="E23" s="2"/>
      <c r="F23" s="65">
        <v>140.37</v>
      </c>
    </row>
    <row r="24" s="24" customFormat="1" ht="11.25">
      <c r="B24" s="10" t="s">
        <v>32</v>
      </c>
    </row>
    <row r="25" ht="15.75">
      <c r="B25" s="6"/>
    </row>
    <row r="26" ht="15.75">
      <c r="B26" s="6" t="s">
        <v>25</v>
      </c>
    </row>
    <row r="27" ht="15.75" hidden="1">
      <c r="B27" s="6"/>
    </row>
    <row r="28" spans="2:6" ht="49.5" customHeight="1">
      <c r="B28" s="9" t="s">
        <v>5</v>
      </c>
      <c r="C28" s="9" t="s">
        <v>29</v>
      </c>
      <c r="D28" s="82" t="s">
        <v>26</v>
      </c>
      <c r="E28" s="82"/>
      <c r="F28" s="82"/>
    </row>
    <row r="29" spans="2:6" ht="15.75">
      <c r="B29" s="2">
        <v>1</v>
      </c>
      <c r="C29" s="2">
        <v>2</v>
      </c>
      <c r="D29" s="83">
        <v>3</v>
      </c>
      <c r="E29" s="83"/>
      <c r="F29" s="83"/>
    </row>
    <row r="30" spans="2:6" ht="243.75" customHeight="1">
      <c r="B30" s="8"/>
      <c r="C30" s="8" t="s">
        <v>52</v>
      </c>
      <c r="D30" s="85" t="s">
        <v>72</v>
      </c>
      <c r="E30" s="85"/>
      <c r="F30" s="85"/>
    </row>
    <row r="31" spans="2:6" ht="15.75">
      <c r="B31" s="8"/>
      <c r="C31" s="8"/>
      <c r="D31" s="86"/>
      <c r="E31" s="86"/>
      <c r="F31" s="86"/>
    </row>
    <row r="32" spans="2:3" ht="12.75">
      <c r="B32" s="10" t="s">
        <v>31</v>
      </c>
      <c r="C32" s="24"/>
    </row>
    <row r="35" spans="2:6" ht="35.25" customHeight="1">
      <c r="B35" s="84" t="s">
        <v>53</v>
      </c>
      <c r="C35" s="84"/>
      <c r="D35" s="75" t="s">
        <v>54</v>
      </c>
      <c r="E35" s="75"/>
      <c r="F35" s="75"/>
    </row>
    <row r="36" spans="2:6" ht="15">
      <c r="B36" s="1"/>
      <c r="C36" s="1"/>
      <c r="D36" s="1" t="s">
        <v>27</v>
      </c>
      <c r="E36" s="19" t="s">
        <v>28</v>
      </c>
      <c r="F36" s="5"/>
    </row>
  </sheetData>
  <sheetProtection/>
  <mergeCells count="14">
    <mergeCell ref="B2:F2"/>
    <mergeCell ref="B3:F3"/>
    <mergeCell ref="B18:B19"/>
    <mergeCell ref="D18:F18"/>
    <mergeCell ref="C18:C19"/>
    <mergeCell ref="C5:F5"/>
    <mergeCell ref="C9:F9"/>
    <mergeCell ref="C13:F13"/>
    <mergeCell ref="D28:F28"/>
    <mergeCell ref="D29:F29"/>
    <mergeCell ref="B35:C35"/>
    <mergeCell ref="D35:F35"/>
    <mergeCell ref="D30:F30"/>
    <mergeCell ref="D31:F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2024-02-22T07:26:07Z</cp:lastPrinted>
  <dcterms:created xsi:type="dcterms:W3CDTF">1996-10-08T23:32:33Z</dcterms:created>
  <dcterms:modified xsi:type="dcterms:W3CDTF">2024-02-22T12:07:55Z</dcterms:modified>
  <cp:category/>
  <cp:version/>
  <cp:contentType/>
  <cp:contentStatus/>
</cp:coreProperties>
</file>