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6013" sheetId="1" r:id="rId1"/>
    <sheet name="Результати" sheetId="2" r:id="rId2"/>
  </sheets>
  <definedNames>
    <definedName name="_xlnm.Print_Area" localSheetId="0">'6013'!$A$1:$H$35</definedName>
  </definedNames>
  <calcPr fullCalcOnLoad="1"/>
</workbook>
</file>

<file path=xl/sharedStrings.xml><?xml version="1.0" encoding="utf-8"?>
<sst xmlns="http://schemas.openxmlformats.org/spreadsheetml/2006/main" count="85" uniqueCount="68">
  <si>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</si>
  <si>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</si>
  <si>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</si>
  <si>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</si>
  <si>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</si>
  <si>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</si>
  <si>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</si>
  <si>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</si>
  <si>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</si>
  <si>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</si>
  <si>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</si>
  <si>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</si>
  <si>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</si>
  <si>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</si>
  <si>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</si>
  <si>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</si>
  <si>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</si>
  <si>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</si>
  <si>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</si>
  <si>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</si>
  <si>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</si>
  <si>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</si>
  <si>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</si>
  <si>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</si>
  <si>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</si>
  <si>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</si>
  <si>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</si>
  <si>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</si>
  <si>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</si>
  <si>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</si>
  <si>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</si>
  <si>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</si>
  <si>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</si>
  <si>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</si>
  <si>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</si>
  <si>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</si>
  <si>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</si>
  <si>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</si>
  <si>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</si>
  <si>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</si>
  <si>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</si>
  <si>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</si>
  <si>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Забезпечення діяльності водопровідно-каналізаційного господарства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</si>
  <si>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</si>
  <si>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(найменування відповідального виконавця)</t>
  </si>
  <si>
    <t>1.Забезпечення діяльності водопровідно-каналізаційного господарства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</si>
  <si>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</si>
  <si>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</si>
  <si>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1200000/1210000</t>
  </si>
  <si>
    <t>1216013</t>
  </si>
  <si>
    <t xml:space="preserve">                  Аналіз ефективності виконання бюджетних програм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</si>
  <si>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Начальник відділу бухгалтерського обліку</t>
  </si>
  <si>
    <t>Т.в.о.начальника управління, начальник відділу</t>
  </si>
  <si>
    <t xml:space="preserve">                 Юрій ВІТРОВЧАК</t>
  </si>
  <si>
    <t>середня вартість однієї свердловини (тис.грн.)</t>
  </si>
  <si>
    <t xml:space="preserve"> вартість реконструкції водоповідної мережі в м.Дунаївці (тис.грн.)</t>
  </si>
  <si>
    <t>Попередній період (2022 рік)</t>
  </si>
  <si>
    <t>Звітний період (2023 рік)</t>
  </si>
  <si>
    <t>витрати на проведення поточного ремонту свердловини</t>
  </si>
  <si>
    <t>за 2023рік</t>
  </si>
  <si>
    <t>Людмила Пахомова</t>
  </si>
  <si>
    <t>витрати на проведення ремонту  каналізаційних мереж</t>
  </si>
  <si>
    <r>
      <t>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 111,72/100,44 =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</si>
  <si>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Іі=1,11, що відповідає критерію оцінки  Іі≥1, то за цим параметром для даної програми нараховується 25 балів.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</si>
  <si>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>=1,0044*100,00  =</t>
    </r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</si>
  <si>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1,0000*100,00=</t>
    </r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</si>
  <si>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 xml:space="preserve">= (1,0857+1,000+1,2658):3*100,00 = </t>
    </r>
  </si>
  <si>
    <t>Е= 111,72+100,00+25 =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</si>
</sst>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  <numFmt numFmtId="222" formatCode="0.0000;[Red]0.000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52" applyFont="1" applyBorder="1" applyAlignment="1">
      <alignment horizontal="center" wrapText="1"/>
      <protection/>
    </xf>
    <xf numFmtId="218" fontId="8" fillId="0" borderId="10" xfId="0" applyNumberFormat="1" applyFont="1" applyBorder="1" applyAlignment="1">
      <alignment horizontal="center" vertical="center" wrapText="1"/>
    </xf>
    <xf numFmtId="213" fontId="8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18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218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218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213" fontId="8" fillId="33" borderId="0" xfId="0" applyNumberFormat="1" applyFont="1" applyFill="1" applyAlignment="1">
      <alignment horizontal="left"/>
    </xf>
    <xf numFmtId="1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8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21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3" fillId="0" borderId="10" xfId="52" applyFont="1" applyBorder="1" applyAlignment="1">
      <alignment horizontal="left" wrapText="1"/>
      <protection/>
    </xf>
    <xf numFmtId="213" fontId="8" fillId="0" borderId="10" xfId="0" applyNumberFormat="1" applyFont="1" applyBorder="1" applyAlignment="1">
      <alignment horizontal="center" vertical="center" wrapText="1"/>
    </xf>
    <xf numFmtId="213" fontId="8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 wrapText="1"/>
    </xf>
    <xf numFmtId="2" fontId="8" fillId="33" borderId="0" xfId="0" applyNumberFormat="1" applyFont="1" applyFill="1" applyAlignment="1">
      <alignment horizontal="left"/>
    </xf>
    <xf numFmtId="218" fontId="8" fillId="34" borderId="10" xfId="0" applyNumberFormat="1" applyFont="1" applyFill="1" applyBorder="1" applyAlignment="1">
      <alignment horizontal="center" vertical="center" wrapText="1"/>
    </xf>
    <xf numFmtId="0" fontId="8" fillId="34" borderId="10" xfId="52" applyFont="1" applyFill="1" applyBorder="1" applyAlignment="1">
      <alignment horizont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2" fontId="8" fillId="34" borderId="0" xfId="0" applyNumberFormat="1" applyFont="1" applyFill="1" applyAlignment="1">
      <alignment horizontal="left"/>
    </xf>
    <xf numFmtId="213" fontId="8" fillId="34" borderId="0" xfId="0" applyNumberFormat="1" applyFont="1" applyFill="1" applyAlignment="1">
      <alignment horizontal="center"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12" fillId="34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0">
      <selection activeCell="G14" sqref="G14"/>
    </sheetView>
  </sheetViews>
  <sheetFormatPr defaultColWidth="9.140625" defaultRowHeight="12.75"/>
  <cols>
    <col min="1" max="1" width="32.421875" style="7" customWidth="1"/>
    <col min="2" max="2" width="17.421875" style="7" customWidth="1"/>
    <col min="3" max="3" width="14.00390625" style="7" customWidth="1"/>
    <col min="4" max="4" width="13.57421875" style="7" customWidth="1"/>
    <col min="5" max="5" width="11.57421875" style="7" customWidth="1"/>
    <col min="6" max="7" width="12.28125" style="7" customWidth="1"/>
    <col min="8" max="16384" width="9.140625" style="7" customWidth="1"/>
  </cols>
  <sheetData>
    <row r="2" spans="1:14" ht="51.75" customHeight="1">
      <c r="A2" s="80" t="s">
        <v>50</v>
      </c>
      <c r="B2" s="80"/>
      <c r="C2" s="80"/>
      <c r="D2" s="80"/>
      <c r="E2" s="80"/>
      <c r="F2" s="80"/>
      <c r="G2" s="80"/>
      <c r="H2" s="4"/>
      <c r="I2" s="4"/>
      <c r="J2" s="4"/>
      <c r="K2" s="4"/>
      <c r="L2" s="4"/>
      <c r="M2" s="4"/>
      <c r="N2" s="4"/>
    </row>
    <row r="3" spans="1:7" ht="15.75">
      <c r="A3" s="28"/>
      <c r="B3" s="6"/>
      <c r="C3" s="6"/>
      <c r="D3" s="6"/>
      <c r="E3" s="6"/>
      <c r="F3" s="6"/>
      <c r="G3" s="6"/>
    </row>
    <row r="4" spans="1:8" ht="44.25" customHeight="1">
      <c r="A4" s="15" t="s">
        <v>34</v>
      </c>
      <c r="B4" s="81" t="s">
        <v>42</v>
      </c>
      <c r="C4" s="81"/>
      <c r="D4" s="81"/>
      <c r="E4" s="81"/>
      <c r="F4" s="81"/>
      <c r="G4" s="81"/>
      <c r="H4" s="11"/>
    </row>
    <row r="5" spans="1:8" ht="28.5" customHeight="1">
      <c r="A5" s="14" t="s">
        <v>15</v>
      </c>
      <c r="B5" s="81" t="s">
        <v>45</v>
      </c>
      <c r="C5" s="81"/>
      <c r="D5" s="81"/>
      <c r="E5" s="81"/>
      <c r="F5" s="81"/>
      <c r="G5" s="81"/>
      <c r="H5" s="27"/>
    </row>
    <row r="6" spans="1:7" ht="15.75">
      <c r="A6" s="87" t="s">
        <v>8</v>
      </c>
      <c r="B6" s="87"/>
      <c r="C6" s="87"/>
      <c r="D6" s="87"/>
      <c r="E6" s="87"/>
      <c r="F6" s="87"/>
      <c r="G6" s="87"/>
    </row>
    <row r="7" spans="1:18" ht="31.5" customHeight="1">
      <c r="A7" s="82" t="s">
        <v>6</v>
      </c>
      <c r="B7" s="84" t="s">
        <v>56</v>
      </c>
      <c r="C7" s="84"/>
      <c r="D7" s="84"/>
      <c r="E7" s="84" t="s">
        <v>57</v>
      </c>
      <c r="F7" s="84"/>
      <c r="G7" s="84"/>
      <c r="M7" s="88"/>
      <c r="N7" s="88"/>
      <c r="O7" s="88"/>
      <c r="P7" s="88"/>
      <c r="Q7" s="88"/>
      <c r="R7" s="88"/>
    </row>
    <row r="8" spans="1:7" ht="22.5">
      <c r="A8" s="83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7" ht="15">
      <c r="A9" s="5" t="s">
        <v>11</v>
      </c>
      <c r="B9" s="17" t="s">
        <v>12</v>
      </c>
      <c r="C9" s="17" t="s">
        <v>12</v>
      </c>
      <c r="D9" s="17" t="s">
        <v>12</v>
      </c>
      <c r="E9" s="17" t="s">
        <v>12</v>
      </c>
      <c r="F9" s="17" t="s">
        <v>12</v>
      </c>
      <c r="G9" s="17" t="s">
        <v>12</v>
      </c>
    </row>
    <row r="10" spans="1:7" s="37" customFormat="1" ht="24">
      <c r="A10" s="34" t="s">
        <v>54</v>
      </c>
      <c r="B10" s="78">
        <v>300</v>
      </c>
      <c r="C10" s="78">
        <v>298.7</v>
      </c>
      <c r="D10" s="71">
        <f>B10/C10</f>
        <v>1.0043521928356212</v>
      </c>
      <c r="E10" s="36"/>
      <c r="F10" s="64"/>
      <c r="G10" s="35"/>
    </row>
    <row r="11" spans="1:7" s="37" customFormat="1" ht="24">
      <c r="A11" s="34" t="s">
        <v>58</v>
      </c>
      <c r="B11" s="67"/>
      <c r="C11" s="67"/>
      <c r="D11" s="58"/>
      <c r="E11" s="76">
        <v>147</v>
      </c>
      <c r="F11" s="77">
        <v>135.4</v>
      </c>
      <c r="G11" s="71">
        <f>E11/F11</f>
        <v>1.085672082717873</v>
      </c>
    </row>
    <row r="12" spans="1:7" s="37" customFormat="1" ht="24">
      <c r="A12" s="34" t="s">
        <v>55</v>
      </c>
      <c r="B12" s="66"/>
      <c r="C12" s="66"/>
      <c r="D12" s="58"/>
      <c r="E12" s="76">
        <v>65.35</v>
      </c>
      <c r="F12" s="77">
        <v>65.35</v>
      </c>
      <c r="G12" s="71">
        <f>E12/F12</f>
        <v>1</v>
      </c>
    </row>
    <row r="13" spans="1:7" s="37" customFormat="1" ht="25.5" customHeight="1">
      <c r="A13" s="72" t="s">
        <v>61</v>
      </c>
      <c r="B13" s="73"/>
      <c r="C13" s="73"/>
      <c r="D13" s="71"/>
      <c r="E13" s="76">
        <v>40</v>
      </c>
      <c r="F13" s="77">
        <v>31.6</v>
      </c>
      <c r="G13" s="71">
        <f>E13/F13</f>
        <v>1.2658227848101264</v>
      </c>
    </row>
    <row r="14" spans="1:7" s="37" customFormat="1" ht="12">
      <c r="A14" s="65" t="s">
        <v>39</v>
      </c>
      <c r="B14" s="59"/>
      <c r="C14" s="59"/>
      <c r="D14" s="58">
        <v>1.0044</v>
      </c>
      <c r="E14" s="36"/>
      <c r="F14" s="64"/>
      <c r="G14" s="71">
        <f>(G11+G12+G13)/3</f>
        <v>1.1171649558426664</v>
      </c>
    </row>
    <row r="15" spans="1:7" s="37" customFormat="1" ht="12">
      <c r="A15" s="39" t="s">
        <v>40</v>
      </c>
      <c r="B15" s="38" t="s">
        <v>22</v>
      </c>
      <c r="C15" s="38" t="s">
        <v>22</v>
      </c>
      <c r="D15" s="40">
        <v>1</v>
      </c>
      <c r="E15" s="38"/>
      <c r="F15" s="38"/>
      <c r="G15" s="35">
        <v>1</v>
      </c>
    </row>
    <row r="16" spans="1:7" s="37" customFormat="1" ht="12">
      <c r="A16" s="39" t="s">
        <v>39</v>
      </c>
      <c r="B16" s="38"/>
      <c r="C16" s="38"/>
      <c r="D16" s="40">
        <v>1</v>
      </c>
      <c r="E16" s="38"/>
      <c r="F16" s="38"/>
      <c r="G16" s="35">
        <v>1</v>
      </c>
    </row>
    <row r="17" spans="1:7" s="37" customFormat="1" ht="12">
      <c r="A17" s="41"/>
      <c r="B17" s="41"/>
      <c r="C17" s="41"/>
      <c r="D17" s="42"/>
      <c r="E17" s="41"/>
      <c r="F17" s="43"/>
      <c r="G17" s="44"/>
    </row>
    <row r="18" spans="1:7" s="37" customFormat="1" ht="12">
      <c r="A18" s="47" t="s">
        <v>35</v>
      </c>
      <c r="B18" s="48"/>
      <c r="C18" s="48"/>
      <c r="D18" s="48"/>
      <c r="E18" s="48"/>
      <c r="F18" s="49"/>
      <c r="G18" s="49"/>
    </row>
    <row r="19" spans="1:7" s="37" customFormat="1" ht="13.5">
      <c r="A19" s="50" t="s">
        <v>66</v>
      </c>
      <c r="B19" s="74">
        <f>(G11+G12+G13)/3*100</f>
        <v>111.71649558426664</v>
      </c>
      <c r="C19" s="75"/>
      <c r="D19" s="52"/>
      <c r="E19" s="49"/>
      <c r="F19" s="49"/>
      <c r="G19" s="49"/>
    </row>
    <row r="20" spans="1:7" s="37" customFormat="1" ht="12">
      <c r="A20" s="47" t="s">
        <v>37</v>
      </c>
      <c r="B20" s="48"/>
      <c r="C20" s="48"/>
      <c r="D20" s="48"/>
      <c r="E20" s="48"/>
      <c r="F20" s="49"/>
      <c r="G20" s="49"/>
    </row>
    <row r="21" spans="1:7" s="37" customFormat="1" ht="13.5">
      <c r="A21" s="56" t="s">
        <v>64</v>
      </c>
      <c r="B21" s="70">
        <f>D14*100</f>
        <v>100.44</v>
      </c>
      <c r="C21" s="57"/>
      <c r="D21" s="51"/>
      <c r="E21" s="49"/>
      <c r="F21" s="49"/>
      <c r="G21" s="49"/>
    </row>
    <row r="22" spans="1:7" s="37" customFormat="1" ht="12">
      <c r="A22" s="47" t="s">
        <v>36</v>
      </c>
      <c r="B22" s="48"/>
      <c r="C22" s="48"/>
      <c r="D22" s="48"/>
      <c r="E22" s="49"/>
      <c r="F22" s="49"/>
      <c r="G22" s="49"/>
    </row>
    <row r="23" spans="1:7" s="37" customFormat="1" ht="13.5">
      <c r="A23" s="50" t="s">
        <v>65</v>
      </c>
      <c r="B23" s="70">
        <f>G15*100</f>
        <v>100</v>
      </c>
      <c r="C23" s="53"/>
      <c r="D23" s="49"/>
      <c r="E23" s="49"/>
      <c r="F23" s="49"/>
      <c r="G23" s="49"/>
    </row>
    <row r="24" spans="1:7" s="37" customFormat="1" ht="12">
      <c r="A24" s="47" t="s">
        <v>41</v>
      </c>
      <c r="B24" s="48"/>
      <c r="C24" s="48"/>
      <c r="D24" s="48"/>
      <c r="E24" s="49"/>
      <c r="F24" s="49"/>
      <c r="G24" s="49"/>
    </row>
    <row r="25" spans="1:7" s="37" customFormat="1" ht="13.5">
      <c r="A25" s="50" t="s">
        <v>65</v>
      </c>
      <c r="B25" s="70">
        <f>D15*100</f>
        <v>100</v>
      </c>
      <c r="C25" s="53"/>
      <c r="D25" s="49"/>
      <c r="E25" s="49"/>
      <c r="F25" s="49"/>
      <c r="G25" s="49"/>
    </row>
    <row r="26" spans="1:7" s="37" customFormat="1" ht="12">
      <c r="A26" s="47" t="s">
        <v>38</v>
      </c>
      <c r="B26" s="48"/>
      <c r="C26" s="48"/>
      <c r="D26" s="48"/>
      <c r="E26" s="48"/>
      <c r="F26" s="48"/>
      <c r="G26" s="49"/>
    </row>
    <row r="27" spans="1:7" s="37" customFormat="1" ht="12" hidden="1">
      <c r="A27" s="50"/>
      <c r="B27" s="52"/>
      <c r="C27" s="49"/>
      <c r="D27" s="49"/>
      <c r="E27" s="49"/>
      <c r="F27" s="49"/>
      <c r="G27" s="49"/>
    </row>
    <row r="28" spans="1:7" s="37" customFormat="1" ht="13.5">
      <c r="A28" s="50" t="s">
        <v>62</v>
      </c>
      <c r="B28" s="54">
        <f>B19/B21</f>
        <v>1.112270963602814</v>
      </c>
      <c r="C28" s="49"/>
      <c r="D28" s="49"/>
      <c r="E28" s="49"/>
      <c r="F28" s="49"/>
      <c r="G28" s="49"/>
    </row>
    <row r="29" spans="1:7" s="37" customFormat="1" ht="27" customHeight="1">
      <c r="A29" s="89" t="s">
        <v>63</v>
      </c>
      <c r="B29" s="89"/>
      <c r="C29" s="89"/>
      <c r="D29" s="89"/>
      <c r="E29" s="89"/>
      <c r="F29" s="89"/>
      <c r="G29" s="89"/>
    </row>
    <row r="30" spans="1:7" s="37" customFormat="1" ht="12">
      <c r="A30" s="55" t="s">
        <v>13</v>
      </c>
      <c r="B30" s="49"/>
      <c r="C30" s="49"/>
      <c r="D30" s="49"/>
      <c r="E30" s="49"/>
      <c r="F30" s="49"/>
      <c r="G30" s="49"/>
    </row>
    <row r="31" spans="1:7" s="37" customFormat="1" ht="13.5" customHeight="1">
      <c r="A31" s="89" t="s">
        <v>14</v>
      </c>
      <c r="B31" s="89"/>
      <c r="C31" s="89"/>
      <c r="D31" s="89"/>
      <c r="E31" s="89"/>
      <c r="F31" s="89"/>
      <c r="G31" s="89"/>
    </row>
    <row r="32" spans="1:7" s="37" customFormat="1" ht="12">
      <c r="A32" s="79" t="s">
        <v>67</v>
      </c>
      <c r="B32" s="54">
        <f>B19+B23+25</f>
        <v>236.71649558426662</v>
      </c>
      <c r="C32" s="49"/>
      <c r="D32" s="49"/>
      <c r="E32" s="49"/>
      <c r="F32" s="49"/>
      <c r="G32" s="49"/>
    </row>
    <row r="33" spans="1:7" s="37" customFormat="1" ht="23.25" customHeight="1">
      <c r="A33" s="90" t="s">
        <v>43</v>
      </c>
      <c r="B33" s="90"/>
      <c r="C33" s="90"/>
      <c r="D33" s="90"/>
      <c r="E33" s="90"/>
      <c r="F33" s="90"/>
      <c r="G33" s="90"/>
    </row>
    <row r="34" spans="1:2" s="37" customFormat="1" ht="12">
      <c r="A34" s="45"/>
      <c r="B34" s="46"/>
    </row>
    <row r="35" spans="1:4" s="37" customFormat="1" ht="23.25" customHeight="1">
      <c r="A35" s="7" t="s">
        <v>51</v>
      </c>
      <c r="B35" s="7"/>
      <c r="C35" s="85" t="s">
        <v>60</v>
      </c>
      <c r="D35" s="86"/>
    </row>
  </sheetData>
  <sheetProtection/>
  <mergeCells count="12">
    <mergeCell ref="C35:D35"/>
    <mergeCell ref="A6:G6"/>
    <mergeCell ref="M7:R7"/>
    <mergeCell ref="A29:G29"/>
    <mergeCell ref="A31:G31"/>
    <mergeCell ref="A33:G33"/>
    <mergeCell ref="A2:G2"/>
    <mergeCell ref="B4:G4"/>
    <mergeCell ref="A7:A8"/>
    <mergeCell ref="B7:D7"/>
    <mergeCell ref="E7:G7"/>
    <mergeCell ref="B5:G5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7">
      <selection activeCell="D22" sqref="D22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42.140625" style="7" customWidth="1"/>
    <col min="4" max="4" width="14.421875" style="7" customWidth="1"/>
    <col min="5" max="5" width="13.28125" style="7" customWidth="1"/>
    <col min="6" max="6" width="12.00390625" style="7" customWidth="1"/>
    <col min="7" max="16384" width="9.140625" style="7" customWidth="1"/>
  </cols>
  <sheetData>
    <row r="1" ht="12.75">
      <c r="F1" s="7" t="s">
        <v>33</v>
      </c>
    </row>
    <row r="2" spans="2:6" ht="15.75">
      <c r="B2" s="91" t="s">
        <v>16</v>
      </c>
      <c r="C2" s="91"/>
      <c r="D2" s="91"/>
      <c r="E2" s="91"/>
      <c r="F2" s="91"/>
    </row>
    <row r="3" spans="2:6" ht="15.75">
      <c r="B3" s="91" t="s">
        <v>59</v>
      </c>
      <c r="C3" s="91"/>
      <c r="D3" s="91"/>
      <c r="E3" s="91"/>
      <c r="F3" s="91"/>
    </row>
    <row r="4" ht="15.75">
      <c r="B4" s="12"/>
    </row>
    <row r="5" spans="1:8" ht="38.25" customHeight="1">
      <c r="A5" s="6" t="s">
        <v>32</v>
      </c>
      <c r="B5" s="29" t="s">
        <v>46</v>
      </c>
      <c r="C5" s="95" t="s">
        <v>47</v>
      </c>
      <c r="D5" s="95"/>
      <c r="E5" s="95"/>
      <c r="F5" s="95"/>
      <c r="G5" s="21"/>
      <c r="H5" s="21"/>
    </row>
    <row r="6" spans="1:11" s="21" customFormat="1" ht="15.75">
      <c r="A6" s="26"/>
      <c r="B6" s="22" t="s">
        <v>1</v>
      </c>
      <c r="C6" s="7" t="s">
        <v>2</v>
      </c>
      <c r="D6" s="7"/>
      <c r="E6" s="7"/>
      <c r="F6" s="7"/>
      <c r="I6" s="7"/>
      <c r="J6" s="7"/>
      <c r="K6" s="7"/>
    </row>
    <row r="7" spans="1:8" ht="15.75">
      <c r="A7" s="6"/>
      <c r="C7" s="23"/>
      <c r="G7" s="21"/>
      <c r="H7" s="21"/>
    </row>
    <row r="8" spans="1:8" ht="15.75">
      <c r="A8" s="6"/>
      <c r="C8" s="23"/>
      <c r="G8" s="21"/>
      <c r="H8" s="21"/>
    </row>
    <row r="9" spans="1:8" ht="31.5" customHeight="1">
      <c r="A9" s="6" t="s">
        <v>3</v>
      </c>
      <c r="B9" s="25" t="s">
        <v>48</v>
      </c>
      <c r="C9" s="95" t="s">
        <v>47</v>
      </c>
      <c r="D9" s="95"/>
      <c r="E9" s="95"/>
      <c r="F9" s="95"/>
      <c r="G9" s="21"/>
      <c r="H9" s="21"/>
    </row>
    <row r="10" spans="1:8" ht="15.75">
      <c r="A10" s="6"/>
      <c r="B10" s="22" t="s">
        <v>1</v>
      </c>
      <c r="C10" s="7" t="s">
        <v>44</v>
      </c>
      <c r="G10" s="21"/>
      <c r="H10" s="21"/>
    </row>
    <row r="11" spans="1:8" ht="15.75">
      <c r="A11" s="6"/>
      <c r="C11" s="23"/>
      <c r="G11" s="21"/>
      <c r="H11" s="21"/>
    </row>
    <row r="12" spans="1:8" ht="15.75">
      <c r="A12" s="6"/>
      <c r="C12" s="23"/>
      <c r="E12" s="21"/>
      <c r="G12" s="21"/>
      <c r="H12" s="21"/>
    </row>
    <row r="13" spans="1:11" ht="30" customHeight="1">
      <c r="A13" s="6" t="s">
        <v>4</v>
      </c>
      <c r="B13" s="31" t="s">
        <v>49</v>
      </c>
      <c r="C13" s="68" t="s">
        <v>42</v>
      </c>
      <c r="D13" s="30"/>
      <c r="E13" s="30"/>
      <c r="F13" s="30"/>
      <c r="G13" s="21"/>
      <c r="H13" s="21"/>
      <c r="I13" s="11"/>
      <c r="J13" s="11"/>
      <c r="K13" s="11"/>
    </row>
    <row r="14" spans="2:8" ht="12.75">
      <c r="B14" s="22" t="s">
        <v>1</v>
      </c>
      <c r="C14" s="7" t="s">
        <v>7</v>
      </c>
      <c r="G14" s="21"/>
      <c r="H14" s="21"/>
    </row>
    <row r="15" spans="7:8" ht="12.75">
      <c r="G15" s="21"/>
      <c r="H15" s="21"/>
    </row>
    <row r="16" spans="2:8" ht="15.75">
      <c r="B16" s="6" t="s">
        <v>17</v>
      </c>
      <c r="G16" s="21"/>
      <c r="H16" s="21"/>
    </row>
    <row r="17" spans="2:8" ht="15.75">
      <c r="B17" s="6"/>
      <c r="G17" s="21"/>
      <c r="H17" s="21"/>
    </row>
    <row r="18" spans="2:6" ht="25.5" customHeight="1">
      <c r="B18" s="92" t="s">
        <v>5</v>
      </c>
      <c r="C18" s="93" t="s">
        <v>29</v>
      </c>
      <c r="D18" s="92" t="s">
        <v>18</v>
      </c>
      <c r="E18" s="92"/>
      <c r="F18" s="92"/>
    </row>
    <row r="19" spans="2:6" ht="25.5">
      <c r="B19" s="92"/>
      <c r="C19" s="94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31.5">
      <c r="B21" s="33">
        <v>1</v>
      </c>
      <c r="C21" s="32" t="s">
        <v>42</v>
      </c>
      <c r="D21" s="19">
        <v>236.72</v>
      </c>
      <c r="E21" s="19"/>
      <c r="F21" s="8"/>
    </row>
    <row r="22" spans="2:6" ht="29.25" customHeight="1">
      <c r="B22" s="8"/>
      <c r="C22" s="13" t="s">
        <v>23</v>
      </c>
      <c r="D22" s="69">
        <v>236.72</v>
      </c>
      <c r="E22" s="33"/>
      <c r="F22" s="20"/>
    </row>
    <row r="23" spans="2:6" ht="29.25" customHeight="1">
      <c r="B23" s="60"/>
      <c r="C23" s="61"/>
      <c r="D23" s="62"/>
      <c r="E23" s="62"/>
      <c r="F23" s="63"/>
    </row>
    <row r="24" s="24" customFormat="1" ht="11.25">
      <c r="B24" s="10" t="s">
        <v>31</v>
      </c>
    </row>
    <row r="25" ht="15.75">
      <c r="B25" s="6"/>
    </row>
    <row r="26" ht="15.75">
      <c r="B26" s="6" t="s">
        <v>24</v>
      </c>
    </row>
    <row r="27" ht="15.75" hidden="1">
      <c r="B27" s="6"/>
    </row>
    <row r="28" spans="2:6" ht="49.5" customHeight="1">
      <c r="B28" s="9" t="s">
        <v>5</v>
      </c>
      <c r="C28" s="9" t="s">
        <v>28</v>
      </c>
      <c r="D28" s="96" t="s">
        <v>25</v>
      </c>
      <c r="E28" s="96"/>
      <c r="F28" s="96"/>
    </row>
    <row r="29" spans="2:6" ht="15.75">
      <c r="B29" s="2">
        <v>1</v>
      </c>
      <c r="C29" s="2">
        <v>2</v>
      </c>
      <c r="D29" s="97">
        <v>3</v>
      </c>
      <c r="E29" s="97"/>
      <c r="F29" s="97"/>
    </row>
    <row r="30" spans="2:6" ht="15.75">
      <c r="B30" s="8"/>
      <c r="C30" s="8"/>
      <c r="D30" s="99"/>
      <c r="E30" s="99"/>
      <c r="F30" s="99"/>
    </row>
    <row r="31" spans="2:6" ht="15.75">
      <c r="B31" s="8"/>
      <c r="C31" s="8"/>
      <c r="D31" s="99"/>
      <c r="E31" s="99"/>
      <c r="F31" s="99"/>
    </row>
    <row r="32" spans="2:3" ht="12.75">
      <c r="B32" s="10" t="s">
        <v>30</v>
      </c>
      <c r="C32" s="24"/>
    </row>
    <row r="34" spans="2:6" ht="35.25" customHeight="1">
      <c r="B34" s="98" t="s">
        <v>52</v>
      </c>
      <c r="C34" s="98"/>
      <c r="D34" s="87" t="s">
        <v>53</v>
      </c>
      <c r="E34" s="87"/>
      <c r="F34" s="87"/>
    </row>
    <row r="35" spans="2:6" ht="15">
      <c r="B35" s="1"/>
      <c r="C35" s="1"/>
      <c r="D35" s="1" t="s">
        <v>26</v>
      </c>
      <c r="E35" s="18" t="s">
        <v>27</v>
      </c>
      <c r="F35" s="4"/>
    </row>
  </sheetData>
  <sheetProtection/>
  <mergeCells count="13">
    <mergeCell ref="D28:F28"/>
    <mergeCell ref="D29:F29"/>
    <mergeCell ref="B34:C34"/>
    <mergeCell ref="D34:F34"/>
    <mergeCell ref="D30:F30"/>
    <mergeCell ref="D31:F31"/>
    <mergeCell ref="B2:F2"/>
    <mergeCell ref="B3:F3"/>
    <mergeCell ref="B18:B19"/>
    <mergeCell ref="D18:F18"/>
    <mergeCell ref="C18:C19"/>
    <mergeCell ref="C5:F5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2020-03-19T09:38:49Z</cp:lastPrinted>
  <dcterms:created xsi:type="dcterms:W3CDTF">1996-10-08T23:32:33Z</dcterms:created>
  <dcterms:modified xsi:type="dcterms:W3CDTF">2024-02-22T08:39:08Z</dcterms:modified>
  <cp:category/>
  <cp:version/>
  <cp:contentType/>
  <cp:contentStatus/>
</cp:coreProperties>
</file>