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020" activeTab="0"/>
  </bookViews>
  <sheets>
    <sheet name="6030" sheetId="1" r:id="rId1"/>
  </sheets>
  <definedNames/>
  <calcPr fullCalcOnLoad="1"/>
</workbook>
</file>

<file path=xl/sharedStrings.xml><?xml version="1.0" encoding="utf-8"?>
<sst xmlns="http://schemas.openxmlformats.org/spreadsheetml/2006/main" count="1201" uniqueCount="296">
  <si>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</t>
  </si>
  <si>
    <t>6821810100</t>
  </si>
  <si>
    <t>011</t>
  </si>
  <si>
    <t>Оплата електроенергії</t>
  </si>
  <si>
    <t>1.                                                                                                     Дунаєвецька міська рада</t>
  </si>
  <si>
    <t>2.                                                                                                        Дунаєвецька міська рада</t>
  </si>
  <si>
    <t>0116030</t>
  </si>
  <si>
    <t>0620</t>
  </si>
  <si>
    <t>Організація благоустрою населених пунктів</t>
  </si>
  <si>
    <t>Бюджетний кодекс України,Закон України "Про місцеве самоврядування в Україні"Закон України "Про благоустрій населених пунктів України" від 06.09.2005 року № 2807-IV,Закон Україні " Про житлово-комунальні послуги " від 24.06.2004 року № 1875-IV</t>
  </si>
  <si>
    <t>Предмети,матеріали,обладнання та інвентар</t>
  </si>
  <si>
    <t xml:space="preserve">Придбання обладнання і предметів довгострокового користування </t>
  </si>
  <si>
    <t>Капітальні трансферти підприємствам (установам, організаціям)</t>
  </si>
  <si>
    <t>Забезпечення облаштування та утримання окремої території (парку, скверу тощо)</t>
  </si>
  <si>
    <t>Забезпечення функціонування громадських вбиралень</t>
  </si>
  <si>
    <t>Забезпечення та утримання на належному рівні зеленої зони населених пунктів та поліпшення його екологічних умов</t>
  </si>
  <si>
    <t>адм.терит. од.</t>
  </si>
  <si>
    <t xml:space="preserve">ефективність </t>
  </si>
  <si>
    <t xml:space="preserve">середні витрати на   поточний  ремонт мостів, приямків, оголовків для 1 населеного пункту </t>
  </si>
  <si>
    <t>м/пог.</t>
  </si>
  <si>
    <t xml:space="preserve">кількість Квт елекроенергії, необхідної для вуличного освітлення </t>
  </si>
  <si>
    <t>кВт</t>
  </si>
  <si>
    <t>м/куб</t>
  </si>
  <si>
    <t>кількість бездоглядних тварин, що потребують відлову</t>
  </si>
  <si>
    <t>тис.грн.</t>
  </si>
  <si>
    <t>3</t>
  </si>
  <si>
    <t>2</t>
  </si>
  <si>
    <t>26515</t>
  </si>
  <si>
    <t xml:space="preserve">кількість  громадських вбиралень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</si>
  <si>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</si>
  <si>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</si>
  <si>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2,8</t>
  </si>
  <si>
    <t>25500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</si>
  <si>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</si>
  <si>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</si>
  <si>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</si>
  <si>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</si>
  <si>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</si>
  <si>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</si>
  <si>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</si>
  <si>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</si>
  <si>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</si>
  <si>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</si>
  <si>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</si>
  <si>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</si>
  <si>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</si>
  <si>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</si>
  <si>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</si>
  <si>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</si>
  <si>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</si>
  <si>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</si>
  <si>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</si>
  <si>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</si>
  <si>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</si>
  <si>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</si>
  <si>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</si>
  <si>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</si>
  <si>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</si>
  <si>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</si>
  <si>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</si>
  <si>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</si>
  <si>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</si>
  <si>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</si>
  <si>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</si>
  <si>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</si>
  <si>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</si>
  <si>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</si>
  <si>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</si>
  <si>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</si>
  <si>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</si>
  <si>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</si>
  <si>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</si>
  <si>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</si>
  <si>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</si>
  <si>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</si>
  <si>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</si>
  <si>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</si>
  <si>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</si>
  <si>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</si>
  <si>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</si>
  <si>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</si>
  <si>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</si>
  <si>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</si>
  <si>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</si>
  <si>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</si>
  <si>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</si>
  <si>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</si>
  <si>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</si>
  <si>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</si>
  <si>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</si>
  <si>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</si>
  <si>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</si>
  <si>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</si>
  <si>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</si>
  <si>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</si>
  <si>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</si>
  <si>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</si>
  <si>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</si>
  <si>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</si>
  <si>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</si>
  <si>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</si>
  <si>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</si>
  <si>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</si>
  <si>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</si>
  <si>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</si>
  <si>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</si>
  <si>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</si>
  <si>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</si>
  <si>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</si>
  <si>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</si>
  <si>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</si>
  <si>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</si>
  <si>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</si>
  <si>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</si>
  <si>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</si>
  <si>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</si>
  <si>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</si>
  <si>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</si>
  <si>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</si>
  <si>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</si>
  <si>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</si>
  <si>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</si>
  <si>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</si>
  <si>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</si>
  <si>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</si>
  <si>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</si>
  <si>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</si>
  <si>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</si>
  <si>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</si>
  <si>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</si>
  <si>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</si>
  <si>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</si>
  <si>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</si>
  <si>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</si>
  <si>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</si>
  <si>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</si>
  <si>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</si>
  <si>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</si>
  <si>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</si>
  <si>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</si>
  <si>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</si>
  <si>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</si>
  <si>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</si>
  <si>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</si>
  <si>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</si>
  <si>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</si>
  <si>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</si>
  <si>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</si>
  <si>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</si>
  <si>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</si>
  <si>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</si>
  <si>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</si>
  <si>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</si>
  <si>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</si>
  <si>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</si>
  <si>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</si>
  <si>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</si>
  <si>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</si>
  <si>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</si>
  <si>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</si>
  <si>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</si>
  <si>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</si>
  <si>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</si>
  <si>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</si>
  <si>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</si>
  <si>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</si>
  <si>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</si>
  <si>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</si>
  <si>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</si>
  <si>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04060714</t>
  </si>
  <si>
    <t>01</t>
  </si>
  <si>
    <t>розрахунок</t>
  </si>
  <si>
    <t>грн</t>
  </si>
  <si>
    <t>Оплата послуг (крім комунальних)</t>
  </si>
  <si>
    <t>Кошти, що передаються з загального фонду до бюджету розвитку</t>
  </si>
  <si>
    <t>Заробітна плата</t>
  </si>
  <si>
    <t>Нарахування на заробітну плату</t>
  </si>
  <si>
    <t>Капітальний ремонт інших обєктів</t>
  </si>
  <si>
    <t>од</t>
  </si>
  <si>
    <t>1.Обовязкові виплати, в т.ч.</t>
  </si>
  <si>
    <t>2.Стимулюючі надбавки (за високі досягнення у праці, складність та напруженість)</t>
  </si>
  <si>
    <t>Інші</t>
  </si>
  <si>
    <t>ВСЬОГО</t>
  </si>
  <si>
    <t>Субсидії та поточні трансферти підприємствам, установам, організаціям</t>
  </si>
  <si>
    <t>Забезпечення утримання в належному технічному стані обєктів дорожнього господарства</t>
  </si>
  <si>
    <t>Кількість обєктів (новорічних ялинок,ставок,парк),які потрібно охороняти</t>
  </si>
  <si>
    <t>кг</t>
  </si>
  <si>
    <t>60</t>
  </si>
  <si>
    <t xml:space="preserve">вартість 1 шт квітки </t>
  </si>
  <si>
    <t xml:space="preserve">вартість 1 кг добрива та гербіцідів </t>
  </si>
  <si>
    <t>250</t>
  </si>
  <si>
    <t>тис.грн</t>
  </si>
  <si>
    <t>шт</t>
  </si>
  <si>
    <t xml:space="preserve">кількість  населених пунктів, що потребують  поточного  ремонту, мостів, приямків, оголовків </t>
  </si>
  <si>
    <t>площа тротуарів, які потребують облаштування</t>
  </si>
  <si>
    <t>кв.м.</t>
  </si>
  <si>
    <t xml:space="preserve">площа  тротуарів, які потребують зимового утримання </t>
  </si>
  <si>
    <t>площа тротуарів, які планується облаштувати</t>
  </si>
  <si>
    <t>площа  тротуарів, які підлягають зимовому утриманню</t>
  </si>
  <si>
    <t xml:space="preserve">кількість  населених пунктів, де буде здійснюватися  поточний  ремонт, мостів, приямків, оголовків </t>
  </si>
  <si>
    <t>середня вартість  улаштування  1кв.м. тротуарів</t>
  </si>
  <si>
    <t>середня вартість   1кв.м. зимового утримання тротуарів</t>
  </si>
  <si>
    <t>кількість населених пунктів що потребують послуг з ліквідації стихійних сміттєзвалищ</t>
  </si>
  <si>
    <t>кількість бездоглядних тварин, що планують відловити</t>
  </si>
  <si>
    <t>кількість сміттєвих майланчиків , що планується облаштувати</t>
  </si>
  <si>
    <t>кількість адресних табличок які планується придбати для встановлення на будинках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</si>
  <si>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</si>
  <si>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</si>
  <si>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</si>
  <si>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кількість населених пунктів, де планують здійснити ліквідацію стихійних сміттєзвалищ</t>
  </si>
  <si>
    <t>середні витрати на облаштування 1громадської криниці</t>
  </si>
  <si>
    <t>кількість громадських криниць, які потрібно облаштувати</t>
  </si>
  <si>
    <t>середня вартість облаштування 1 сміттєвого майданчика</t>
  </si>
  <si>
    <t>Протяжність мережі вуличного освітлення, що підлягає поточному ремонту та технічному обслуговуванню</t>
  </si>
  <si>
    <t>Протяжність мережі вуличного освітлення, що потребує поточного ремонту та технічного обслуговування</t>
  </si>
  <si>
    <t xml:space="preserve">середня  вартість 1 Квт елекроенергії,  для вуличного освітлення </t>
  </si>
  <si>
    <t xml:space="preserve">Кількість двірників,що планують утримувати за рахунок  фінансової підтримки </t>
  </si>
  <si>
    <t>витрати на утримання 1двірника за рахунок фінансової підтримки</t>
  </si>
  <si>
    <t>43,9</t>
  </si>
  <si>
    <t>Середня вартість 1 адресної таблички</t>
  </si>
  <si>
    <t>м.кв</t>
  </si>
  <si>
    <t>3,1</t>
  </si>
  <si>
    <t xml:space="preserve">кількість квітів , які необхідно придбати </t>
  </si>
  <si>
    <t>середня вартість 1 кв.м.газонів, квітників та зелених насаджень, що планується доглядати</t>
  </si>
  <si>
    <t>площа газонів,квітників та зелених насаджень, що планується доглядати</t>
  </si>
  <si>
    <t>площа газонів , квітників та зелених насаджень, що потребують  та догляду</t>
  </si>
  <si>
    <t>кількість сміттєвих майданчиків , що потребують облаштування</t>
  </si>
  <si>
    <t xml:space="preserve">кількість двірників, що планують утримувати за рахунок фінансової підтримки </t>
  </si>
  <si>
    <t xml:space="preserve">кількість квітів , які планується придбати </t>
  </si>
  <si>
    <t>кількість адресних табличок ,які необхідно придбати для встановлення на будинках</t>
  </si>
  <si>
    <t>кількість громадських криниць, які планується облаштувати</t>
  </si>
  <si>
    <t xml:space="preserve">кількість  добрива та гербіцидів,що необхідно придбати </t>
  </si>
  <si>
    <t xml:space="preserve">кількість  добрива та гербіцидів,що планується придбати </t>
  </si>
  <si>
    <t>5600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</si>
  <si>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</si>
  <si>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 що потребують  санітарної очистки та підрізання дерев, підстригання кущів</t>
  </si>
  <si>
    <t>кількість сміттєвих майданчиків , що планується облаштувати</t>
  </si>
  <si>
    <t xml:space="preserve">середні витрати на технічне обслуговування та поточний ремонт1м/пог мережі вуличного освітлення </t>
  </si>
  <si>
    <t>0,25</t>
  </si>
  <si>
    <t xml:space="preserve">середні витрати на технічне обслуговування та поточний ремонт 1м/пог мережі вуличного освітлення </t>
  </si>
  <si>
    <t xml:space="preserve">кількість Квт елекроенергії, які планується використати для вуличного освітлення </t>
  </si>
  <si>
    <t>0,3</t>
  </si>
  <si>
    <t>витрати на утримання 1двірника за рахунок фінансової підтримки( на рік)</t>
  </si>
  <si>
    <t>47</t>
  </si>
  <si>
    <t>50</t>
  </si>
  <si>
    <t>6000</t>
  </si>
  <si>
    <t>65</t>
  </si>
  <si>
    <t>8,9</t>
  </si>
  <si>
    <t>9</t>
  </si>
  <si>
    <t>255</t>
  </si>
  <si>
    <t>9,1</t>
  </si>
  <si>
    <t>260</t>
  </si>
  <si>
    <t>33,7</t>
  </si>
  <si>
    <t>39,8</t>
  </si>
  <si>
    <t>В.В.Заяць</t>
  </si>
  <si>
    <t>О.П.Рищенко</t>
  </si>
  <si>
    <t>Забезпечення облаштування та утримання благоустрою Дунаєвецької ОТГ.утримання об"єктів дорожнього господарства на належному рівні.</t>
  </si>
  <si>
    <t>кількість послуг, що потрубують  монтажу та демонтажу об"єктів дозвілля (новорічна ялинка, будиночки,сцена)</t>
  </si>
  <si>
    <t>кількість послуг,які плануються здійснити при  монтажу та демонтажу об"єктів дозвілля (новорічної ялинки, будиночків,сцени)</t>
  </si>
  <si>
    <t>74,79</t>
  </si>
  <si>
    <t xml:space="preserve">середні витрати на вивіз 1 м/куб  ТВП  </t>
  </si>
  <si>
    <t>середні витрати на збирання та вивіз мулу з площі 1 м/кв</t>
  </si>
  <si>
    <t>середні витрати на   монтаж та демонтаж об"єктів дозвілля (новорічної ялинки, будиночків, сцени)</t>
  </si>
  <si>
    <t>середні витрати на облаштування 1 громадської криниці</t>
  </si>
  <si>
    <t>об"єм  ТВП ,які необхідно вивезти</t>
  </si>
  <si>
    <t>м/кв</t>
  </si>
  <si>
    <t>об"єм  ТВП ,які планується  вивезти</t>
  </si>
  <si>
    <t>площа території з якої планується вивезти мул</t>
  </si>
  <si>
    <t>протяжність бордюр які планується  побілити</t>
  </si>
  <si>
    <t>об"єм  ТВП ,які необхідно  вивезти</t>
  </si>
  <si>
    <t>площа території з якої планується вивезення мулу</t>
  </si>
  <si>
    <t>кількість послуг,які потрібно здійснити при  монтажу та демонтажу об"єктів дозвілля (новорічної ялинки, будиночків,сцени)</t>
  </si>
  <si>
    <t>кількість послуг,які планують здійснити при  монтажу та демонтажу об"єктів дозвілля (новорічної ялинки, будиночків,сцени)</t>
  </si>
  <si>
    <t>ефективності</t>
  </si>
  <si>
    <t>Кількість об'єктів (новорічних ялинок,ставок,парк),які планується охороняти</t>
  </si>
  <si>
    <t xml:space="preserve">ефективності </t>
  </si>
  <si>
    <t xml:space="preserve">вартість 1 кг добрива та гербіцидів </t>
  </si>
  <si>
    <t>середня вартість1 кв.м.газонів, квітників та зелених насаджень, що планується доглядати</t>
  </si>
  <si>
    <t>Програма  реформування і розвитку ЖКГ Дунаєвецької міської ради на 2017-2020рр</t>
  </si>
  <si>
    <t xml:space="preserve">Рішення сесії №4-158/2016 від 13.12.2016 </t>
  </si>
  <si>
    <t>ссередня вартість охорони 1 об'єкта(ставок, парк,новорічна ялинка)</t>
  </si>
  <si>
    <t>середня вартість 1 адресної таблички</t>
  </si>
  <si>
    <t xml:space="preserve">середні витрати на санітарну очистку та підрізання дерев та кущів 1 населеного пункту </t>
  </si>
  <si>
    <t>кількість населених пунктів, де планується  санітарна очистка,  підрізання дерев та підстригання кущів</t>
  </si>
  <si>
    <t>протяжність бордюр, які планується  побілити</t>
  </si>
  <si>
    <t>Кількість об'єктів (новорічних ялинок,ставок,парк),які потрібно охороняти</t>
  </si>
  <si>
    <t>кількість населених пунктів, що потребують послуг з ліквідації стихійних сміттєзвалищ</t>
  </si>
  <si>
    <t>протяжність бордюр, які необхідно побілити</t>
  </si>
  <si>
    <t>грн.</t>
  </si>
  <si>
    <t>200</t>
  </si>
  <si>
    <t>площа території, з якої необхідно вивезти мул</t>
  </si>
  <si>
    <t>протяжність  бордюр, які потребують проведення побілки</t>
  </si>
  <si>
    <t xml:space="preserve">середні витрати на санітарну очистку та підрізання дерев, підстригання кущів 1 населеного пункту </t>
  </si>
  <si>
    <t>Середня вартість охорони 1 об'єкта(ставок, парк,новорічна ялинка)</t>
  </si>
  <si>
    <t>Забезпечення утримання в належному технічному стані об'єктів дорожнього господарства</t>
  </si>
  <si>
    <t>gротяжність мережі вуличного освітлення, що потребує поточного ремонту та технічного обслуговування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</si>
</sst>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view="pageBreakPreview" zoomScale="87" zoomScaleNormal="87" zoomScaleSheetLayoutView="87" zoomScalePageLayoutView="0" workbookViewId="0" topLeftCell="A200">
      <selection activeCell="B247" sqref="B247"/>
    </sheetView>
  </sheetViews>
  <sheetFormatPr defaultColWidth="9.140625" defaultRowHeight="15"/>
  <cols>
    <col min="1" max="1" width="11.421875" style="1" customWidth="1"/>
    <col min="2" max="2" width="34.140625" style="1" customWidth="1"/>
    <col min="3" max="3" width="13.8515625" style="1" customWidth="1"/>
    <col min="4" max="4" width="12.140625" style="1" customWidth="1"/>
    <col min="5" max="5" width="12.57421875" style="1" customWidth="1"/>
    <col min="6" max="6" width="13.574218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4.14062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7"/>
      <c r="M1" s="17"/>
      <c r="N1" s="17"/>
      <c r="O1" s="17"/>
      <c r="P1" s="18" t="s">
        <v>33</v>
      </c>
    </row>
    <row r="2" spans="12:16" ht="14.25" customHeight="1">
      <c r="L2" s="17"/>
      <c r="M2" s="17"/>
      <c r="N2" s="17"/>
      <c r="O2" s="17"/>
      <c r="P2" s="18" t="s">
        <v>34</v>
      </c>
    </row>
    <row r="3" spans="12:16" ht="12" customHeight="1">
      <c r="L3" s="17"/>
      <c r="M3" s="17"/>
      <c r="N3" s="17"/>
      <c r="O3" s="17"/>
      <c r="P3" s="18" t="s">
        <v>35</v>
      </c>
    </row>
    <row r="4" spans="12:16" ht="11.25" customHeight="1">
      <c r="L4" s="17"/>
      <c r="M4" s="17"/>
      <c r="N4" s="17"/>
      <c r="O4" s="17"/>
      <c r="P4" s="18" t="s">
        <v>36</v>
      </c>
    </row>
    <row r="5" spans="12:16" ht="12" customHeight="1">
      <c r="L5" s="17"/>
      <c r="M5" s="17"/>
      <c r="N5" s="75" t="s">
        <v>166</v>
      </c>
      <c r="O5" s="103"/>
      <c r="P5" s="103"/>
    </row>
    <row r="6" spans="12:16" ht="12" customHeight="1">
      <c r="L6" s="17"/>
      <c r="M6" s="17"/>
      <c r="N6" s="18"/>
      <c r="O6" s="26"/>
      <c r="P6" s="26"/>
    </row>
    <row r="7" spans="1:16" ht="15">
      <c r="A7" s="76" t="s">
        <v>116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">
      <c r="A8" s="77" t="s">
        <v>4</v>
      </c>
      <c r="B8" s="77"/>
      <c r="C8" s="77"/>
      <c r="D8" s="77"/>
      <c r="E8" s="77"/>
      <c r="F8" s="77"/>
      <c r="G8" s="77"/>
      <c r="H8" s="77"/>
      <c r="I8" s="77"/>
      <c r="J8" s="77"/>
      <c r="K8" s="11"/>
      <c r="L8" s="72" t="s">
        <v>170</v>
      </c>
      <c r="M8" s="72"/>
      <c r="N8" s="11"/>
      <c r="O8" s="72" t="s">
        <v>169</v>
      </c>
      <c r="P8" s="72"/>
    </row>
    <row r="9" spans="1:16" ht="48" customHeight="1">
      <c r="A9" s="102" t="s">
        <v>119</v>
      </c>
      <c r="B9" s="102"/>
      <c r="C9" s="102"/>
      <c r="D9" s="102"/>
      <c r="E9" s="102"/>
      <c r="F9" s="102"/>
      <c r="G9" s="102"/>
      <c r="H9" s="102"/>
      <c r="I9" s="102"/>
      <c r="J9" s="102"/>
      <c r="K9" s="10"/>
      <c r="L9" s="68" t="s">
        <v>110</v>
      </c>
      <c r="M9" s="68"/>
      <c r="N9" s="10"/>
      <c r="O9" s="69" t="s">
        <v>111</v>
      </c>
      <c r="P9" s="69"/>
    </row>
    <row r="10" spans="1:16" ht="15">
      <c r="A10" s="73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12"/>
      <c r="L10" s="74" t="s">
        <v>2</v>
      </c>
      <c r="M10" s="74"/>
      <c r="N10" s="12"/>
      <c r="O10" s="72" t="s">
        <v>169</v>
      </c>
      <c r="P10" s="72"/>
    </row>
    <row r="11" spans="1:16" ht="45.75" customHeight="1">
      <c r="A11" s="102" t="s">
        <v>37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"/>
      <c r="L11" s="68" t="s">
        <v>112</v>
      </c>
      <c r="M11" s="68"/>
      <c r="N11" s="10"/>
      <c r="O11" s="69" t="s">
        <v>111</v>
      </c>
      <c r="P11" s="69"/>
    </row>
    <row r="12" spans="1:16" ht="23.25" customHeight="1">
      <c r="A12" s="13" t="s">
        <v>85</v>
      </c>
      <c r="B12" s="27" t="s">
        <v>6</v>
      </c>
      <c r="C12" s="70" t="s">
        <v>6</v>
      </c>
      <c r="D12" s="70"/>
      <c r="E12" s="70"/>
      <c r="F12" s="70" t="s">
        <v>7</v>
      </c>
      <c r="G12" s="70"/>
      <c r="H12" s="71" t="s">
        <v>8</v>
      </c>
      <c r="I12" s="71"/>
      <c r="J12" s="71"/>
      <c r="K12" s="71"/>
      <c r="L12" s="71"/>
      <c r="M12" s="71"/>
      <c r="N12" s="14"/>
      <c r="O12" s="72" t="s">
        <v>1</v>
      </c>
      <c r="P12" s="72"/>
    </row>
    <row r="13" spans="2:16" ht="39.75" customHeight="1">
      <c r="B13" s="16" t="s">
        <v>117</v>
      </c>
      <c r="C13" s="102" t="s">
        <v>118</v>
      </c>
      <c r="D13" s="102"/>
      <c r="E13" s="102"/>
      <c r="F13" s="102" t="s">
        <v>113</v>
      </c>
      <c r="G13" s="102"/>
      <c r="H13" s="102" t="s">
        <v>114</v>
      </c>
      <c r="I13" s="102"/>
      <c r="J13" s="102"/>
      <c r="K13" s="102"/>
      <c r="L13" s="102"/>
      <c r="M13" s="102"/>
      <c r="N13" s="15"/>
      <c r="O13" s="102" t="s">
        <v>115</v>
      </c>
      <c r="P13" s="102"/>
    </row>
    <row r="14" spans="1:16" ht="15">
      <c r="A14" s="78" t="s">
        <v>120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15">
      <c r="A15" s="78" t="s">
        <v>121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9" s="36" customFormat="1" ht="15">
      <c r="A16" s="100" t="s">
        <v>8</v>
      </c>
      <c r="B16" s="103"/>
      <c r="C16" s="103"/>
      <c r="D16" s="103"/>
      <c r="E16" s="103"/>
      <c r="F16" s="103"/>
      <c r="G16" s="103"/>
      <c r="H16" s="103"/>
      <c r="I16" s="103"/>
    </row>
    <row r="17" spans="1:16" ht="15">
      <c r="A17" s="78" t="s">
        <v>122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">
      <c r="A18" s="100" t="s">
        <v>256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15">
      <c r="A19" s="78" t="s">
        <v>123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29.25" customHeight="1">
      <c r="A20" s="100" t="s">
        <v>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 ht="15">
      <c r="A21" s="78" t="s">
        <v>108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15">
      <c r="A22" s="78" t="s">
        <v>124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ht="15">
      <c r="N23" s="20" t="s">
        <v>38</v>
      </c>
    </row>
    <row r="24" spans="1:14" ht="15">
      <c r="A24" s="92" t="s">
        <v>39</v>
      </c>
      <c r="B24" s="92" t="s">
        <v>40</v>
      </c>
      <c r="C24" s="92" t="s">
        <v>125</v>
      </c>
      <c r="D24" s="92"/>
      <c r="E24" s="92"/>
      <c r="F24" s="92"/>
      <c r="G24" s="92" t="s">
        <v>126</v>
      </c>
      <c r="H24" s="92"/>
      <c r="I24" s="92"/>
      <c r="J24" s="92"/>
      <c r="K24" s="92" t="s">
        <v>127</v>
      </c>
      <c r="L24" s="92"/>
      <c r="M24" s="92"/>
      <c r="N24" s="92"/>
    </row>
    <row r="25" spans="1:14" ht="68.25" customHeight="1">
      <c r="A25" s="92"/>
      <c r="B25" s="92"/>
      <c r="C25" s="5" t="s">
        <v>41</v>
      </c>
      <c r="D25" s="5" t="s">
        <v>42</v>
      </c>
      <c r="E25" s="5" t="s">
        <v>43</v>
      </c>
      <c r="F25" s="5" t="s">
        <v>88</v>
      </c>
      <c r="G25" s="5" t="s">
        <v>41</v>
      </c>
      <c r="H25" s="5" t="s">
        <v>42</v>
      </c>
      <c r="I25" s="5" t="s">
        <v>43</v>
      </c>
      <c r="J25" s="5" t="s">
        <v>86</v>
      </c>
      <c r="K25" s="5" t="s">
        <v>41</v>
      </c>
      <c r="L25" s="5" t="s">
        <v>42</v>
      </c>
      <c r="M25" s="5" t="s">
        <v>43</v>
      </c>
      <c r="N25" s="5" t="s">
        <v>87</v>
      </c>
    </row>
    <row r="26" spans="1:14" ht="1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</row>
    <row r="27" spans="1:14" ht="30">
      <c r="A27" s="5" t="s">
        <v>44</v>
      </c>
      <c r="B27" s="6" t="s">
        <v>45</v>
      </c>
      <c r="C27" s="5">
        <v>6011926</v>
      </c>
      <c r="D27" s="5" t="s">
        <v>46</v>
      </c>
      <c r="E27" s="5" t="s">
        <v>46</v>
      </c>
      <c r="F27" s="5">
        <v>6011926</v>
      </c>
      <c r="G27" s="5">
        <v>6133159</v>
      </c>
      <c r="H27" s="5" t="s">
        <v>46</v>
      </c>
      <c r="I27" s="5" t="s">
        <v>46</v>
      </c>
      <c r="J27" s="5">
        <v>6133159</v>
      </c>
      <c r="K27" s="5">
        <v>10069202</v>
      </c>
      <c r="L27" s="5" t="s">
        <v>46</v>
      </c>
      <c r="M27" s="5" t="s">
        <v>46</v>
      </c>
      <c r="N27" s="5">
        <v>10069202</v>
      </c>
    </row>
    <row r="28" spans="1:14" ht="54" customHeight="1">
      <c r="A28" s="5" t="s">
        <v>44</v>
      </c>
      <c r="B28" s="6" t="s">
        <v>89</v>
      </c>
      <c r="C28" s="5" t="s">
        <v>46</v>
      </c>
      <c r="D28" s="5"/>
      <c r="E28" s="5"/>
      <c r="F28" s="5"/>
      <c r="G28" s="5" t="s">
        <v>46</v>
      </c>
      <c r="H28" s="5"/>
      <c r="I28" s="5"/>
      <c r="J28" s="5"/>
      <c r="K28" s="5" t="s">
        <v>46</v>
      </c>
      <c r="L28" s="5" t="s">
        <v>44</v>
      </c>
      <c r="M28" s="5" t="s">
        <v>44</v>
      </c>
      <c r="N28" s="5" t="s">
        <v>44</v>
      </c>
    </row>
    <row r="29" spans="1:14" ht="45">
      <c r="A29" s="5">
        <v>208400</v>
      </c>
      <c r="B29" s="6" t="s">
        <v>174</v>
      </c>
      <c r="C29" s="5"/>
      <c r="D29" s="5">
        <v>3640547</v>
      </c>
      <c r="E29" s="5"/>
      <c r="F29" s="5">
        <v>3640547</v>
      </c>
      <c r="G29" s="5"/>
      <c r="H29" s="5">
        <v>687657</v>
      </c>
      <c r="I29" s="5"/>
      <c r="J29" s="5">
        <v>687657</v>
      </c>
      <c r="K29" s="5"/>
      <c r="L29" s="5"/>
      <c r="M29" s="5"/>
      <c r="N29" s="5"/>
    </row>
    <row r="30" spans="1:14" ht="50.25" customHeight="1">
      <c r="A30" s="5" t="s">
        <v>44</v>
      </c>
      <c r="B30" s="6" t="s">
        <v>90</v>
      </c>
      <c r="C30" s="5" t="s">
        <v>46</v>
      </c>
      <c r="D30" s="5" t="s">
        <v>44</v>
      </c>
      <c r="E30" s="5" t="s">
        <v>44</v>
      </c>
      <c r="F30" s="5" t="s">
        <v>44</v>
      </c>
      <c r="G30" s="5" t="s">
        <v>46</v>
      </c>
      <c r="H30" s="5" t="s">
        <v>44</v>
      </c>
      <c r="I30" s="5" t="s">
        <v>44</v>
      </c>
      <c r="J30" s="5" t="s">
        <v>44</v>
      </c>
      <c r="K30" s="5" t="s">
        <v>46</v>
      </c>
      <c r="L30" s="5" t="s">
        <v>44</v>
      </c>
      <c r="M30" s="5" t="s">
        <v>44</v>
      </c>
      <c r="N30" s="5" t="s">
        <v>44</v>
      </c>
    </row>
    <row r="31" spans="1:14" ht="15" customHeight="1">
      <c r="A31" s="5" t="s">
        <v>44</v>
      </c>
      <c r="B31" s="6" t="s">
        <v>47</v>
      </c>
      <c r="C31" s="5" t="s">
        <v>46</v>
      </c>
      <c r="D31" s="5" t="s">
        <v>44</v>
      </c>
      <c r="E31" s="5" t="s">
        <v>44</v>
      </c>
      <c r="F31" s="5" t="s">
        <v>44</v>
      </c>
      <c r="G31" s="5" t="s">
        <v>46</v>
      </c>
      <c r="H31" s="5" t="s">
        <v>44</v>
      </c>
      <c r="I31" s="5" t="s">
        <v>44</v>
      </c>
      <c r="J31" s="5" t="s">
        <v>44</v>
      </c>
      <c r="K31" s="5" t="s">
        <v>46</v>
      </c>
      <c r="L31" s="5" t="s">
        <v>44</v>
      </c>
      <c r="M31" s="5" t="s">
        <v>44</v>
      </c>
      <c r="N31" s="5" t="s">
        <v>44</v>
      </c>
    </row>
    <row r="32" spans="1:14" ht="15">
      <c r="A32" s="5" t="s">
        <v>44</v>
      </c>
      <c r="B32" s="5" t="s">
        <v>48</v>
      </c>
      <c r="C32" s="5">
        <f aca="true" t="shared" si="0" ref="C32:N32">SUM(C27:C31)</f>
        <v>6011926</v>
      </c>
      <c r="D32" s="5">
        <f t="shared" si="0"/>
        <v>3640547</v>
      </c>
      <c r="E32" s="5">
        <f t="shared" si="0"/>
        <v>0</v>
      </c>
      <c r="F32" s="5">
        <f t="shared" si="0"/>
        <v>9652473</v>
      </c>
      <c r="G32" s="5">
        <f t="shared" si="0"/>
        <v>6133159</v>
      </c>
      <c r="H32" s="5">
        <f t="shared" si="0"/>
        <v>687657</v>
      </c>
      <c r="I32" s="5">
        <f t="shared" si="0"/>
        <v>0</v>
      </c>
      <c r="J32" s="5">
        <f t="shared" si="0"/>
        <v>6820816</v>
      </c>
      <c r="K32" s="5">
        <f t="shared" si="0"/>
        <v>10069202</v>
      </c>
      <c r="L32" s="5">
        <f t="shared" si="0"/>
        <v>0</v>
      </c>
      <c r="M32" s="5">
        <f t="shared" si="0"/>
        <v>0</v>
      </c>
      <c r="N32" s="5">
        <f t="shared" si="0"/>
        <v>10069202</v>
      </c>
    </row>
    <row r="34" spans="1:10" ht="15">
      <c r="A34" s="82" t="s">
        <v>128</v>
      </c>
      <c r="B34" s="82"/>
      <c r="C34" s="82"/>
      <c r="D34" s="82"/>
      <c r="E34" s="82"/>
      <c r="F34" s="82"/>
      <c r="G34" s="82"/>
      <c r="H34" s="82"/>
      <c r="I34" s="82"/>
      <c r="J34" s="82"/>
    </row>
    <row r="35" ht="15">
      <c r="J35" s="20" t="s">
        <v>38</v>
      </c>
    </row>
    <row r="36" spans="1:10" ht="15">
      <c r="A36" s="92" t="s">
        <v>39</v>
      </c>
      <c r="B36" s="92" t="s">
        <v>40</v>
      </c>
      <c r="C36" s="92" t="s">
        <v>129</v>
      </c>
      <c r="D36" s="92"/>
      <c r="E36" s="92"/>
      <c r="F36" s="92"/>
      <c r="G36" s="92" t="s">
        <v>130</v>
      </c>
      <c r="H36" s="92"/>
      <c r="I36" s="92"/>
      <c r="J36" s="92"/>
    </row>
    <row r="37" spans="1:10" ht="60.75" customHeight="1">
      <c r="A37" s="92"/>
      <c r="B37" s="92"/>
      <c r="C37" s="5" t="s">
        <v>41</v>
      </c>
      <c r="D37" s="5" t="s">
        <v>42</v>
      </c>
      <c r="E37" s="5" t="s">
        <v>43</v>
      </c>
      <c r="F37" s="5" t="s">
        <v>88</v>
      </c>
      <c r="G37" s="5" t="s">
        <v>41</v>
      </c>
      <c r="H37" s="5" t="s">
        <v>42</v>
      </c>
      <c r="I37" s="5" t="s">
        <v>43</v>
      </c>
      <c r="J37" s="5" t="s">
        <v>86</v>
      </c>
    </row>
    <row r="38" spans="1:10" ht="1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</row>
    <row r="39" spans="1:10" ht="30">
      <c r="A39" s="6" t="s">
        <v>44</v>
      </c>
      <c r="B39" s="6" t="s">
        <v>45</v>
      </c>
      <c r="C39" s="5">
        <v>10650000</v>
      </c>
      <c r="D39" s="5" t="s">
        <v>46</v>
      </c>
      <c r="E39" s="5" t="s">
        <v>44</v>
      </c>
      <c r="F39" s="5">
        <v>10650000</v>
      </c>
      <c r="G39" s="5">
        <v>11170000</v>
      </c>
      <c r="H39" s="5" t="s">
        <v>46</v>
      </c>
      <c r="I39" s="5" t="s">
        <v>44</v>
      </c>
      <c r="J39" s="6">
        <v>11170000</v>
      </c>
    </row>
    <row r="40" spans="1:10" ht="45">
      <c r="A40" s="6" t="s">
        <v>44</v>
      </c>
      <c r="B40" s="6" t="s">
        <v>91</v>
      </c>
      <c r="C40" s="5" t="s">
        <v>46</v>
      </c>
      <c r="D40" s="5" t="s">
        <v>44</v>
      </c>
      <c r="E40" s="5" t="s">
        <v>44</v>
      </c>
      <c r="F40" s="5" t="s">
        <v>44</v>
      </c>
      <c r="G40" s="5" t="s">
        <v>46</v>
      </c>
      <c r="H40" s="5" t="s">
        <v>44</v>
      </c>
      <c r="I40" s="5" t="s">
        <v>44</v>
      </c>
      <c r="J40" s="6" t="s">
        <v>44</v>
      </c>
    </row>
    <row r="41" spans="1:10" ht="45">
      <c r="A41" s="6" t="s">
        <v>44</v>
      </c>
      <c r="B41" s="6" t="s">
        <v>92</v>
      </c>
      <c r="C41" s="5" t="s">
        <v>46</v>
      </c>
      <c r="D41" s="5" t="s">
        <v>44</v>
      </c>
      <c r="E41" s="5" t="s">
        <v>44</v>
      </c>
      <c r="F41" s="5" t="s">
        <v>44</v>
      </c>
      <c r="G41" s="5" t="s">
        <v>46</v>
      </c>
      <c r="H41" s="5" t="s">
        <v>44</v>
      </c>
      <c r="I41" s="5" t="s">
        <v>44</v>
      </c>
      <c r="J41" s="6" t="s">
        <v>44</v>
      </c>
    </row>
    <row r="42" spans="1:10" ht="15">
      <c r="A42" s="6" t="s">
        <v>44</v>
      </c>
      <c r="B42" s="6" t="s">
        <v>47</v>
      </c>
      <c r="C42" s="5" t="s">
        <v>46</v>
      </c>
      <c r="D42" s="5" t="s">
        <v>44</v>
      </c>
      <c r="E42" s="5" t="s">
        <v>44</v>
      </c>
      <c r="F42" s="5" t="s">
        <v>44</v>
      </c>
      <c r="G42" s="5" t="s">
        <v>46</v>
      </c>
      <c r="H42" s="5" t="s">
        <v>44</v>
      </c>
      <c r="I42" s="5" t="s">
        <v>44</v>
      </c>
      <c r="J42" s="6" t="s">
        <v>44</v>
      </c>
    </row>
    <row r="43" spans="1:10" ht="15">
      <c r="A43" s="6" t="s">
        <v>44</v>
      </c>
      <c r="B43" s="5" t="s">
        <v>48</v>
      </c>
      <c r="C43" s="5">
        <f aca="true" t="shared" si="1" ref="C43:J43">SUM(C39:C42)</f>
        <v>10650000</v>
      </c>
      <c r="D43" s="5">
        <f t="shared" si="1"/>
        <v>0</v>
      </c>
      <c r="E43" s="5">
        <f t="shared" si="1"/>
        <v>0</v>
      </c>
      <c r="F43" s="5">
        <f t="shared" si="1"/>
        <v>10650000</v>
      </c>
      <c r="G43" s="5">
        <f t="shared" si="1"/>
        <v>11170000</v>
      </c>
      <c r="H43" s="5">
        <f t="shared" si="1"/>
        <v>0</v>
      </c>
      <c r="I43" s="5">
        <f t="shared" si="1"/>
        <v>0</v>
      </c>
      <c r="J43" s="5">
        <f t="shared" si="1"/>
        <v>11170000</v>
      </c>
    </row>
    <row r="45" spans="1:14" ht="15">
      <c r="A45" s="78" t="s">
        <v>49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5">
      <c r="A46" s="78" t="s">
        <v>131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5">
      <c r="A47" s="2"/>
      <c r="N47" s="2" t="s">
        <v>38</v>
      </c>
    </row>
    <row r="48" spans="1:14" ht="21.75" customHeight="1">
      <c r="A48" s="92" t="s">
        <v>50</v>
      </c>
      <c r="B48" s="92" t="s">
        <v>40</v>
      </c>
      <c r="C48" s="92" t="s">
        <v>132</v>
      </c>
      <c r="D48" s="92"/>
      <c r="E48" s="92"/>
      <c r="F48" s="92"/>
      <c r="G48" s="92" t="s">
        <v>126</v>
      </c>
      <c r="H48" s="92"/>
      <c r="I48" s="92"/>
      <c r="J48" s="92"/>
      <c r="K48" s="92" t="s">
        <v>127</v>
      </c>
      <c r="L48" s="92"/>
      <c r="M48" s="92"/>
      <c r="N48" s="92"/>
    </row>
    <row r="49" spans="1:14" ht="63" customHeight="1">
      <c r="A49" s="92"/>
      <c r="B49" s="92"/>
      <c r="C49" s="5" t="s">
        <v>41</v>
      </c>
      <c r="D49" s="5" t="s">
        <v>42</v>
      </c>
      <c r="E49" s="5" t="s">
        <v>43</v>
      </c>
      <c r="F49" s="5" t="s">
        <v>88</v>
      </c>
      <c r="G49" s="5" t="s">
        <v>41</v>
      </c>
      <c r="H49" s="5" t="s">
        <v>42</v>
      </c>
      <c r="I49" s="5" t="s">
        <v>43</v>
      </c>
      <c r="J49" s="5" t="s">
        <v>86</v>
      </c>
      <c r="K49" s="5" t="s">
        <v>41</v>
      </c>
      <c r="L49" s="5" t="s">
        <v>42</v>
      </c>
      <c r="M49" s="5" t="s">
        <v>43</v>
      </c>
      <c r="N49" s="5" t="s">
        <v>87</v>
      </c>
    </row>
    <row r="50" spans="1:14" ht="1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</row>
    <row r="51" spans="1:14" ht="15">
      <c r="A51" s="5">
        <v>2111</v>
      </c>
      <c r="B51" s="5" t="s">
        <v>175</v>
      </c>
      <c r="C51" s="5">
        <v>184139</v>
      </c>
      <c r="D51" s="5"/>
      <c r="E51" s="5"/>
      <c r="F51" s="5">
        <v>184139</v>
      </c>
      <c r="G51" s="5">
        <v>246000</v>
      </c>
      <c r="H51" s="5"/>
      <c r="I51" s="5"/>
      <c r="J51" s="5">
        <f>G51+H51</f>
        <v>246000</v>
      </c>
      <c r="K51" s="5"/>
      <c r="L51" s="5"/>
      <c r="M51" s="5"/>
      <c r="N51" s="5"/>
    </row>
    <row r="52" spans="1:14" ht="24" customHeight="1">
      <c r="A52" s="5">
        <v>2120</v>
      </c>
      <c r="B52" s="5" t="s">
        <v>176</v>
      </c>
      <c r="C52" s="5">
        <v>40510</v>
      </c>
      <c r="D52" s="5"/>
      <c r="E52" s="5"/>
      <c r="F52" s="5">
        <v>40510</v>
      </c>
      <c r="G52" s="5">
        <v>54000</v>
      </c>
      <c r="H52" s="5"/>
      <c r="I52" s="5"/>
      <c r="J52" s="5">
        <f aca="true" t="shared" si="2" ref="J52:J59">G52+H52</f>
        <v>54000</v>
      </c>
      <c r="K52" s="5"/>
      <c r="L52" s="5"/>
      <c r="M52" s="5"/>
      <c r="N52" s="5"/>
    </row>
    <row r="53" spans="1:14" ht="30">
      <c r="A53" s="5">
        <v>2210</v>
      </c>
      <c r="B53" s="5" t="s">
        <v>10</v>
      </c>
      <c r="C53" s="5">
        <v>337929</v>
      </c>
      <c r="D53" s="5"/>
      <c r="E53" s="5"/>
      <c r="F53" s="5">
        <v>337929</v>
      </c>
      <c r="G53" s="5">
        <v>165087</v>
      </c>
      <c r="H53" s="5"/>
      <c r="I53" s="5"/>
      <c r="J53" s="5">
        <f t="shared" si="2"/>
        <v>165087</v>
      </c>
      <c r="K53" s="5"/>
      <c r="L53" s="5"/>
      <c r="M53" s="5"/>
      <c r="N53" s="5"/>
    </row>
    <row r="54" spans="1:14" ht="15">
      <c r="A54" s="30">
        <v>2240</v>
      </c>
      <c r="B54" s="31" t="s">
        <v>173</v>
      </c>
      <c r="C54" s="5">
        <v>3556447</v>
      </c>
      <c r="D54" s="6"/>
      <c r="E54" s="6"/>
      <c r="F54" s="5">
        <v>3556447</v>
      </c>
      <c r="G54" s="5">
        <v>3503395</v>
      </c>
      <c r="H54" s="6"/>
      <c r="I54" s="6"/>
      <c r="J54" s="5">
        <f t="shared" si="2"/>
        <v>3503395</v>
      </c>
      <c r="K54" s="5">
        <v>6935082</v>
      </c>
      <c r="L54" s="6"/>
      <c r="M54" s="6"/>
      <c r="N54" s="5">
        <v>6935082</v>
      </c>
    </row>
    <row r="55" spans="1:14" ht="15">
      <c r="A55" s="30">
        <v>2273</v>
      </c>
      <c r="B55" s="31" t="s">
        <v>3</v>
      </c>
      <c r="C55" s="5">
        <v>910157</v>
      </c>
      <c r="D55" s="6"/>
      <c r="E55" s="6"/>
      <c r="F55" s="5">
        <v>910157</v>
      </c>
      <c r="G55" s="5">
        <v>807101</v>
      </c>
      <c r="H55" s="6"/>
      <c r="I55" s="6"/>
      <c r="J55" s="5">
        <f t="shared" si="2"/>
        <v>807101</v>
      </c>
      <c r="K55" s="5">
        <v>1132932</v>
      </c>
      <c r="L55" s="6"/>
      <c r="M55" s="6"/>
      <c r="N55" s="5">
        <v>1132932</v>
      </c>
    </row>
    <row r="56" spans="1:14" ht="45" customHeight="1">
      <c r="A56" s="30">
        <v>2610</v>
      </c>
      <c r="B56" s="31" t="s">
        <v>183</v>
      </c>
      <c r="C56" s="5">
        <v>982744</v>
      </c>
      <c r="D56" s="5"/>
      <c r="E56" s="5"/>
      <c r="F56" s="5">
        <v>982744</v>
      </c>
      <c r="G56" s="5">
        <v>1357576</v>
      </c>
      <c r="H56" s="5"/>
      <c r="I56" s="5"/>
      <c r="J56" s="5">
        <f t="shared" si="2"/>
        <v>1357576</v>
      </c>
      <c r="K56" s="5">
        <v>2001188</v>
      </c>
      <c r="L56" s="5"/>
      <c r="M56" s="5"/>
      <c r="N56" s="5">
        <v>2001188</v>
      </c>
    </row>
    <row r="57" spans="1:14" ht="30">
      <c r="A57" s="30">
        <v>3110</v>
      </c>
      <c r="B57" s="31" t="s">
        <v>11</v>
      </c>
      <c r="C57" s="5"/>
      <c r="D57" s="5">
        <v>371201</v>
      </c>
      <c r="E57" s="5">
        <v>371201</v>
      </c>
      <c r="F57" s="5">
        <f>SUM(C57:D57)</f>
        <v>371201</v>
      </c>
      <c r="G57" s="5"/>
      <c r="H57" s="5">
        <v>181839</v>
      </c>
      <c r="I57" s="5"/>
      <c r="J57" s="5">
        <f t="shared" si="2"/>
        <v>181839</v>
      </c>
      <c r="K57" s="5">
        <v>0</v>
      </c>
      <c r="L57" s="5"/>
      <c r="M57" s="5"/>
      <c r="N57" s="5">
        <f>SUM(K57:L57)</f>
        <v>0</v>
      </c>
    </row>
    <row r="58" spans="1:14" ht="15">
      <c r="A58" s="30">
        <v>3132</v>
      </c>
      <c r="B58" s="31" t="s">
        <v>177</v>
      </c>
      <c r="C58" s="5"/>
      <c r="D58" s="5">
        <v>3088746</v>
      </c>
      <c r="E58" s="5">
        <v>3088746</v>
      </c>
      <c r="F58" s="5">
        <f>SUM(C58:D58)</f>
        <v>3088746</v>
      </c>
      <c r="G58" s="5"/>
      <c r="H58" s="5">
        <v>176900</v>
      </c>
      <c r="I58" s="5"/>
      <c r="J58" s="5">
        <f t="shared" si="2"/>
        <v>176900</v>
      </c>
      <c r="K58" s="5">
        <v>0</v>
      </c>
      <c r="L58" s="5"/>
      <c r="M58" s="5"/>
      <c r="N58" s="5">
        <f>SUM(K58:L58)</f>
        <v>0</v>
      </c>
    </row>
    <row r="59" spans="1:14" ht="45">
      <c r="A59" s="30">
        <v>3210</v>
      </c>
      <c r="B59" s="31" t="s">
        <v>12</v>
      </c>
      <c r="C59" s="5"/>
      <c r="D59" s="5">
        <v>180600</v>
      </c>
      <c r="E59" s="5">
        <v>180600</v>
      </c>
      <c r="F59" s="5">
        <f>SUM(C59:D59)</f>
        <v>180600</v>
      </c>
      <c r="G59" s="5"/>
      <c r="H59" s="5">
        <v>328918</v>
      </c>
      <c r="I59" s="5"/>
      <c r="J59" s="5">
        <f t="shared" si="2"/>
        <v>328918</v>
      </c>
      <c r="K59" s="5">
        <v>0</v>
      </c>
      <c r="L59" s="5"/>
      <c r="M59" s="5"/>
      <c r="N59" s="5">
        <f>SUM(K59:L59)</f>
        <v>0</v>
      </c>
    </row>
    <row r="60" spans="1:14" ht="15">
      <c r="A60" s="5"/>
      <c r="B60" s="5" t="s">
        <v>48</v>
      </c>
      <c r="C60" s="5">
        <f>SUM(C51:C57)</f>
        <v>6011926</v>
      </c>
      <c r="D60" s="5">
        <f>SUM(D54:D59)</f>
        <v>3640547</v>
      </c>
      <c r="E60" s="5">
        <f>SUM(E54:E59)</f>
        <v>3640547</v>
      </c>
      <c r="F60" s="5">
        <f>SUM(F51:F59)</f>
        <v>9652473</v>
      </c>
      <c r="G60" s="5">
        <f>SUM(G51:G57)</f>
        <v>6133159</v>
      </c>
      <c r="H60" s="5">
        <f>SUM(H54:H59)</f>
        <v>687657</v>
      </c>
      <c r="I60" s="5">
        <f>SUM(I54:I59)</f>
        <v>0</v>
      </c>
      <c r="J60" s="5">
        <f>SUM(J51:J59)</f>
        <v>6820816</v>
      </c>
      <c r="K60" s="5">
        <f>SUM(K54:K57)</f>
        <v>10069202</v>
      </c>
      <c r="L60" s="5" t="s">
        <v>44</v>
      </c>
      <c r="M60" s="5" t="s">
        <v>44</v>
      </c>
      <c r="N60" s="5">
        <f>SUM(N54:N59)</f>
        <v>10069202</v>
      </c>
    </row>
    <row r="62" spans="1:14" ht="15">
      <c r="A62" s="82" t="s">
        <v>133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ht="15">
      <c r="N63" s="2" t="s">
        <v>38</v>
      </c>
    </row>
    <row r="64" spans="1:14" ht="15">
      <c r="A64" s="92" t="s">
        <v>51</v>
      </c>
      <c r="B64" s="92" t="s">
        <v>40</v>
      </c>
      <c r="C64" s="92" t="s">
        <v>125</v>
      </c>
      <c r="D64" s="92"/>
      <c r="E64" s="92"/>
      <c r="F64" s="92"/>
      <c r="G64" s="92" t="s">
        <v>126</v>
      </c>
      <c r="H64" s="92"/>
      <c r="I64" s="92"/>
      <c r="J64" s="92"/>
      <c r="K64" s="92" t="s">
        <v>134</v>
      </c>
      <c r="L64" s="92"/>
      <c r="M64" s="92"/>
      <c r="N64" s="92"/>
    </row>
    <row r="65" spans="1:14" ht="58.5" customHeight="1">
      <c r="A65" s="92"/>
      <c r="B65" s="92"/>
      <c r="C65" s="5" t="s">
        <v>41</v>
      </c>
      <c r="D65" s="5" t="s">
        <v>42</v>
      </c>
      <c r="E65" s="5" t="s">
        <v>43</v>
      </c>
      <c r="F65" s="5" t="s">
        <v>88</v>
      </c>
      <c r="G65" s="5" t="s">
        <v>41</v>
      </c>
      <c r="H65" s="5" t="s">
        <v>42</v>
      </c>
      <c r="I65" s="5" t="s">
        <v>43</v>
      </c>
      <c r="J65" s="5" t="s">
        <v>86</v>
      </c>
      <c r="K65" s="5" t="s">
        <v>41</v>
      </c>
      <c r="L65" s="5" t="s">
        <v>42</v>
      </c>
      <c r="M65" s="5" t="s">
        <v>43</v>
      </c>
      <c r="N65" s="5" t="s">
        <v>87</v>
      </c>
    </row>
    <row r="66" spans="1:14" ht="15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  <c r="J66" s="5">
        <v>10</v>
      </c>
      <c r="K66" s="5">
        <v>11</v>
      </c>
      <c r="L66" s="5">
        <v>12</v>
      </c>
      <c r="M66" s="5">
        <v>13</v>
      </c>
      <c r="N66" s="5">
        <v>14</v>
      </c>
    </row>
    <row r="67" spans="1:14" ht="15">
      <c r="A67" s="32"/>
      <c r="B67" s="32"/>
      <c r="C67" s="32"/>
      <c r="D67" s="32"/>
      <c r="E67" s="32"/>
      <c r="F67" s="32"/>
      <c r="G67" s="6" t="s">
        <v>44</v>
      </c>
      <c r="H67" s="6" t="s">
        <v>44</v>
      </c>
      <c r="I67" s="6" t="s">
        <v>44</v>
      </c>
      <c r="J67" s="6" t="s">
        <v>44</v>
      </c>
      <c r="K67" s="5" t="s">
        <v>44</v>
      </c>
      <c r="L67" s="6" t="s">
        <v>44</v>
      </c>
      <c r="M67" s="6" t="s">
        <v>44</v>
      </c>
      <c r="N67" s="6" t="s">
        <v>44</v>
      </c>
    </row>
    <row r="69" spans="1:10" ht="15">
      <c r="A69" s="82" t="s">
        <v>135</v>
      </c>
      <c r="B69" s="82"/>
      <c r="C69" s="82"/>
      <c r="D69" s="82"/>
      <c r="E69" s="82"/>
      <c r="F69" s="82"/>
      <c r="G69" s="82"/>
      <c r="H69" s="82"/>
      <c r="I69" s="82"/>
      <c r="J69" s="82"/>
    </row>
    <row r="70" spans="1:10" ht="1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ht="15">
      <c r="J71" s="1" t="s">
        <v>38</v>
      </c>
    </row>
    <row r="72" spans="1:10" ht="21.75" customHeight="1">
      <c r="A72" s="92" t="s">
        <v>50</v>
      </c>
      <c r="B72" s="92" t="s">
        <v>40</v>
      </c>
      <c r="C72" s="92" t="s">
        <v>129</v>
      </c>
      <c r="D72" s="92"/>
      <c r="E72" s="92"/>
      <c r="F72" s="92"/>
      <c r="G72" s="92" t="s">
        <v>130</v>
      </c>
      <c r="H72" s="92"/>
      <c r="I72" s="92"/>
      <c r="J72" s="92"/>
    </row>
    <row r="73" spans="1:10" ht="72.75" customHeight="1">
      <c r="A73" s="92"/>
      <c r="B73" s="92"/>
      <c r="C73" s="5" t="s">
        <v>41</v>
      </c>
      <c r="D73" s="5" t="s">
        <v>42</v>
      </c>
      <c r="E73" s="5" t="s">
        <v>43</v>
      </c>
      <c r="F73" s="5" t="s">
        <v>88</v>
      </c>
      <c r="G73" s="5" t="s">
        <v>41</v>
      </c>
      <c r="H73" s="5" t="s">
        <v>42</v>
      </c>
      <c r="I73" s="5" t="s">
        <v>43</v>
      </c>
      <c r="J73" s="5" t="s">
        <v>86</v>
      </c>
    </row>
    <row r="74" spans="1:10" ht="15">
      <c r="A74" s="5">
        <v>1</v>
      </c>
      <c r="B74" s="5">
        <v>2</v>
      </c>
      <c r="C74" s="5">
        <v>3</v>
      </c>
      <c r="D74" s="5">
        <v>4</v>
      </c>
      <c r="E74" s="5">
        <v>5</v>
      </c>
      <c r="F74" s="5">
        <v>6</v>
      </c>
      <c r="G74" s="5">
        <v>7</v>
      </c>
      <c r="H74" s="5">
        <v>8</v>
      </c>
      <c r="I74" s="5">
        <v>9</v>
      </c>
      <c r="J74" s="5">
        <v>10</v>
      </c>
    </row>
    <row r="75" spans="1:15" ht="15">
      <c r="A75" s="30">
        <v>2240</v>
      </c>
      <c r="B75" s="31" t="s">
        <v>173</v>
      </c>
      <c r="C75" s="5">
        <v>7200000</v>
      </c>
      <c r="D75" s="5"/>
      <c r="E75" s="33"/>
      <c r="F75" s="5">
        <v>7200000</v>
      </c>
      <c r="G75" s="5">
        <v>7500000</v>
      </c>
      <c r="H75" s="5"/>
      <c r="I75" s="5"/>
      <c r="J75" s="5">
        <v>7500000</v>
      </c>
      <c r="K75" s="28"/>
      <c r="L75" s="28"/>
      <c r="M75" s="28"/>
      <c r="N75" s="28"/>
      <c r="O75" s="29"/>
    </row>
    <row r="76" spans="1:15" ht="15">
      <c r="A76" s="30">
        <v>2273</v>
      </c>
      <c r="B76" s="31" t="s">
        <v>3</v>
      </c>
      <c r="C76" s="5">
        <v>1150000</v>
      </c>
      <c r="D76" s="5"/>
      <c r="E76" s="33"/>
      <c r="F76" s="5">
        <v>1150000</v>
      </c>
      <c r="G76" s="5">
        <v>1170000</v>
      </c>
      <c r="H76" s="5"/>
      <c r="I76" s="5"/>
      <c r="J76" s="5">
        <v>1170000</v>
      </c>
      <c r="K76" s="28"/>
      <c r="L76" s="28"/>
      <c r="M76" s="28"/>
      <c r="N76" s="28"/>
      <c r="O76" s="29"/>
    </row>
    <row r="77" spans="1:15" ht="45">
      <c r="A77" s="30">
        <v>2610</v>
      </c>
      <c r="B77" s="31" t="s">
        <v>183</v>
      </c>
      <c r="C77" s="5">
        <v>2300000</v>
      </c>
      <c r="D77" s="5"/>
      <c r="E77" s="33"/>
      <c r="F77" s="5">
        <v>2300000</v>
      </c>
      <c r="G77" s="5">
        <v>2500000</v>
      </c>
      <c r="H77" s="5"/>
      <c r="I77" s="5"/>
      <c r="J77" s="5">
        <v>2500000</v>
      </c>
      <c r="K77" s="28"/>
      <c r="L77" s="28"/>
      <c r="M77" s="28"/>
      <c r="N77" s="28"/>
      <c r="O77" s="29"/>
    </row>
    <row r="78" spans="1:15" ht="15">
      <c r="A78" s="5"/>
      <c r="B78" s="5" t="s">
        <v>48</v>
      </c>
      <c r="C78" s="5">
        <f aca="true" t="shared" si="3" ref="C78:J78">SUM(C75:C77)</f>
        <v>10650000</v>
      </c>
      <c r="D78" s="5">
        <f t="shared" si="3"/>
        <v>0</v>
      </c>
      <c r="E78" s="5">
        <f t="shared" si="3"/>
        <v>0</v>
      </c>
      <c r="F78" s="5">
        <f t="shared" si="3"/>
        <v>10650000</v>
      </c>
      <c r="G78" s="5">
        <f t="shared" si="3"/>
        <v>11170000</v>
      </c>
      <c r="H78" s="5">
        <f t="shared" si="3"/>
        <v>0</v>
      </c>
      <c r="I78" s="5">
        <f t="shared" si="3"/>
        <v>0</v>
      </c>
      <c r="J78" s="5">
        <f t="shared" si="3"/>
        <v>11170000</v>
      </c>
      <c r="K78" s="28"/>
      <c r="L78" s="28"/>
      <c r="M78" s="28"/>
      <c r="N78" s="28"/>
      <c r="O78" s="29"/>
    </row>
    <row r="80" spans="1:10" ht="15">
      <c r="A80" s="82" t="s">
        <v>136</v>
      </c>
      <c r="B80" s="82"/>
      <c r="C80" s="82"/>
      <c r="D80" s="82"/>
      <c r="E80" s="82"/>
      <c r="F80" s="82"/>
      <c r="G80" s="82"/>
      <c r="H80" s="82"/>
      <c r="I80" s="82"/>
      <c r="J80" s="82"/>
    </row>
    <row r="81" ht="15">
      <c r="J81" s="21" t="s">
        <v>38</v>
      </c>
    </row>
    <row r="82" spans="1:10" ht="15">
      <c r="A82" s="92" t="s">
        <v>51</v>
      </c>
      <c r="B82" s="92" t="s">
        <v>40</v>
      </c>
      <c r="C82" s="92" t="s">
        <v>129</v>
      </c>
      <c r="D82" s="92"/>
      <c r="E82" s="92"/>
      <c r="F82" s="92"/>
      <c r="G82" s="92" t="s">
        <v>130</v>
      </c>
      <c r="H82" s="92"/>
      <c r="I82" s="92"/>
      <c r="J82" s="92"/>
    </row>
    <row r="83" spans="1:10" ht="72.75" customHeight="1">
      <c r="A83" s="92"/>
      <c r="B83" s="92"/>
      <c r="C83" s="5" t="s">
        <v>41</v>
      </c>
      <c r="D83" s="5" t="s">
        <v>42</v>
      </c>
      <c r="E83" s="5" t="s">
        <v>43</v>
      </c>
      <c r="F83" s="5" t="s">
        <v>88</v>
      </c>
      <c r="G83" s="5" t="s">
        <v>41</v>
      </c>
      <c r="H83" s="5" t="s">
        <v>42</v>
      </c>
      <c r="I83" s="5" t="s">
        <v>43</v>
      </c>
      <c r="J83" s="5" t="s">
        <v>86</v>
      </c>
    </row>
    <row r="84" spans="1:10" ht="15">
      <c r="A84" s="5">
        <v>1</v>
      </c>
      <c r="B84" s="5">
        <v>2</v>
      </c>
      <c r="C84" s="5">
        <v>3</v>
      </c>
      <c r="D84" s="5">
        <v>4</v>
      </c>
      <c r="E84" s="5">
        <v>5</v>
      </c>
      <c r="F84" s="5">
        <v>6</v>
      </c>
      <c r="G84" s="5">
        <v>7</v>
      </c>
      <c r="H84" s="5">
        <v>8</v>
      </c>
      <c r="I84" s="5">
        <v>9</v>
      </c>
      <c r="J84" s="5">
        <v>10</v>
      </c>
    </row>
    <row r="85" spans="1:10" ht="15">
      <c r="A85" s="5" t="s">
        <v>44</v>
      </c>
      <c r="B85" s="5" t="s">
        <v>44</v>
      </c>
      <c r="C85" s="5" t="s">
        <v>44</v>
      </c>
      <c r="D85" s="5" t="s">
        <v>44</v>
      </c>
      <c r="E85" s="5" t="s">
        <v>44</v>
      </c>
      <c r="F85" s="5" t="s">
        <v>44</v>
      </c>
      <c r="G85" s="5" t="s">
        <v>44</v>
      </c>
      <c r="H85" s="5" t="s">
        <v>44</v>
      </c>
      <c r="I85" s="5" t="s">
        <v>44</v>
      </c>
      <c r="J85" s="5" t="s">
        <v>44</v>
      </c>
    </row>
    <row r="86" spans="1:10" ht="15">
      <c r="A86" s="5" t="s">
        <v>44</v>
      </c>
      <c r="B86" s="5" t="s">
        <v>48</v>
      </c>
      <c r="C86" s="5" t="s">
        <v>44</v>
      </c>
      <c r="D86" s="5" t="s">
        <v>44</v>
      </c>
      <c r="E86" s="5" t="s">
        <v>44</v>
      </c>
      <c r="F86" s="5" t="s">
        <v>44</v>
      </c>
      <c r="G86" s="5" t="s">
        <v>44</v>
      </c>
      <c r="H86" s="5" t="s">
        <v>44</v>
      </c>
      <c r="I86" s="5" t="s">
        <v>44</v>
      </c>
      <c r="J86" s="5" t="s">
        <v>44</v>
      </c>
    </row>
    <row r="88" spans="1:14" ht="15">
      <c r="A88" s="78" t="s">
        <v>52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5">
      <c r="A89" s="78" t="s">
        <v>137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ht="15">
      <c r="N90" s="1" t="s">
        <v>38</v>
      </c>
    </row>
    <row r="91" spans="1:14" ht="30.75" customHeight="1">
      <c r="A91" s="92" t="s">
        <v>53</v>
      </c>
      <c r="B91" s="92" t="s">
        <v>54</v>
      </c>
      <c r="C91" s="92" t="s">
        <v>125</v>
      </c>
      <c r="D91" s="92"/>
      <c r="E91" s="92"/>
      <c r="F91" s="92"/>
      <c r="G91" s="92" t="s">
        <v>126</v>
      </c>
      <c r="H91" s="92"/>
      <c r="I91" s="92"/>
      <c r="J91" s="92"/>
      <c r="K91" s="92" t="s">
        <v>134</v>
      </c>
      <c r="L91" s="92"/>
      <c r="M91" s="92"/>
      <c r="N91" s="92"/>
    </row>
    <row r="92" spans="1:14" ht="66.75" customHeight="1">
      <c r="A92" s="92"/>
      <c r="B92" s="92"/>
      <c r="C92" s="5" t="s">
        <v>41</v>
      </c>
      <c r="D92" s="5" t="s">
        <v>42</v>
      </c>
      <c r="E92" s="5" t="s">
        <v>43</v>
      </c>
      <c r="F92" s="5" t="s">
        <v>88</v>
      </c>
      <c r="G92" s="5" t="s">
        <v>41</v>
      </c>
      <c r="H92" s="5" t="s">
        <v>42</v>
      </c>
      <c r="I92" s="5" t="s">
        <v>43</v>
      </c>
      <c r="J92" s="5" t="s">
        <v>86</v>
      </c>
      <c r="K92" s="5" t="s">
        <v>41</v>
      </c>
      <c r="L92" s="5" t="s">
        <v>42</v>
      </c>
      <c r="M92" s="5" t="s">
        <v>43</v>
      </c>
      <c r="N92" s="5" t="s">
        <v>87</v>
      </c>
    </row>
    <row r="93" spans="1:14" ht="15">
      <c r="A93" s="5">
        <v>1</v>
      </c>
      <c r="B93" s="5">
        <v>2</v>
      </c>
      <c r="C93" s="5">
        <v>3</v>
      </c>
      <c r="D93" s="5">
        <v>4</v>
      </c>
      <c r="E93" s="5">
        <v>5</v>
      </c>
      <c r="F93" s="5">
        <v>6</v>
      </c>
      <c r="G93" s="5">
        <v>7</v>
      </c>
      <c r="H93" s="5">
        <v>8</v>
      </c>
      <c r="I93" s="5">
        <v>9</v>
      </c>
      <c r="J93" s="5">
        <v>10</v>
      </c>
      <c r="K93" s="5">
        <v>11</v>
      </c>
      <c r="L93" s="5">
        <v>12</v>
      </c>
      <c r="M93" s="5">
        <v>13</v>
      </c>
      <c r="N93" s="5">
        <v>14</v>
      </c>
    </row>
    <row r="94" spans="1:14" ht="45">
      <c r="A94" s="5">
        <v>1</v>
      </c>
      <c r="B94" s="31" t="s">
        <v>294</v>
      </c>
      <c r="C94" s="6">
        <v>336700</v>
      </c>
      <c r="D94" s="6">
        <v>1920847</v>
      </c>
      <c r="E94" s="6"/>
      <c r="F94" s="6">
        <v>2257500</v>
      </c>
      <c r="G94" s="5">
        <v>236050</v>
      </c>
      <c r="H94" s="5"/>
      <c r="I94" s="5"/>
      <c r="J94" s="6">
        <v>236050</v>
      </c>
      <c r="K94" s="5">
        <v>726714</v>
      </c>
      <c r="L94" s="5"/>
      <c r="M94" s="5"/>
      <c r="N94" s="5">
        <v>726714</v>
      </c>
    </row>
    <row r="95" spans="1:14" ht="60.75" customHeight="1">
      <c r="A95" s="5">
        <v>2</v>
      </c>
      <c r="B95" s="6" t="s">
        <v>13</v>
      </c>
      <c r="C95" s="6">
        <v>4780400</v>
      </c>
      <c r="D95" s="6">
        <v>1719700</v>
      </c>
      <c r="E95" s="6"/>
      <c r="F95" s="6">
        <v>6500100</v>
      </c>
      <c r="G95" s="5">
        <v>5245807</v>
      </c>
      <c r="H95" s="5">
        <v>515417</v>
      </c>
      <c r="I95" s="5"/>
      <c r="J95" s="6">
        <v>5761224</v>
      </c>
      <c r="K95" s="5">
        <v>8371086</v>
      </c>
      <c r="L95" s="5"/>
      <c r="M95" s="5"/>
      <c r="N95" s="5">
        <v>8371086</v>
      </c>
    </row>
    <row r="96" spans="1:14" ht="64.5" customHeight="1">
      <c r="A96" s="5">
        <v>3</v>
      </c>
      <c r="B96" s="31" t="s">
        <v>15</v>
      </c>
      <c r="C96" s="6">
        <v>811773</v>
      </c>
      <c r="D96" s="6">
        <v>0</v>
      </c>
      <c r="E96" s="6"/>
      <c r="F96" s="6">
        <v>811773</v>
      </c>
      <c r="G96" s="5">
        <v>581716</v>
      </c>
      <c r="H96" s="5"/>
      <c r="I96" s="5"/>
      <c r="J96" s="6">
        <v>581716</v>
      </c>
      <c r="K96" s="5">
        <v>492616</v>
      </c>
      <c r="L96" s="5"/>
      <c r="M96" s="5"/>
      <c r="N96" s="5">
        <v>492616</v>
      </c>
    </row>
    <row r="97" spans="1:14" ht="31.5" customHeight="1">
      <c r="A97" s="5">
        <v>4</v>
      </c>
      <c r="B97" s="31" t="s">
        <v>14</v>
      </c>
      <c r="C97" s="6">
        <v>83100</v>
      </c>
      <c r="D97" s="6">
        <v>0</v>
      </c>
      <c r="E97" s="6"/>
      <c r="F97" s="6">
        <f>SUM(C97:D97)</f>
        <v>83100</v>
      </c>
      <c r="G97" s="5">
        <v>69586</v>
      </c>
      <c r="H97" s="5">
        <v>172240</v>
      </c>
      <c r="I97" s="5" t="s">
        <v>44</v>
      </c>
      <c r="J97" s="6">
        <v>241826</v>
      </c>
      <c r="K97" s="5">
        <v>478786</v>
      </c>
      <c r="L97" s="5" t="s">
        <v>44</v>
      </c>
      <c r="M97" s="5" t="s">
        <v>44</v>
      </c>
      <c r="N97" s="5">
        <v>478786</v>
      </c>
    </row>
    <row r="98" spans="1:14" ht="15">
      <c r="A98" s="6" t="s">
        <v>44</v>
      </c>
      <c r="B98" s="5" t="s">
        <v>48</v>
      </c>
      <c r="C98" s="6">
        <f>SUM(C94:C97)</f>
        <v>6011973</v>
      </c>
      <c r="D98" s="6">
        <f>SUM(D94:D97)</f>
        <v>3640547</v>
      </c>
      <c r="E98" s="6">
        <f>SUM(E95:E97)</f>
        <v>0</v>
      </c>
      <c r="F98" s="6">
        <f>SUM(F95:F97)</f>
        <v>7394973</v>
      </c>
      <c r="G98" s="6">
        <f>SUM(G94:G97)</f>
        <v>6133159</v>
      </c>
      <c r="H98" s="6">
        <f>SUM(H95:H97)</f>
        <v>687657</v>
      </c>
      <c r="I98" s="6">
        <f>SUM(I95:I97)</f>
        <v>0</v>
      </c>
      <c r="J98" s="6">
        <f>SUM(J94:J97)</f>
        <v>6820816</v>
      </c>
      <c r="K98" s="6">
        <f>SUM(K94:K97)</f>
        <v>10069202</v>
      </c>
      <c r="L98" s="6">
        <f>SUM(L95:L97)</f>
        <v>0</v>
      </c>
      <c r="M98" s="6">
        <f>SUM(M95:M97)</f>
        <v>0</v>
      </c>
      <c r="N98" s="6">
        <f>SUM(N94:N97)</f>
        <v>10069202</v>
      </c>
    </row>
    <row r="99" ht="21.75" customHeight="1"/>
    <row r="100" spans="1:10" ht="15">
      <c r="A100" s="82" t="s">
        <v>138</v>
      </c>
      <c r="B100" s="82"/>
      <c r="C100" s="82"/>
      <c r="D100" s="82"/>
      <c r="E100" s="82"/>
      <c r="F100" s="82"/>
      <c r="G100" s="82"/>
      <c r="H100" s="82"/>
      <c r="I100" s="82"/>
      <c r="J100" s="82"/>
    </row>
    <row r="101" ht="15">
      <c r="J101" s="1" t="s">
        <v>38</v>
      </c>
    </row>
    <row r="102" spans="1:10" ht="15">
      <c r="A102" s="92" t="s">
        <v>93</v>
      </c>
      <c r="B102" s="92" t="s">
        <v>54</v>
      </c>
      <c r="C102" s="92" t="s">
        <v>129</v>
      </c>
      <c r="D102" s="92"/>
      <c r="E102" s="92"/>
      <c r="F102" s="92"/>
      <c r="G102" s="92" t="s">
        <v>139</v>
      </c>
      <c r="H102" s="92"/>
      <c r="I102" s="92"/>
      <c r="J102" s="92"/>
    </row>
    <row r="103" spans="1:10" ht="63" customHeight="1">
      <c r="A103" s="92"/>
      <c r="B103" s="92"/>
      <c r="C103" s="5" t="s">
        <v>41</v>
      </c>
      <c r="D103" s="5" t="s">
        <v>42</v>
      </c>
      <c r="E103" s="5" t="s">
        <v>43</v>
      </c>
      <c r="F103" s="5" t="s">
        <v>88</v>
      </c>
      <c r="G103" s="5" t="s">
        <v>41</v>
      </c>
      <c r="H103" s="5" t="s">
        <v>42</v>
      </c>
      <c r="I103" s="5" t="s">
        <v>43</v>
      </c>
      <c r="J103" s="5" t="s">
        <v>86</v>
      </c>
    </row>
    <row r="104" spans="1:10" ht="15">
      <c r="A104" s="5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  <c r="J104" s="5">
        <v>10</v>
      </c>
    </row>
    <row r="105" spans="1:10" ht="45">
      <c r="A105" s="5">
        <v>1</v>
      </c>
      <c r="B105" s="31" t="s">
        <v>184</v>
      </c>
      <c r="C105" s="6">
        <v>761631</v>
      </c>
      <c r="D105" s="6"/>
      <c r="E105" s="6"/>
      <c r="F105" s="6">
        <v>761631</v>
      </c>
      <c r="G105" s="5">
        <v>799078</v>
      </c>
      <c r="H105" s="5"/>
      <c r="I105" s="5"/>
      <c r="J105" s="5">
        <v>799078</v>
      </c>
    </row>
    <row r="106" spans="1:10" ht="53.25" customHeight="1">
      <c r="A106" s="5">
        <v>2</v>
      </c>
      <c r="B106" s="6" t="s">
        <v>13</v>
      </c>
      <c r="C106" s="6">
        <v>8878369</v>
      </c>
      <c r="D106" s="6"/>
      <c r="E106" s="6"/>
      <c r="F106" s="6">
        <v>8878369</v>
      </c>
      <c r="G106" s="5">
        <v>9310922</v>
      </c>
      <c r="H106" s="5"/>
      <c r="I106" s="5"/>
      <c r="J106" s="5">
        <v>9310922</v>
      </c>
    </row>
    <row r="107" spans="1:10" ht="58.5" customHeight="1">
      <c r="A107" s="5">
        <v>3</v>
      </c>
      <c r="B107" s="31" t="s">
        <v>15</v>
      </c>
      <c r="C107" s="6">
        <v>510000</v>
      </c>
      <c r="D107" s="6"/>
      <c r="E107" s="6"/>
      <c r="F107" s="6">
        <v>510000</v>
      </c>
      <c r="G107" s="5">
        <v>540000</v>
      </c>
      <c r="H107" s="5"/>
      <c r="I107" s="5"/>
      <c r="J107" s="5">
        <v>540000</v>
      </c>
    </row>
    <row r="108" spans="1:10" ht="30">
      <c r="A108" s="5">
        <v>4</v>
      </c>
      <c r="B108" s="31" t="s">
        <v>14</v>
      </c>
      <c r="C108" s="6">
        <v>500000</v>
      </c>
      <c r="D108" s="6"/>
      <c r="E108" s="6"/>
      <c r="F108" s="6">
        <v>500000</v>
      </c>
      <c r="G108" s="5">
        <v>520000</v>
      </c>
      <c r="H108" s="5"/>
      <c r="I108" s="5"/>
      <c r="J108" s="5">
        <v>520000</v>
      </c>
    </row>
    <row r="109" spans="1:10" ht="15">
      <c r="A109" s="6" t="s">
        <v>44</v>
      </c>
      <c r="B109" s="5" t="s">
        <v>48</v>
      </c>
      <c r="C109" s="6">
        <f>SUM(C105:C108)</f>
        <v>10650000</v>
      </c>
      <c r="D109" s="6" t="s">
        <v>44</v>
      </c>
      <c r="E109" s="6" t="s">
        <v>44</v>
      </c>
      <c r="F109" s="6">
        <f>SUM(F105:F108)</f>
        <v>10650000</v>
      </c>
      <c r="G109" s="5">
        <f>SUM(G105:G108)</f>
        <v>11170000</v>
      </c>
      <c r="H109" s="5" t="s">
        <v>44</v>
      </c>
      <c r="I109" s="5" t="s">
        <v>44</v>
      </c>
      <c r="J109" s="5">
        <f>SUM(J105:J108)</f>
        <v>11170000</v>
      </c>
    </row>
    <row r="111" spans="1:13" ht="15">
      <c r="A111" s="78" t="s">
        <v>109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15">
      <c r="A112" s="78" t="s">
        <v>140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ht="13.5" customHeight="1">
      <c r="M113" s="2" t="s">
        <v>38</v>
      </c>
    </row>
    <row r="114" spans="1:13" ht="22.5" customHeight="1">
      <c r="A114" s="92" t="s">
        <v>53</v>
      </c>
      <c r="B114" s="92" t="s">
        <v>55</v>
      </c>
      <c r="C114" s="92" t="s">
        <v>56</v>
      </c>
      <c r="D114" s="92" t="s">
        <v>57</v>
      </c>
      <c r="E114" s="92" t="s">
        <v>125</v>
      </c>
      <c r="F114" s="92"/>
      <c r="G114" s="92"/>
      <c r="H114" s="92" t="s">
        <v>141</v>
      </c>
      <c r="I114" s="92"/>
      <c r="J114" s="92"/>
      <c r="K114" s="92" t="s">
        <v>127</v>
      </c>
      <c r="L114" s="92"/>
      <c r="M114" s="92"/>
    </row>
    <row r="115" spans="1:13" ht="30">
      <c r="A115" s="92"/>
      <c r="B115" s="92"/>
      <c r="C115" s="92"/>
      <c r="D115" s="92"/>
      <c r="E115" s="5" t="s">
        <v>41</v>
      </c>
      <c r="F115" s="5" t="s">
        <v>42</v>
      </c>
      <c r="G115" s="5" t="s">
        <v>94</v>
      </c>
      <c r="H115" s="5" t="s">
        <v>41</v>
      </c>
      <c r="I115" s="5" t="s">
        <v>42</v>
      </c>
      <c r="J115" s="5" t="s">
        <v>95</v>
      </c>
      <c r="K115" s="5" t="s">
        <v>41</v>
      </c>
      <c r="L115" s="5" t="s">
        <v>42</v>
      </c>
      <c r="M115" s="5" t="s">
        <v>87</v>
      </c>
    </row>
    <row r="116" spans="1:13" ht="11.25" customHeight="1">
      <c r="A116" s="5">
        <v>1</v>
      </c>
      <c r="B116" s="5">
        <v>2</v>
      </c>
      <c r="C116" s="5">
        <v>3</v>
      </c>
      <c r="D116" s="5">
        <v>4</v>
      </c>
      <c r="E116" s="5">
        <v>5</v>
      </c>
      <c r="F116" s="5">
        <v>6</v>
      </c>
      <c r="G116" s="5">
        <v>7</v>
      </c>
      <c r="H116" s="5">
        <v>8</v>
      </c>
      <c r="I116" s="5">
        <v>9</v>
      </c>
      <c r="J116" s="5">
        <v>10</v>
      </c>
      <c r="K116" s="5">
        <v>11</v>
      </c>
      <c r="L116" s="5">
        <v>12</v>
      </c>
      <c r="M116" s="5">
        <v>13</v>
      </c>
    </row>
    <row r="117" spans="1:15" ht="42.75" customHeight="1">
      <c r="A117" s="5"/>
      <c r="B117" s="46" t="s">
        <v>184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O117" s="35"/>
    </row>
    <row r="118" spans="1:13" ht="15">
      <c r="A118" s="5" t="s">
        <v>44</v>
      </c>
      <c r="B118" s="34" t="s">
        <v>58</v>
      </c>
      <c r="C118" s="5" t="s">
        <v>44</v>
      </c>
      <c r="D118" s="5" t="s">
        <v>44</v>
      </c>
      <c r="E118" s="5" t="s">
        <v>44</v>
      </c>
      <c r="F118" s="5" t="s">
        <v>44</v>
      </c>
      <c r="G118" s="5" t="s">
        <v>44</v>
      </c>
      <c r="H118" s="5" t="s">
        <v>44</v>
      </c>
      <c r="I118" s="5" t="s">
        <v>44</v>
      </c>
      <c r="J118" s="5" t="s">
        <v>44</v>
      </c>
      <c r="K118" s="5" t="s">
        <v>44</v>
      </c>
      <c r="L118" s="5" t="s">
        <v>44</v>
      </c>
      <c r="M118" s="5" t="s">
        <v>44</v>
      </c>
    </row>
    <row r="119" spans="1:13" ht="42" customHeight="1">
      <c r="A119" s="5">
        <v>1</v>
      </c>
      <c r="B119" s="48" t="s">
        <v>194</v>
      </c>
      <c r="C119" s="48" t="s">
        <v>195</v>
      </c>
      <c r="D119" s="48" t="s">
        <v>171</v>
      </c>
      <c r="E119" s="48">
        <v>0</v>
      </c>
      <c r="F119" s="48"/>
      <c r="G119" s="48">
        <v>0</v>
      </c>
      <c r="H119" s="48">
        <v>70</v>
      </c>
      <c r="I119" s="48"/>
      <c r="J119" s="48">
        <f>H119</f>
        <v>70</v>
      </c>
      <c r="K119" s="48">
        <v>200</v>
      </c>
      <c r="L119" s="48"/>
      <c r="M119" s="48">
        <f>K119</f>
        <v>200</v>
      </c>
    </row>
    <row r="120" spans="1:13" ht="44.25" customHeight="1">
      <c r="A120" s="48">
        <v>2</v>
      </c>
      <c r="B120" s="48" t="s">
        <v>196</v>
      </c>
      <c r="C120" s="48" t="s">
        <v>195</v>
      </c>
      <c r="D120" s="48" t="s">
        <v>171</v>
      </c>
      <c r="E120" s="48"/>
      <c r="F120" s="48"/>
      <c r="G120" s="48"/>
      <c r="H120" s="48"/>
      <c r="I120" s="48"/>
      <c r="J120" s="48"/>
      <c r="K120" s="48">
        <v>53000</v>
      </c>
      <c r="L120" s="48"/>
      <c r="M120" s="48">
        <v>53000</v>
      </c>
    </row>
    <row r="121" spans="1:13" ht="57" customHeight="1">
      <c r="A121" s="48">
        <v>3</v>
      </c>
      <c r="B121" s="48" t="s">
        <v>193</v>
      </c>
      <c r="C121" s="48" t="s">
        <v>16</v>
      </c>
      <c r="D121" s="48" t="s">
        <v>171</v>
      </c>
      <c r="E121" s="48">
        <v>0</v>
      </c>
      <c r="F121" s="48"/>
      <c r="G121" s="48">
        <v>0</v>
      </c>
      <c r="H121" s="48">
        <v>2</v>
      </c>
      <c r="I121" s="48"/>
      <c r="J121" s="48">
        <v>2</v>
      </c>
      <c r="K121" s="48">
        <v>3</v>
      </c>
      <c r="L121" s="48"/>
      <c r="M121" s="48">
        <v>3</v>
      </c>
    </row>
    <row r="122" spans="1:13" ht="15" customHeight="1">
      <c r="A122" s="48"/>
      <c r="B122" s="56" t="s">
        <v>59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3" ht="39" customHeight="1">
      <c r="A123" s="48">
        <v>1</v>
      </c>
      <c r="B123" s="48" t="s">
        <v>197</v>
      </c>
      <c r="C123" s="48" t="s">
        <v>195</v>
      </c>
      <c r="D123" s="48" t="s">
        <v>171</v>
      </c>
      <c r="E123" s="48">
        <v>0</v>
      </c>
      <c r="F123" s="48"/>
      <c r="G123" s="48">
        <v>0</v>
      </c>
      <c r="H123" s="48">
        <v>70</v>
      </c>
      <c r="I123" s="48"/>
      <c r="J123" s="48">
        <f>H123</f>
        <v>70</v>
      </c>
      <c r="K123" s="48">
        <v>200</v>
      </c>
      <c r="L123" s="48"/>
      <c r="M123" s="48">
        <v>200</v>
      </c>
    </row>
    <row r="124" spans="1:13" ht="44.25" customHeight="1">
      <c r="A124" s="48">
        <v>2</v>
      </c>
      <c r="B124" s="48" t="s">
        <v>198</v>
      </c>
      <c r="C124" s="48" t="s">
        <v>195</v>
      </c>
      <c r="D124" s="48" t="s">
        <v>171</v>
      </c>
      <c r="E124" s="48"/>
      <c r="F124" s="48"/>
      <c r="G124" s="48"/>
      <c r="H124" s="48"/>
      <c r="I124" s="48"/>
      <c r="J124" s="48"/>
      <c r="K124" s="48">
        <v>53000</v>
      </c>
      <c r="L124" s="48"/>
      <c r="M124" s="48">
        <v>53000</v>
      </c>
    </row>
    <row r="125" spans="1:13" ht="48.75" customHeight="1">
      <c r="A125" s="48">
        <v>3</v>
      </c>
      <c r="B125" s="48" t="s">
        <v>199</v>
      </c>
      <c r="C125" s="48" t="s">
        <v>16</v>
      </c>
      <c r="D125" s="48" t="s">
        <v>171</v>
      </c>
      <c r="E125" s="48">
        <v>0</v>
      </c>
      <c r="F125" s="48"/>
      <c r="G125" s="48">
        <v>0</v>
      </c>
      <c r="H125" s="48">
        <v>2</v>
      </c>
      <c r="I125" s="48"/>
      <c r="J125" s="48">
        <v>2</v>
      </c>
      <c r="K125" s="48">
        <v>3</v>
      </c>
      <c r="L125" s="48"/>
      <c r="M125" s="48">
        <v>3</v>
      </c>
    </row>
    <row r="126" spans="1:13" ht="21" customHeight="1">
      <c r="A126" s="48"/>
      <c r="B126" s="56" t="s">
        <v>17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ht="36.75" customHeight="1">
      <c r="A127" s="48">
        <v>1</v>
      </c>
      <c r="B127" s="48" t="s">
        <v>200</v>
      </c>
      <c r="C127" s="48" t="s">
        <v>172</v>
      </c>
      <c r="D127" s="48" t="s">
        <v>171</v>
      </c>
      <c r="E127" s="48"/>
      <c r="F127" s="48"/>
      <c r="G127" s="48"/>
      <c r="H127" s="48">
        <v>1214.3</v>
      </c>
      <c r="I127" s="48"/>
      <c r="J127" s="48">
        <f>H127</f>
        <v>1214.3</v>
      </c>
      <c r="K127" s="48">
        <v>1589.4</v>
      </c>
      <c r="L127" s="48"/>
      <c r="M127" s="48">
        <f>K127</f>
        <v>1589.4</v>
      </c>
    </row>
    <row r="128" spans="1:13" ht="44.25" customHeight="1">
      <c r="A128" s="48">
        <v>2</v>
      </c>
      <c r="B128" s="48" t="s">
        <v>201</v>
      </c>
      <c r="C128" s="48" t="s">
        <v>172</v>
      </c>
      <c r="D128" s="48" t="s">
        <v>171</v>
      </c>
      <c r="E128" s="48"/>
      <c r="F128" s="48"/>
      <c r="G128" s="48"/>
      <c r="H128" s="48"/>
      <c r="I128" s="48"/>
      <c r="J128" s="48"/>
      <c r="K128" s="48">
        <v>1.43</v>
      </c>
      <c r="L128" s="48"/>
      <c r="M128" s="48">
        <v>1.43</v>
      </c>
    </row>
    <row r="129" spans="1:13" ht="52.5" customHeight="1">
      <c r="A129" s="48">
        <v>3</v>
      </c>
      <c r="B129" s="48" t="s">
        <v>18</v>
      </c>
      <c r="C129" s="48" t="s">
        <v>191</v>
      </c>
      <c r="D129" s="48" t="s">
        <v>171</v>
      </c>
      <c r="E129" s="48"/>
      <c r="F129" s="48"/>
      <c r="G129" s="48"/>
      <c r="H129" s="48">
        <v>120.6</v>
      </c>
      <c r="I129" s="48"/>
      <c r="J129" s="48">
        <f>H129</f>
        <v>120.6</v>
      </c>
      <c r="K129" s="48">
        <v>111</v>
      </c>
      <c r="L129" s="48"/>
      <c r="M129" s="48">
        <f>K129</f>
        <v>111</v>
      </c>
    </row>
    <row r="130" spans="1:13" ht="48" customHeight="1">
      <c r="A130" s="48"/>
      <c r="B130" s="57" t="s">
        <v>13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ht="12" customHeight="1">
      <c r="A131" s="48"/>
      <c r="B131" s="57" t="s">
        <v>58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ht="51" customHeight="1">
      <c r="A132" s="48">
        <v>1</v>
      </c>
      <c r="B132" s="58" t="s">
        <v>214</v>
      </c>
      <c r="C132" s="48" t="s">
        <v>19</v>
      </c>
      <c r="D132" s="48" t="s">
        <v>171</v>
      </c>
      <c r="E132" s="48">
        <v>12000</v>
      </c>
      <c r="F132" s="48"/>
      <c r="G132" s="48">
        <f>E132</f>
        <v>12000</v>
      </c>
      <c r="H132" s="48">
        <v>2000</v>
      </c>
      <c r="I132" s="48"/>
      <c r="J132" s="48">
        <f>H132</f>
        <v>2000</v>
      </c>
      <c r="K132" s="48">
        <v>32000</v>
      </c>
      <c r="L132" s="48"/>
      <c r="M132" s="48">
        <f>K132</f>
        <v>32000</v>
      </c>
    </row>
    <row r="133" spans="1:13" ht="40.5" customHeight="1">
      <c r="A133" s="48">
        <v>2</v>
      </c>
      <c r="B133" s="48" t="s">
        <v>20</v>
      </c>
      <c r="C133" s="48" t="s">
        <v>21</v>
      </c>
      <c r="D133" s="48" t="s">
        <v>171</v>
      </c>
      <c r="E133" s="48">
        <v>369654</v>
      </c>
      <c r="F133" s="48"/>
      <c r="G133" s="48">
        <v>369654</v>
      </c>
      <c r="H133" s="48">
        <v>264623</v>
      </c>
      <c r="I133" s="48"/>
      <c r="J133" s="48">
        <v>264623</v>
      </c>
      <c r="K133" s="48">
        <v>320000</v>
      </c>
      <c r="L133" s="48"/>
      <c r="M133" s="48">
        <f>K133</f>
        <v>320000</v>
      </c>
    </row>
    <row r="134" spans="1:13" ht="36" customHeight="1">
      <c r="A134" s="48">
        <v>3</v>
      </c>
      <c r="B134" s="48" t="s">
        <v>264</v>
      </c>
      <c r="C134" s="48" t="s">
        <v>22</v>
      </c>
      <c r="D134" s="48" t="s">
        <v>171</v>
      </c>
      <c r="E134" s="48">
        <v>14396.4</v>
      </c>
      <c r="F134" s="48"/>
      <c r="G134" s="48">
        <v>14396.4</v>
      </c>
      <c r="H134" s="48">
        <v>7588</v>
      </c>
      <c r="I134" s="48"/>
      <c r="J134" s="48">
        <v>7588</v>
      </c>
      <c r="K134" s="48">
        <v>5221.5</v>
      </c>
      <c r="L134" s="48"/>
      <c r="M134" s="48">
        <v>5221.5</v>
      </c>
    </row>
    <row r="135" spans="1:13" ht="36" customHeight="1">
      <c r="A135" s="48">
        <v>4</v>
      </c>
      <c r="B135" s="48" t="s">
        <v>290</v>
      </c>
      <c r="C135" s="48" t="s">
        <v>265</v>
      </c>
      <c r="D135" s="48" t="s">
        <v>171</v>
      </c>
      <c r="E135" s="48"/>
      <c r="F135" s="48"/>
      <c r="G135" s="48"/>
      <c r="H135" s="48"/>
      <c r="I135" s="48"/>
      <c r="J135" s="48"/>
      <c r="K135" s="48">
        <v>11800</v>
      </c>
      <c r="L135" s="48"/>
      <c r="M135" s="48">
        <v>11800</v>
      </c>
    </row>
    <row r="136" spans="1:13" ht="32.25" customHeight="1">
      <c r="A136" s="48">
        <v>5</v>
      </c>
      <c r="B136" s="48" t="s">
        <v>291</v>
      </c>
      <c r="C136" s="48" t="s">
        <v>19</v>
      </c>
      <c r="D136" s="48" t="s">
        <v>171</v>
      </c>
      <c r="E136" s="48">
        <v>6892</v>
      </c>
      <c r="F136" s="48"/>
      <c r="G136" s="48">
        <v>6892</v>
      </c>
      <c r="H136" s="48">
        <v>1439</v>
      </c>
      <c r="I136" s="48"/>
      <c r="J136" s="48">
        <v>1439</v>
      </c>
      <c r="K136" s="48">
        <v>6892</v>
      </c>
      <c r="L136" s="48"/>
      <c r="M136" s="48">
        <v>6892</v>
      </c>
    </row>
    <row r="137" spans="1:13" ht="44.25" customHeight="1">
      <c r="A137" s="48">
        <v>6</v>
      </c>
      <c r="B137" s="48" t="s">
        <v>257</v>
      </c>
      <c r="C137" s="48" t="s">
        <v>178</v>
      </c>
      <c r="D137" s="48" t="s">
        <v>171</v>
      </c>
      <c r="E137" s="48">
        <v>1</v>
      </c>
      <c r="F137" s="48"/>
      <c r="G137" s="48">
        <v>1</v>
      </c>
      <c r="H137" s="48">
        <v>1</v>
      </c>
      <c r="I137" s="48"/>
      <c r="J137" s="48">
        <v>1</v>
      </c>
      <c r="K137" s="48">
        <v>1</v>
      </c>
      <c r="L137" s="48"/>
      <c r="M137" s="48">
        <v>1</v>
      </c>
    </row>
    <row r="138" spans="1:13" ht="44.25" customHeight="1">
      <c r="A138" s="48">
        <v>7</v>
      </c>
      <c r="B138" s="48" t="s">
        <v>23</v>
      </c>
      <c r="C138" s="48" t="s">
        <v>178</v>
      </c>
      <c r="D138" s="48" t="s">
        <v>171</v>
      </c>
      <c r="E138" s="48">
        <v>0</v>
      </c>
      <c r="F138" s="48"/>
      <c r="G138" s="48">
        <v>0</v>
      </c>
      <c r="H138" s="48">
        <v>180</v>
      </c>
      <c r="I138" s="48"/>
      <c r="J138" s="48">
        <v>180</v>
      </c>
      <c r="K138" s="48">
        <v>180</v>
      </c>
      <c r="L138" s="48"/>
      <c r="M138" s="48">
        <v>180</v>
      </c>
    </row>
    <row r="139" spans="1:13" ht="55.5" customHeight="1">
      <c r="A139" s="48">
        <v>8</v>
      </c>
      <c r="B139" s="48" t="s">
        <v>202</v>
      </c>
      <c r="C139" s="48" t="s">
        <v>178</v>
      </c>
      <c r="D139" s="48" t="s">
        <v>171</v>
      </c>
      <c r="E139" s="48">
        <v>5</v>
      </c>
      <c r="F139" s="48"/>
      <c r="G139" s="48">
        <v>5</v>
      </c>
      <c r="H139" s="48">
        <v>9</v>
      </c>
      <c r="I139" s="48"/>
      <c r="J139" s="48">
        <v>9</v>
      </c>
      <c r="K139" s="48">
        <v>28</v>
      </c>
      <c r="L139" s="48"/>
      <c r="M139" s="48">
        <v>28</v>
      </c>
    </row>
    <row r="140" spans="1:13" ht="53.25" customHeight="1">
      <c r="A140" s="48">
        <v>9</v>
      </c>
      <c r="B140" s="48" t="s">
        <v>235</v>
      </c>
      <c r="C140" s="48" t="s">
        <v>178</v>
      </c>
      <c r="D140" s="48" t="s">
        <v>171</v>
      </c>
      <c r="E140" s="48"/>
      <c r="F140" s="48"/>
      <c r="G140" s="48"/>
      <c r="H140" s="48"/>
      <c r="I140" s="48"/>
      <c r="J140" s="48"/>
      <c r="K140" s="48">
        <v>5</v>
      </c>
      <c r="L140" s="48"/>
      <c r="M140" s="48">
        <v>5</v>
      </c>
    </row>
    <row r="141" spans="1:13" ht="44.25" customHeight="1">
      <c r="A141" s="48">
        <v>10</v>
      </c>
      <c r="B141" s="48" t="s">
        <v>211</v>
      </c>
      <c r="C141" s="48" t="s">
        <v>178</v>
      </c>
      <c r="D141" s="48" t="s">
        <v>171</v>
      </c>
      <c r="E141" s="48">
        <v>26</v>
      </c>
      <c r="F141" s="48"/>
      <c r="G141" s="48">
        <v>26</v>
      </c>
      <c r="H141" s="48">
        <v>13</v>
      </c>
      <c r="I141" s="48"/>
      <c r="J141" s="48">
        <v>13</v>
      </c>
      <c r="K141" s="48">
        <v>3</v>
      </c>
      <c r="L141" s="48"/>
      <c r="M141" s="48">
        <v>3</v>
      </c>
    </row>
    <row r="142" spans="1:13" ht="33.75" customHeight="1">
      <c r="A142" s="48">
        <v>11</v>
      </c>
      <c r="B142" s="48" t="s">
        <v>226</v>
      </c>
      <c r="C142" s="48" t="s">
        <v>178</v>
      </c>
      <c r="D142" s="48" t="s">
        <v>171</v>
      </c>
      <c r="E142" s="48">
        <v>18</v>
      </c>
      <c r="F142" s="48"/>
      <c r="G142" s="48">
        <v>18</v>
      </c>
      <c r="H142" s="48">
        <v>2</v>
      </c>
      <c r="I142" s="48"/>
      <c r="J142" s="48">
        <v>2</v>
      </c>
      <c r="K142" s="48">
        <v>5</v>
      </c>
      <c r="L142" s="48"/>
      <c r="M142" s="48">
        <v>5</v>
      </c>
    </row>
    <row r="143" spans="1:13" ht="59.25" customHeight="1">
      <c r="A143" s="48">
        <v>12</v>
      </c>
      <c r="B143" s="48" t="s">
        <v>227</v>
      </c>
      <c r="C143" s="48" t="s">
        <v>178</v>
      </c>
      <c r="D143" s="48" t="s">
        <v>171</v>
      </c>
      <c r="E143" s="48">
        <v>20</v>
      </c>
      <c r="F143" s="48"/>
      <c r="G143" s="48">
        <v>20</v>
      </c>
      <c r="H143" s="48">
        <v>22</v>
      </c>
      <c r="I143" s="48"/>
      <c r="J143" s="48">
        <v>22</v>
      </c>
      <c r="K143" s="48">
        <v>18</v>
      </c>
      <c r="L143" s="48"/>
      <c r="M143" s="48">
        <v>18</v>
      </c>
    </row>
    <row r="144" spans="1:15" ht="46.5" customHeight="1">
      <c r="A144" s="48">
        <v>13</v>
      </c>
      <c r="B144" s="59" t="s">
        <v>185</v>
      </c>
      <c r="C144" s="55" t="s">
        <v>178</v>
      </c>
      <c r="D144" s="55" t="s">
        <v>171</v>
      </c>
      <c r="E144" s="55" t="s">
        <v>25</v>
      </c>
      <c r="F144" s="55"/>
      <c r="G144" s="55" t="s">
        <v>25</v>
      </c>
      <c r="H144" s="55" t="s">
        <v>25</v>
      </c>
      <c r="I144" s="55"/>
      <c r="J144" s="55" t="s">
        <v>25</v>
      </c>
      <c r="K144" s="55" t="s">
        <v>26</v>
      </c>
      <c r="L144" s="55"/>
      <c r="M144" s="55" t="s">
        <v>26</v>
      </c>
      <c r="N144" s="43"/>
      <c r="O144" s="29"/>
    </row>
    <row r="145" spans="1:13" ht="54.75" customHeight="1">
      <c r="A145" s="48">
        <v>14</v>
      </c>
      <c r="B145" s="48" t="s">
        <v>229</v>
      </c>
      <c r="C145" s="48" t="s">
        <v>192</v>
      </c>
      <c r="D145" s="48" t="s">
        <v>171</v>
      </c>
      <c r="E145" s="48"/>
      <c r="F145" s="48"/>
      <c r="G145" s="48"/>
      <c r="H145" s="48"/>
      <c r="I145" s="48"/>
      <c r="J145" s="48"/>
      <c r="K145" s="48">
        <v>96</v>
      </c>
      <c r="L145" s="48"/>
      <c r="M145" s="48">
        <v>96</v>
      </c>
    </row>
    <row r="146" spans="1:15" ht="16.5" customHeight="1">
      <c r="A146" s="48"/>
      <c r="B146" s="60" t="s">
        <v>59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43"/>
      <c r="O146" s="29"/>
    </row>
    <row r="147" spans="1:13" ht="60.75" customHeight="1">
      <c r="A147" s="48">
        <v>1</v>
      </c>
      <c r="B147" s="58" t="s">
        <v>213</v>
      </c>
      <c r="C147" s="48" t="s">
        <v>19</v>
      </c>
      <c r="D147" s="48" t="s">
        <v>171</v>
      </c>
      <c r="E147" s="48">
        <v>12000</v>
      </c>
      <c r="F147" s="48"/>
      <c r="G147" s="48">
        <f>E147</f>
        <v>12000</v>
      </c>
      <c r="H147" s="48">
        <v>2000</v>
      </c>
      <c r="I147" s="48"/>
      <c r="J147" s="48">
        <f>H147</f>
        <v>2000</v>
      </c>
      <c r="K147" s="48">
        <v>32000</v>
      </c>
      <c r="L147" s="48"/>
      <c r="M147" s="48">
        <f>K147</f>
        <v>32000</v>
      </c>
    </row>
    <row r="148" spans="1:13" ht="40.5" customHeight="1">
      <c r="A148" s="48">
        <v>2</v>
      </c>
      <c r="B148" s="48" t="s">
        <v>240</v>
      </c>
      <c r="C148" s="48" t="s">
        <v>21</v>
      </c>
      <c r="D148" s="48" t="s">
        <v>171</v>
      </c>
      <c r="E148" s="48">
        <v>369654</v>
      </c>
      <c r="F148" s="48"/>
      <c r="G148" s="48">
        <v>369654</v>
      </c>
      <c r="H148" s="48">
        <v>264623</v>
      </c>
      <c r="I148" s="48"/>
      <c r="J148" s="48">
        <v>264623</v>
      </c>
      <c r="K148" s="48">
        <v>320000</v>
      </c>
      <c r="L148" s="48"/>
      <c r="M148" s="48">
        <v>320000</v>
      </c>
    </row>
    <row r="149" spans="1:13" ht="44.25" customHeight="1">
      <c r="A149" s="48">
        <v>3</v>
      </c>
      <c r="B149" s="48" t="s">
        <v>266</v>
      </c>
      <c r="C149" s="48" t="s">
        <v>22</v>
      </c>
      <c r="D149" s="48" t="s">
        <v>171</v>
      </c>
      <c r="E149" s="48">
        <v>14396.4</v>
      </c>
      <c r="F149" s="48"/>
      <c r="G149" s="48">
        <v>14396.4</v>
      </c>
      <c r="H149" s="48">
        <v>7588</v>
      </c>
      <c r="I149" s="48"/>
      <c r="J149" s="48">
        <v>7588</v>
      </c>
      <c r="K149" s="48">
        <v>5221.5</v>
      </c>
      <c r="L149" s="48"/>
      <c r="M149" s="48">
        <v>5221.5</v>
      </c>
    </row>
    <row r="150" spans="1:13" ht="44.25" customHeight="1">
      <c r="A150" s="48">
        <v>4</v>
      </c>
      <c r="B150" s="48" t="s">
        <v>267</v>
      </c>
      <c r="C150" s="48" t="s">
        <v>265</v>
      </c>
      <c r="D150" s="48" t="s">
        <v>171</v>
      </c>
      <c r="E150" s="48">
        <v>14396.4</v>
      </c>
      <c r="F150" s="48"/>
      <c r="G150" s="48">
        <v>14396.4</v>
      </c>
      <c r="H150" s="48">
        <v>11800</v>
      </c>
      <c r="I150" s="48"/>
      <c r="J150" s="48">
        <v>11800</v>
      </c>
      <c r="K150" s="48">
        <v>11800</v>
      </c>
      <c r="L150" s="48"/>
      <c r="M150" s="48">
        <v>11800</v>
      </c>
    </row>
    <row r="151" spans="1:13" ht="44.25" customHeight="1">
      <c r="A151" s="48">
        <v>5</v>
      </c>
      <c r="B151" s="48" t="s">
        <v>268</v>
      </c>
      <c r="C151" s="48" t="s">
        <v>19</v>
      </c>
      <c r="D151" s="48" t="s">
        <v>171</v>
      </c>
      <c r="E151" s="48">
        <v>6892</v>
      </c>
      <c r="F151" s="48"/>
      <c r="G151" s="48">
        <v>6892</v>
      </c>
      <c r="H151" s="48">
        <v>1439</v>
      </c>
      <c r="I151" s="48"/>
      <c r="J151" s="48">
        <v>1439</v>
      </c>
      <c r="K151" s="48">
        <v>6892</v>
      </c>
      <c r="L151" s="48"/>
      <c r="M151" s="48">
        <v>6892</v>
      </c>
    </row>
    <row r="152" spans="1:13" ht="44.25" customHeight="1">
      <c r="A152" s="48">
        <v>6</v>
      </c>
      <c r="B152" s="48" t="s">
        <v>258</v>
      </c>
      <c r="C152" s="48" t="s">
        <v>178</v>
      </c>
      <c r="D152" s="48" t="s">
        <v>171</v>
      </c>
      <c r="E152" s="48">
        <v>1</v>
      </c>
      <c r="F152" s="48"/>
      <c r="G152" s="48">
        <v>1</v>
      </c>
      <c r="H152" s="48">
        <v>1</v>
      </c>
      <c r="I152" s="48"/>
      <c r="J152" s="48">
        <v>1</v>
      </c>
      <c r="K152" s="48">
        <v>1</v>
      </c>
      <c r="L152" s="48"/>
      <c r="M152" s="48">
        <v>1</v>
      </c>
    </row>
    <row r="153" spans="1:13" ht="44.25" customHeight="1">
      <c r="A153" s="48">
        <v>7</v>
      </c>
      <c r="B153" s="48" t="s">
        <v>203</v>
      </c>
      <c r="C153" s="48" t="s">
        <v>178</v>
      </c>
      <c r="D153" s="48" t="s">
        <v>171</v>
      </c>
      <c r="E153" s="48">
        <v>0</v>
      </c>
      <c r="F153" s="48"/>
      <c r="G153" s="48">
        <v>0</v>
      </c>
      <c r="H153" s="48">
        <v>180</v>
      </c>
      <c r="I153" s="48"/>
      <c r="J153" s="48">
        <v>180</v>
      </c>
      <c r="K153" s="48">
        <v>180</v>
      </c>
      <c r="L153" s="48"/>
      <c r="M153" s="48">
        <v>180</v>
      </c>
    </row>
    <row r="154" spans="1:13" ht="63" customHeight="1">
      <c r="A154" s="48">
        <v>8</v>
      </c>
      <c r="B154" s="48" t="s">
        <v>209</v>
      </c>
      <c r="C154" s="48" t="s">
        <v>178</v>
      </c>
      <c r="D154" s="48" t="s">
        <v>171</v>
      </c>
      <c r="E154" s="48">
        <v>5</v>
      </c>
      <c r="F154" s="48"/>
      <c r="G154" s="48">
        <v>5</v>
      </c>
      <c r="H154" s="48">
        <v>9</v>
      </c>
      <c r="I154" s="48"/>
      <c r="J154" s="48">
        <v>9</v>
      </c>
      <c r="K154" s="48">
        <v>28</v>
      </c>
      <c r="L154" s="48"/>
      <c r="M154" s="48">
        <v>28</v>
      </c>
    </row>
    <row r="155" spans="1:13" ht="63" customHeight="1">
      <c r="A155" s="48">
        <v>9</v>
      </c>
      <c r="B155" s="48" t="s">
        <v>234</v>
      </c>
      <c r="C155" s="48" t="s">
        <v>178</v>
      </c>
      <c r="D155" s="48" t="s">
        <v>171</v>
      </c>
      <c r="E155" s="48"/>
      <c r="F155" s="48"/>
      <c r="G155" s="48"/>
      <c r="H155" s="48"/>
      <c r="I155" s="48"/>
      <c r="J155" s="48"/>
      <c r="K155" s="48">
        <v>5</v>
      </c>
      <c r="L155" s="48"/>
      <c r="M155" s="48">
        <v>5</v>
      </c>
    </row>
    <row r="156" spans="1:13" ht="37.5" customHeight="1">
      <c r="A156" s="48">
        <v>10</v>
      </c>
      <c r="B156" s="48" t="s">
        <v>230</v>
      </c>
      <c r="C156" s="48" t="s">
        <v>178</v>
      </c>
      <c r="D156" s="48" t="s">
        <v>171</v>
      </c>
      <c r="E156" s="48">
        <v>26</v>
      </c>
      <c r="F156" s="48"/>
      <c r="G156" s="48">
        <v>26</v>
      </c>
      <c r="H156" s="48">
        <v>13</v>
      </c>
      <c r="I156" s="48"/>
      <c r="J156" s="48">
        <v>13</v>
      </c>
      <c r="K156" s="48">
        <v>3</v>
      </c>
      <c r="L156" s="48"/>
      <c r="M156" s="48">
        <v>3</v>
      </c>
    </row>
    <row r="157" spans="1:13" ht="32.25" customHeight="1">
      <c r="A157" s="48">
        <v>11</v>
      </c>
      <c r="B157" s="48" t="s">
        <v>204</v>
      </c>
      <c r="C157" s="48" t="s">
        <v>178</v>
      </c>
      <c r="D157" s="48" t="s">
        <v>171</v>
      </c>
      <c r="E157" s="48">
        <v>18</v>
      </c>
      <c r="F157" s="48"/>
      <c r="G157" s="48">
        <v>18</v>
      </c>
      <c r="H157" s="48">
        <v>2</v>
      </c>
      <c r="I157" s="48"/>
      <c r="J157" s="48">
        <v>2</v>
      </c>
      <c r="K157" s="48">
        <v>5</v>
      </c>
      <c r="L157" s="48"/>
      <c r="M157" s="48">
        <v>5</v>
      </c>
    </row>
    <row r="158" spans="1:13" ht="55.5" customHeight="1">
      <c r="A158" s="48">
        <v>12</v>
      </c>
      <c r="B158" s="48" t="s">
        <v>216</v>
      </c>
      <c r="C158" s="48" t="s">
        <v>178</v>
      </c>
      <c r="D158" s="48" t="s">
        <v>171</v>
      </c>
      <c r="E158" s="48">
        <v>20</v>
      </c>
      <c r="F158" s="48"/>
      <c r="G158" s="48">
        <v>20</v>
      </c>
      <c r="H158" s="48">
        <v>22</v>
      </c>
      <c r="I158" s="48"/>
      <c r="J158" s="48">
        <v>22</v>
      </c>
      <c r="K158" s="48">
        <v>18</v>
      </c>
      <c r="L158" s="48"/>
      <c r="M158" s="48">
        <v>18</v>
      </c>
    </row>
    <row r="159" spans="1:15" ht="46.5" customHeight="1">
      <c r="A159" s="48">
        <v>13</v>
      </c>
      <c r="B159" s="59" t="s">
        <v>274</v>
      </c>
      <c r="C159" s="55" t="s">
        <v>178</v>
      </c>
      <c r="D159" s="55" t="s">
        <v>171</v>
      </c>
      <c r="E159" s="55"/>
      <c r="F159" s="55"/>
      <c r="G159" s="55"/>
      <c r="H159" s="55" t="s">
        <v>25</v>
      </c>
      <c r="I159" s="55"/>
      <c r="J159" s="55" t="s">
        <v>25</v>
      </c>
      <c r="K159" s="55" t="s">
        <v>26</v>
      </c>
      <c r="L159" s="55"/>
      <c r="M159" s="55" t="s">
        <v>26</v>
      </c>
      <c r="N159" s="43"/>
      <c r="O159" s="29"/>
    </row>
    <row r="160" spans="1:13" ht="48.75" customHeight="1">
      <c r="A160" s="48">
        <v>14</v>
      </c>
      <c r="B160" s="48" t="s">
        <v>205</v>
      </c>
      <c r="C160" s="48" t="s">
        <v>192</v>
      </c>
      <c r="D160" s="48" t="s">
        <v>171</v>
      </c>
      <c r="E160" s="48"/>
      <c r="F160" s="48"/>
      <c r="G160" s="48"/>
      <c r="H160" s="48">
        <v>0</v>
      </c>
      <c r="I160" s="48"/>
      <c r="J160" s="48">
        <v>0</v>
      </c>
      <c r="K160" s="48">
        <v>96</v>
      </c>
      <c r="L160" s="48"/>
      <c r="M160" s="48">
        <v>96</v>
      </c>
    </row>
    <row r="161" spans="1:15" ht="18.75" customHeight="1">
      <c r="A161" s="48"/>
      <c r="B161" s="60" t="s">
        <v>273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43"/>
      <c r="O161" s="29"/>
    </row>
    <row r="162" spans="1:15" ht="44.25" customHeight="1">
      <c r="A162" s="48">
        <v>1</v>
      </c>
      <c r="B162" s="59" t="s">
        <v>237</v>
      </c>
      <c r="C162" s="55" t="s">
        <v>288</v>
      </c>
      <c r="D162" s="48" t="s">
        <v>171</v>
      </c>
      <c r="E162" s="55"/>
      <c r="F162" s="55"/>
      <c r="G162" s="55"/>
      <c r="H162" s="55" t="s">
        <v>289</v>
      </c>
      <c r="I162" s="55"/>
      <c r="J162" s="55" t="s">
        <v>289</v>
      </c>
      <c r="K162" s="55" t="s">
        <v>259</v>
      </c>
      <c r="L162" s="55"/>
      <c r="M162" s="55" t="s">
        <v>259</v>
      </c>
      <c r="N162" s="43"/>
      <c r="O162" s="29"/>
    </row>
    <row r="163" spans="1:13" ht="62.25" customHeight="1">
      <c r="A163" s="48">
        <v>2</v>
      </c>
      <c r="B163" s="48" t="s">
        <v>215</v>
      </c>
      <c r="C163" s="48" t="s">
        <v>172</v>
      </c>
      <c r="D163" s="48" t="s">
        <v>171</v>
      </c>
      <c r="E163" s="48">
        <v>2.83</v>
      </c>
      <c r="F163" s="48"/>
      <c r="G163" s="48">
        <f>E163</f>
        <v>2.83</v>
      </c>
      <c r="H163" s="48">
        <v>3.05</v>
      </c>
      <c r="I163" s="48"/>
      <c r="J163" s="48">
        <f>H163</f>
        <v>3.05</v>
      </c>
      <c r="K163" s="48">
        <v>3.54</v>
      </c>
      <c r="L163" s="48"/>
      <c r="M163" s="48">
        <f>K163</f>
        <v>3.54</v>
      </c>
    </row>
    <row r="164" spans="1:13" ht="44.25" customHeight="1">
      <c r="A164" s="48">
        <v>3</v>
      </c>
      <c r="B164" s="48" t="s">
        <v>260</v>
      </c>
      <c r="C164" s="48" t="s">
        <v>172</v>
      </c>
      <c r="D164" s="48" t="s">
        <v>171</v>
      </c>
      <c r="E164" s="48">
        <v>47.88</v>
      </c>
      <c r="F164" s="48"/>
      <c r="G164" s="48">
        <v>47.88</v>
      </c>
      <c r="H164" s="48">
        <v>121.9</v>
      </c>
      <c r="I164" s="48"/>
      <c r="J164" s="48">
        <v>121.9</v>
      </c>
      <c r="K164" s="48">
        <v>216.67</v>
      </c>
      <c r="L164" s="48"/>
      <c r="M164" s="48">
        <v>216.67</v>
      </c>
    </row>
    <row r="165" spans="1:13" ht="44.25" customHeight="1">
      <c r="A165" s="48">
        <v>4</v>
      </c>
      <c r="B165" s="48" t="s">
        <v>261</v>
      </c>
      <c r="C165" s="48" t="s">
        <v>172</v>
      </c>
      <c r="D165" s="48" t="s">
        <v>171</v>
      </c>
      <c r="E165" s="48"/>
      <c r="F165" s="48"/>
      <c r="G165" s="48"/>
      <c r="H165" s="48"/>
      <c r="I165" s="48"/>
      <c r="J165" s="48"/>
      <c r="K165" s="48">
        <v>15.92</v>
      </c>
      <c r="L165" s="48"/>
      <c r="M165" s="48">
        <v>15.92</v>
      </c>
    </row>
    <row r="166" spans="1:13" ht="44.25" customHeight="1">
      <c r="A166" s="48">
        <v>5</v>
      </c>
      <c r="B166" s="48" t="s">
        <v>206</v>
      </c>
      <c r="C166" s="48" t="s">
        <v>172</v>
      </c>
      <c r="D166" s="48" t="s">
        <v>171</v>
      </c>
      <c r="E166" s="48">
        <v>6.5</v>
      </c>
      <c r="F166" s="48"/>
      <c r="G166" s="48">
        <v>6.5</v>
      </c>
      <c r="H166" s="48">
        <v>23.8</v>
      </c>
      <c r="I166" s="48"/>
      <c r="J166" s="48">
        <v>23.8</v>
      </c>
      <c r="K166" s="48">
        <v>13.25</v>
      </c>
      <c r="L166" s="48"/>
      <c r="M166" s="48">
        <v>13.25</v>
      </c>
    </row>
    <row r="167" spans="1:13" ht="42.75" customHeight="1">
      <c r="A167" s="48">
        <v>6</v>
      </c>
      <c r="B167" s="48" t="s">
        <v>262</v>
      </c>
      <c r="C167" s="48" t="s">
        <v>191</v>
      </c>
      <c r="D167" s="48" t="s">
        <v>171</v>
      </c>
      <c r="E167" s="48">
        <v>58.23</v>
      </c>
      <c r="F167" s="48"/>
      <c r="G167" s="48">
        <v>58.23</v>
      </c>
      <c r="H167" s="48">
        <v>93.68</v>
      </c>
      <c r="I167" s="48"/>
      <c r="J167" s="48">
        <v>93.68</v>
      </c>
      <c r="K167" s="66">
        <v>106.5</v>
      </c>
      <c r="L167" s="66"/>
      <c r="M167" s="66">
        <f>K167</f>
        <v>106.5</v>
      </c>
    </row>
    <row r="168" spans="1:13" ht="39" customHeight="1">
      <c r="A168" s="48">
        <v>7</v>
      </c>
      <c r="B168" s="48" t="s">
        <v>207</v>
      </c>
      <c r="C168" s="48" t="s">
        <v>172</v>
      </c>
      <c r="D168" s="48" t="s">
        <v>171</v>
      </c>
      <c r="E168" s="48">
        <v>0</v>
      </c>
      <c r="F168" s="48"/>
      <c r="G168" s="48">
        <v>0</v>
      </c>
      <c r="H168" s="48">
        <v>196.7</v>
      </c>
      <c r="I168" s="48"/>
      <c r="J168" s="48">
        <f>H168</f>
        <v>196.7</v>
      </c>
      <c r="K168" s="48">
        <v>271.5</v>
      </c>
      <c r="L168" s="48"/>
      <c r="M168" s="48">
        <f>K168</f>
        <v>271.5</v>
      </c>
    </row>
    <row r="169" spans="1:13" ht="57.75" customHeight="1">
      <c r="A169" s="48">
        <v>8</v>
      </c>
      <c r="B169" s="48" t="s">
        <v>208</v>
      </c>
      <c r="C169" s="48" t="s">
        <v>24</v>
      </c>
      <c r="D169" s="48" t="s">
        <v>171</v>
      </c>
      <c r="E169" s="48">
        <v>31.64</v>
      </c>
      <c r="F169" s="48"/>
      <c r="G169" s="48">
        <f>E169</f>
        <v>31.64</v>
      </c>
      <c r="H169" s="48">
        <v>11.7</v>
      </c>
      <c r="I169" s="48"/>
      <c r="J169" s="48">
        <v>11.7</v>
      </c>
      <c r="K169" s="48">
        <v>20.65</v>
      </c>
      <c r="L169" s="48"/>
      <c r="M169" s="48">
        <v>20.65</v>
      </c>
    </row>
    <row r="170" spans="1:13" ht="63" customHeight="1">
      <c r="A170" s="48">
        <v>9</v>
      </c>
      <c r="B170" s="48" t="s">
        <v>292</v>
      </c>
      <c r="C170" s="48" t="s">
        <v>191</v>
      </c>
      <c r="D170" s="48" t="s">
        <v>171</v>
      </c>
      <c r="E170" s="48"/>
      <c r="F170" s="48"/>
      <c r="G170" s="48"/>
      <c r="H170" s="48"/>
      <c r="I170" s="48"/>
      <c r="J170" s="48"/>
      <c r="K170" s="48">
        <v>56.2</v>
      </c>
      <c r="L170" s="48"/>
      <c r="M170" s="48">
        <v>56.2</v>
      </c>
    </row>
    <row r="171" spans="1:13" ht="48" customHeight="1">
      <c r="A171" s="48">
        <v>10</v>
      </c>
      <c r="B171" s="48" t="s">
        <v>263</v>
      </c>
      <c r="C171" s="48" t="s">
        <v>24</v>
      </c>
      <c r="D171" s="48" t="s">
        <v>171</v>
      </c>
      <c r="E171" s="48">
        <v>2.65</v>
      </c>
      <c r="F171" s="48"/>
      <c r="G171" s="48">
        <f>E171</f>
        <v>2.65</v>
      </c>
      <c r="H171" s="48">
        <v>4.26</v>
      </c>
      <c r="I171" s="48"/>
      <c r="J171" s="48">
        <v>4.26</v>
      </c>
      <c r="K171" s="48">
        <v>17.64</v>
      </c>
      <c r="L171" s="48"/>
      <c r="M171" s="48">
        <v>17.64</v>
      </c>
    </row>
    <row r="172" spans="1:13" ht="44.25" customHeight="1">
      <c r="A172" s="48">
        <v>11</v>
      </c>
      <c r="B172" s="48" t="s">
        <v>212</v>
      </c>
      <c r="C172" s="48" t="s">
        <v>191</v>
      </c>
      <c r="D172" s="48" t="s">
        <v>171</v>
      </c>
      <c r="E172" s="48">
        <v>36.1</v>
      </c>
      <c r="F172" s="48"/>
      <c r="G172" s="48">
        <v>36.1</v>
      </c>
      <c r="H172" s="48">
        <v>82.7</v>
      </c>
      <c r="I172" s="48"/>
      <c r="J172" s="48">
        <v>82.7</v>
      </c>
      <c r="K172" s="48">
        <v>78</v>
      </c>
      <c r="L172" s="48"/>
      <c r="M172" s="48">
        <v>78</v>
      </c>
    </row>
    <row r="173" spans="1:13" ht="48" customHeight="1">
      <c r="A173" s="48">
        <v>12</v>
      </c>
      <c r="B173" s="48" t="s">
        <v>242</v>
      </c>
      <c r="C173" s="48" t="s">
        <v>191</v>
      </c>
      <c r="D173" s="48" t="s">
        <v>171</v>
      </c>
      <c r="E173" s="48">
        <v>47</v>
      </c>
      <c r="F173" s="48"/>
      <c r="G173" s="48">
        <f>E173</f>
        <v>47</v>
      </c>
      <c r="H173" s="48">
        <v>58.1</v>
      </c>
      <c r="I173" s="48"/>
      <c r="J173" s="48">
        <v>58.1</v>
      </c>
      <c r="K173" s="48">
        <v>100</v>
      </c>
      <c r="L173" s="48"/>
      <c r="M173" s="48">
        <v>100</v>
      </c>
    </row>
    <row r="174" spans="1:15" ht="39" customHeight="1">
      <c r="A174" s="48">
        <v>13</v>
      </c>
      <c r="B174" s="59" t="s">
        <v>293</v>
      </c>
      <c r="C174" s="48" t="s">
        <v>191</v>
      </c>
      <c r="D174" s="48" t="s">
        <v>171</v>
      </c>
      <c r="E174" s="55" t="s">
        <v>252</v>
      </c>
      <c r="F174" s="55"/>
      <c r="G174" s="55" t="s">
        <v>252</v>
      </c>
      <c r="H174" s="55" t="s">
        <v>253</v>
      </c>
      <c r="I174" s="55"/>
      <c r="J174" s="55" t="s">
        <v>253</v>
      </c>
      <c r="K174" s="55" t="s">
        <v>218</v>
      </c>
      <c r="L174" s="55"/>
      <c r="M174" s="55" t="s">
        <v>218</v>
      </c>
      <c r="N174" s="43"/>
      <c r="O174" s="29"/>
    </row>
    <row r="175" spans="1:13" ht="30" customHeight="1">
      <c r="A175" s="48">
        <v>14</v>
      </c>
      <c r="B175" s="48" t="s">
        <v>219</v>
      </c>
      <c r="C175" s="48" t="s">
        <v>172</v>
      </c>
      <c r="D175" s="48" t="s">
        <v>171</v>
      </c>
      <c r="E175" s="48"/>
      <c r="F175" s="48"/>
      <c r="G175" s="48"/>
      <c r="H175" s="48"/>
      <c r="I175" s="48"/>
      <c r="J175" s="48"/>
      <c r="K175" s="48">
        <v>500</v>
      </c>
      <c r="L175" s="48"/>
      <c r="M175" s="48">
        <v>500</v>
      </c>
    </row>
    <row r="176" spans="1:15" ht="59.25" customHeight="1">
      <c r="A176" s="48"/>
      <c r="B176" s="61" t="s">
        <v>15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43"/>
      <c r="O176" s="29"/>
    </row>
    <row r="177" spans="1:15" ht="18" customHeight="1">
      <c r="A177" s="52"/>
      <c r="B177" s="62" t="s">
        <v>58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43"/>
      <c r="O177" s="29"/>
    </row>
    <row r="178" spans="1:15" ht="29.25" customHeight="1">
      <c r="A178" s="48">
        <v>1</v>
      </c>
      <c r="B178" s="63" t="s">
        <v>222</v>
      </c>
      <c r="C178" s="55" t="s">
        <v>192</v>
      </c>
      <c r="D178" s="55" t="s">
        <v>171</v>
      </c>
      <c r="E178" s="55" t="s">
        <v>32</v>
      </c>
      <c r="F178" s="55"/>
      <c r="G178" s="55" t="s">
        <v>32</v>
      </c>
      <c r="H178" s="55" t="s">
        <v>27</v>
      </c>
      <c r="I178" s="55"/>
      <c r="J178" s="55" t="s">
        <v>27</v>
      </c>
      <c r="K178" s="55" t="s">
        <v>233</v>
      </c>
      <c r="L178" s="55"/>
      <c r="M178" s="55" t="s">
        <v>233</v>
      </c>
      <c r="N178" s="43"/>
      <c r="O178" s="29"/>
    </row>
    <row r="179" spans="1:15" ht="30" customHeight="1">
      <c r="A179" s="48">
        <v>2</v>
      </c>
      <c r="B179" s="63" t="s">
        <v>231</v>
      </c>
      <c r="C179" s="55" t="s">
        <v>186</v>
      </c>
      <c r="D179" s="55" t="s">
        <v>171</v>
      </c>
      <c r="E179" s="55"/>
      <c r="F179" s="55"/>
      <c r="G179" s="55"/>
      <c r="H179" s="55"/>
      <c r="I179" s="55"/>
      <c r="J179" s="55"/>
      <c r="K179" s="55" t="s">
        <v>187</v>
      </c>
      <c r="L179" s="55"/>
      <c r="M179" s="55" t="s">
        <v>187</v>
      </c>
      <c r="N179" s="43"/>
      <c r="O179" s="29"/>
    </row>
    <row r="180" spans="1:15" ht="49.5" customHeight="1">
      <c r="A180" s="64">
        <v>3</v>
      </c>
      <c r="B180" s="48" t="s">
        <v>225</v>
      </c>
      <c r="C180" s="48" t="s">
        <v>220</v>
      </c>
      <c r="D180" s="48" t="s">
        <v>171</v>
      </c>
      <c r="E180" s="48">
        <v>28627</v>
      </c>
      <c r="F180" s="48"/>
      <c r="G180" s="48">
        <v>28627</v>
      </c>
      <c r="H180" s="48">
        <v>28627</v>
      </c>
      <c r="I180" s="48"/>
      <c r="J180" s="48">
        <v>28627</v>
      </c>
      <c r="K180" s="48">
        <v>29518</v>
      </c>
      <c r="L180" s="48"/>
      <c r="M180" s="48">
        <v>29518</v>
      </c>
      <c r="N180" s="29"/>
      <c r="O180" s="29"/>
    </row>
    <row r="181" spans="1:13" ht="18.75" customHeight="1">
      <c r="A181" s="48"/>
      <c r="B181" s="56" t="s">
        <v>59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</row>
    <row r="182" spans="1:15" ht="28.5" customHeight="1">
      <c r="A182" s="48">
        <v>1</v>
      </c>
      <c r="B182" s="63" t="s">
        <v>228</v>
      </c>
      <c r="C182" s="55" t="s">
        <v>192</v>
      </c>
      <c r="D182" s="55" t="s">
        <v>171</v>
      </c>
      <c r="E182" s="55" t="s">
        <v>32</v>
      </c>
      <c r="F182" s="55"/>
      <c r="G182" s="55" t="s">
        <v>32</v>
      </c>
      <c r="H182" s="55" t="s">
        <v>27</v>
      </c>
      <c r="I182" s="55"/>
      <c r="J182" s="55" t="s">
        <v>27</v>
      </c>
      <c r="K182" s="55" t="s">
        <v>233</v>
      </c>
      <c r="L182" s="55"/>
      <c r="M182" s="55" t="s">
        <v>233</v>
      </c>
      <c r="N182" s="43"/>
      <c r="O182" s="29"/>
    </row>
    <row r="183" spans="1:15" ht="30" customHeight="1">
      <c r="A183" s="48">
        <v>2</v>
      </c>
      <c r="B183" s="63" t="s">
        <v>232</v>
      </c>
      <c r="C183" s="55" t="s">
        <v>186</v>
      </c>
      <c r="D183" s="55" t="s">
        <v>171</v>
      </c>
      <c r="E183" s="55"/>
      <c r="F183" s="55"/>
      <c r="G183" s="55"/>
      <c r="H183" s="55"/>
      <c r="I183" s="55"/>
      <c r="J183" s="55"/>
      <c r="K183" s="55" t="s">
        <v>187</v>
      </c>
      <c r="L183" s="55"/>
      <c r="M183" s="55" t="s">
        <v>187</v>
      </c>
      <c r="N183" s="43"/>
      <c r="O183" s="29"/>
    </row>
    <row r="184" spans="1:15" ht="45.75" customHeight="1">
      <c r="A184" s="64">
        <v>3</v>
      </c>
      <c r="B184" s="48" t="s">
        <v>224</v>
      </c>
      <c r="C184" s="48" t="s">
        <v>220</v>
      </c>
      <c r="D184" s="48" t="s">
        <v>171</v>
      </c>
      <c r="E184" s="48">
        <v>28627</v>
      </c>
      <c r="F184" s="48"/>
      <c r="G184" s="48">
        <v>28627</v>
      </c>
      <c r="H184" s="48">
        <v>28627</v>
      </c>
      <c r="I184" s="48"/>
      <c r="J184" s="48">
        <v>28627</v>
      </c>
      <c r="K184" s="48">
        <v>29518</v>
      </c>
      <c r="L184" s="48"/>
      <c r="M184" s="48">
        <v>29518</v>
      </c>
      <c r="N184" s="29"/>
      <c r="O184" s="29"/>
    </row>
    <row r="185" spans="1:13" ht="20.25" customHeight="1">
      <c r="A185" s="5"/>
      <c r="B185" s="56" t="s">
        <v>275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1:15" ht="18" customHeight="1">
      <c r="A186" s="5">
        <v>1</v>
      </c>
      <c r="B186" s="63" t="s">
        <v>188</v>
      </c>
      <c r="C186" s="55" t="s">
        <v>172</v>
      </c>
      <c r="D186" s="55" t="s">
        <v>171</v>
      </c>
      <c r="E186" s="55" t="s">
        <v>31</v>
      </c>
      <c r="F186" s="55"/>
      <c r="G186" s="55" t="s">
        <v>31</v>
      </c>
      <c r="H186" s="55" t="s">
        <v>221</v>
      </c>
      <c r="I186" s="55"/>
      <c r="J186" s="55" t="s">
        <v>221</v>
      </c>
      <c r="K186" s="55" t="s">
        <v>247</v>
      </c>
      <c r="L186" s="55"/>
      <c r="M186" s="55" t="s">
        <v>247</v>
      </c>
      <c r="N186" s="43"/>
      <c r="O186" s="29"/>
    </row>
    <row r="187" spans="1:15" ht="15">
      <c r="A187" s="5">
        <v>2</v>
      </c>
      <c r="B187" s="63" t="s">
        <v>189</v>
      </c>
      <c r="C187" s="55" t="s">
        <v>172</v>
      </c>
      <c r="D187" s="55" t="s">
        <v>171</v>
      </c>
      <c r="E187" s="55"/>
      <c r="F187" s="55"/>
      <c r="G187" s="55"/>
      <c r="H187" s="55"/>
      <c r="I187" s="55"/>
      <c r="J187" s="55"/>
      <c r="K187" s="55" t="s">
        <v>190</v>
      </c>
      <c r="L187" s="55"/>
      <c r="M187" s="55" t="s">
        <v>190</v>
      </c>
      <c r="N187" s="43"/>
      <c r="O187" s="29"/>
    </row>
    <row r="188" spans="1:15" ht="49.5" customHeight="1">
      <c r="A188" s="39">
        <v>3</v>
      </c>
      <c r="B188" s="48" t="s">
        <v>223</v>
      </c>
      <c r="C188" s="48" t="s">
        <v>172</v>
      </c>
      <c r="D188" s="48" t="s">
        <v>171</v>
      </c>
      <c r="E188" s="48">
        <v>8.9</v>
      </c>
      <c r="F188" s="48"/>
      <c r="G188" s="48">
        <v>8.9</v>
      </c>
      <c r="H188" s="48">
        <v>10.1</v>
      </c>
      <c r="I188" s="48"/>
      <c r="J188" s="48">
        <v>10.1</v>
      </c>
      <c r="K188" s="48">
        <v>14.5</v>
      </c>
      <c r="L188" s="48"/>
      <c r="M188" s="48">
        <v>14.5</v>
      </c>
      <c r="N188" s="29"/>
      <c r="O188" s="29"/>
    </row>
    <row r="189" spans="1:13" ht="41.25" customHeight="1">
      <c r="A189" s="5"/>
      <c r="B189" s="56" t="s">
        <v>14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  <row r="190" spans="1:13" ht="17.25" customHeight="1">
      <c r="A190" s="5"/>
      <c r="B190" s="56" t="s">
        <v>58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</row>
    <row r="191" spans="1:13" ht="33" customHeight="1">
      <c r="A191" s="5">
        <v>1</v>
      </c>
      <c r="B191" s="48" t="s">
        <v>28</v>
      </c>
      <c r="C191" s="48" t="s">
        <v>178</v>
      </c>
      <c r="D191" s="48" t="s">
        <v>171</v>
      </c>
      <c r="E191" s="48">
        <v>1</v>
      </c>
      <c r="F191" s="48"/>
      <c r="G191" s="48">
        <v>1</v>
      </c>
      <c r="H191" s="48">
        <v>1</v>
      </c>
      <c r="I191" s="48">
        <v>1</v>
      </c>
      <c r="J191" s="48">
        <v>2</v>
      </c>
      <c r="K191" s="48">
        <v>2</v>
      </c>
      <c r="L191" s="48"/>
      <c r="M191" s="48">
        <v>2</v>
      </c>
    </row>
    <row r="192" spans="1:13" ht="16.5" customHeight="1">
      <c r="A192" s="5"/>
      <c r="B192" s="56" t="s">
        <v>59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</row>
    <row r="193" spans="1:13" ht="45" customHeight="1">
      <c r="A193" s="40">
        <v>1</v>
      </c>
      <c r="B193" s="48" t="s">
        <v>29</v>
      </c>
      <c r="C193" s="48" t="s">
        <v>178</v>
      </c>
      <c r="D193" s="48" t="s">
        <v>171</v>
      </c>
      <c r="E193" s="48">
        <v>1</v>
      </c>
      <c r="F193" s="48"/>
      <c r="G193" s="48">
        <v>1</v>
      </c>
      <c r="H193" s="48">
        <v>1</v>
      </c>
      <c r="I193" s="48">
        <v>1</v>
      </c>
      <c r="J193" s="48">
        <v>2</v>
      </c>
      <c r="K193" s="48">
        <v>2</v>
      </c>
      <c r="L193" s="48"/>
      <c r="M193" s="48">
        <v>2</v>
      </c>
    </row>
    <row r="194" spans="1:13" ht="15.75" customHeight="1">
      <c r="A194" s="5"/>
      <c r="B194" s="56" t="s">
        <v>275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</row>
    <row r="195" spans="1:13" ht="47.25" customHeight="1">
      <c r="A195" s="5">
        <v>1</v>
      </c>
      <c r="B195" s="48" t="s">
        <v>30</v>
      </c>
      <c r="C195" s="48" t="s">
        <v>191</v>
      </c>
      <c r="D195" s="48" t="s">
        <v>171</v>
      </c>
      <c r="E195" s="48">
        <v>83.1</v>
      </c>
      <c r="F195" s="48"/>
      <c r="G195" s="48">
        <v>83.1</v>
      </c>
      <c r="H195" s="48">
        <v>69.6</v>
      </c>
      <c r="I195" s="48">
        <v>172.2</v>
      </c>
      <c r="J195" s="48">
        <f>H195+I195</f>
        <v>241.79999999999998</v>
      </c>
      <c r="K195" s="48">
        <v>239.4</v>
      </c>
      <c r="L195" s="48"/>
      <c r="M195" s="48">
        <v>239.4</v>
      </c>
    </row>
    <row r="197" spans="1:10" ht="15" customHeight="1">
      <c r="A197" s="82" t="s">
        <v>142</v>
      </c>
      <c r="B197" s="82"/>
      <c r="C197" s="82"/>
      <c r="D197" s="82"/>
      <c r="E197" s="82"/>
      <c r="F197" s="82"/>
      <c r="G197" s="82"/>
      <c r="H197" s="82"/>
      <c r="I197" s="82"/>
      <c r="J197" s="82"/>
    </row>
    <row r="198" ht="15">
      <c r="J198" s="1" t="s">
        <v>38</v>
      </c>
    </row>
    <row r="199" spans="1:10" ht="15" customHeight="1">
      <c r="A199" s="92" t="s">
        <v>53</v>
      </c>
      <c r="B199" s="92" t="s">
        <v>55</v>
      </c>
      <c r="C199" s="92" t="s">
        <v>56</v>
      </c>
      <c r="D199" s="92" t="s">
        <v>57</v>
      </c>
      <c r="E199" s="83" t="s">
        <v>143</v>
      </c>
      <c r="F199" s="99"/>
      <c r="G199" s="84"/>
      <c r="H199" s="83" t="s">
        <v>130</v>
      </c>
      <c r="I199" s="99"/>
      <c r="J199" s="84"/>
    </row>
    <row r="200" spans="1:10" ht="41.25" customHeight="1">
      <c r="A200" s="92"/>
      <c r="B200" s="92"/>
      <c r="C200" s="92"/>
      <c r="D200" s="92"/>
      <c r="E200" s="5" t="s">
        <v>41</v>
      </c>
      <c r="F200" s="5" t="s">
        <v>42</v>
      </c>
      <c r="G200" s="5" t="s">
        <v>94</v>
      </c>
      <c r="H200" s="5" t="s">
        <v>41</v>
      </c>
      <c r="I200" s="5" t="s">
        <v>42</v>
      </c>
      <c r="J200" s="5" t="s">
        <v>95</v>
      </c>
    </row>
    <row r="201" spans="1:13" ht="15">
      <c r="A201" s="5">
        <v>1</v>
      </c>
      <c r="B201" s="5">
        <v>2</v>
      </c>
      <c r="C201" s="5">
        <v>3</v>
      </c>
      <c r="D201" s="5">
        <v>4</v>
      </c>
      <c r="E201" s="5">
        <v>5</v>
      </c>
      <c r="F201" s="5">
        <v>6</v>
      </c>
      <c r="G201" s="5">
        <v>7</v>
      </c>
      <c r="H201" s="5">
        <v>8</v>
      </c>
      <c r="I201" s="5">
        <v>9</v>
      </c>
      <c r="J201" s="5">
        <v>10</v>
      </c>
      <c r="K201" s="49"/>
      <c r="L201" s="29"/>
      <c r="M201" s="29"/>
    </row>
    <row r="202" spans="1:15" ht="42.75" customHeight="1">
      <c r="A202" s="5"/>
      <c r="B202" s="46" t="s">
        <v>184</v>
      </c>
      <c r="C202" s="5"/>
      <c r="D202" s="5"/>
      <c r="E202" s="5"/>
      <c r="F202" s="5"/>
      <c r="G202" s="5"/>
      <c r="H202" s="5"/>
      <c r="I202" s="5"/>
      <c r="J202" s="5"/>
      <c r="K202" s="50"/>
      <c r="L202" s="28"/>
      <c r="M202" s="28"/>
      <c r="O202" s="35"/>
    </row>
    <row r="203" spans="1:13" ht="15">
      <c r="A203" s="5" t="s">
        <v>44</v>
      </c>
      <c r="B203" s="34" t="s">
        <v>58</v>
      </c>
      <c r="C203" s="5" t="s">
        <v>44</v>
      </c>
      <c r="D203" s="5" t="s">
        <v>44</v>
      </c>
      <c r="E203" s="5" t="s">
        <v>44</v>
      </c>
      <c r="F203" s="5" t="s">
        <v>44</v>
      </c>
      <c r="G203" s="5" t="s">
        <v>44</v>
      </c>
      <c r="H203" s="5" t="s">
        <v>44</v>
      </c>
      <c r="I203" s="5" t="s">
        <v>44</v>
      </c>
      <c r="J203" s="5" t="s">
        <v>44</v>
      </c>
      <c r="K203" s="50"/>
      <c r="L203" s="28"/>
      <c r="M203" s="28"/>
    </row>
    <row r="204" spans="1:13" ht="42" customHeight="1">
      <c r="A204" s="5">
        <v>1</v>
      </c>
      <c r="B204" s="5" t="s">
        <v>194</v>
      </c>
      <c r="C204" s="5" t="s">
        <v>195</v>
      </c>
      <c r="D204" s="5" t="s">
        <v>171</v>
      </c>
      <c r="E204" s="5">
        <v>200</v>
      </c>
      <c r="F204" s="5"/>
      <c r="G204" s="5">
        <v>200</v>
      </c>
      <c r="H204" s="5">
        <v>200</v>
      </c>
      <c r="I204" s="5"/>
      <c r="J204" s="5">
        <v>200</v>
      </c>
      <c r="K204" s="50"/>
      <c r="L204" s="28"/>
      <c r="M204" s="28"/>
    </row>
    <row r="205" spans="1:13" ht="44.25" customHeight="1">
      <c r="A205" s="48">
        <v>2</v>
      </c>
      <c r="B205" s="48" t="s">
        <v>196</v>
      </c>
      <c r="C205" s="48" t="s">
        <v>195</v>
      </c>
      <c r="D205" s="48" t="s">
        <v>171</v>
      </c>
      <c r="E205" s="48">
        <v>61700</v>
      </c>
      <c r="F205" s="48"/>
      <c r="G205" s="48">
        <v>61700</v>
      </c>
      <c r="H205" s="48">
        <v>62000</v>
      </c>
      <c r="I205" s="48"/>
      <c r="J205" s="48">
        <v>62000</v>
      </c>
      <c r="K205" s="51"/>
      <c r="L205" s="52"/>
      <c r="M205" s="52"/>
    </row>
    <row r="206" spans="1:13" ht="57" customHeight="1">
      <c r="A206" s="48">
        <v>3</v>
      </c>
      <c r="B206" s="5" t="s">
        <v>193</v>
      </c>
      <c r="C206" s="5" t="s">
        <v>16</v>
      </c>
      <c r="D206" s="5" t="s">
        <v>171</v>
      </c>
      <c r="E206" s="5">
        <v>3</v>
      </c>
      <c r="F206" s="5"/>
      <c r="G206" s="5">
        <v>3</v>
      </c>
      <c r="H206" s="5">
        <v>3</v>
      </c>
      <c r="I206" s="5"/>
      <c r="J206" s="5">
        <v>3</v>
      </c>
      <c r="K206" s="51"/>
      <c r="L206" s="52"/>
      <c r="M206" s="52"/>
    </row>
    <row r="207" spans="1:13" ht="15" customHeight="1">
      <c r="A207" s="48"/>
      <c r="B207" s="34" t="s">
        <v>59</v>
      </c>
      <c r="C207" s="5"/>
      <c r="D207" s="5"/>
      <c r="E207" s="5"/>
      <c r="F207" s="5"/>
      <c r="G207" s="5"/>
      <c r="H207" s="5"/>
      <c r="I207" s="5"/>
      <c r="J207" s="5"/>
      <c r="K207" s="51"/>
      <c r="L207" s="52"/>
      <c r="M207" s="52"/>
    </row>
    <row r="208" spans="1:13" ht="39" customHeight="1">
      <c r="A208" s="48">
        <v>1</v>
      </c>
      <c r="B208" s="5" t="s">
        <v>197</v>
      </c>
      <c r="C208" s="5" t="s">
        <v>195</v>
      </c>
      <c r="D208" s="5" t="s">
        <v>171</v>
      </c>
      <c r="E208" s="5">
        <v>200</v>
      </c>
      <c r="F208" s="5"/>
      <c r="G208" s="5">
        <v>200</v>
      </c>
      <c r="H208" s="5">
        <v>200</v>
      </c>
      <c r="I208" s="5"/>
      <c r="J208" s="5">
        <f>H208</f>
        <v>200</v>
      </c>
      <c r="K208" s="51"/>
      <c r="L208" s="52"/>
      <c r="M208" s="52"/>
    </row>
    <row r="209" spans="1:13" ht="44.25" customHeight="1">
      <c r="A209" s="48">
        <v>2</v>
      </c>
      <c r="B209" s="48" t="s">
        <v>198</v>
      </c>
      <c r="C209" s="48" t="s">
        <v>195</v>
      </c>
      <c r="D209" s="48" t="s">
        <v>171</v>
      </c>
      <c r="E209" s="48">
        <v>61700</v>
      </c>
      <c r="F209" s="48"/>
      <c r="G209" s="48">
        <v>61700</v>
      </c>
      <c r="H209" s="48">
        <v>62000</v>
      </c>
      <c r="I209" s="48"/>
      <c r="J209" s="48">
        <v>62000</v>
      </c>
      <c r="K209" s="51"/>
      <c r="L209" s="52"/>
      <c r="M209" s="52"/>
    </row>
    <row r="210" spans="1:13" ht="48.75" customHeight="1">
      <c r="A210" s="48">
        <v>3</v>
      </c>
      <c r="B210" s="5" t="s">
        <v>199</v>
      </c>
      <c r="C210" s="5" t="s">
        <v>16</v>
      </c>
      <c r="D210" s="5" t="s">
        <v>171</v>
      </c>
      <c r="E210" s="5">
        <v>3</v>
      </c>
      <c r="F210" s="5"/>
      <c r="G210" s="5">
        <v>3</v>
      </c>
      <c r="H210" s="5">
        <v>3</v>
      </c>
      <c r="I210" s="5"/>
      <c r="J210" s="5">
        <v>3</v>
      </c>
      <c r="K210" s="51"/>
      <c r="L210" s="52"/>
      <c r="M210" s="52"/>
    </row>
    <row r="211" spans="1:13" ht="21" customHeight="1">
      <c r="A211" s="48"/>
      <c r="B211" s="34" t="s">
        <v>275</v>
      </c>
      <c r="C211" s="5"/>
      <c r="D211" s="5"/>
      <c r="E211" s="5"/>
      <c r="F211" s="5"/>
      <c r="G211" s="5"/>
      <c r="H211" s="5"/>
      <c r="I211" s="5"/>
      <c r="J211" s="5"/>
      <c r="K211" s="51"/>
      <c r="L211" s="52"/>
      <c r="M211" s="52"/>
    </row>
    <row r="212" spans="1:13" ht="36.75" customHeight="1">
      <c r="A212" s="48">
        <v>1</v>
      </c>
      <c r="B212" s="5" t="s">
        <v>200</v>
      </c>
      <c r="C212" s="5" t="s">
        <v>172</v>
      </c>
      <c r="D212" s="5" t="s">
        <v>171</v>
      </c>
      <c r="E212" s="5">
        <v>1620.3</v>
      </c>
      <c r="F212" s="5"/>
      <c r="G212" s="5">
        <f>E212</f>
        <v>1620.3</v>
      </c>
      <c r="H212" s="5">
        <v>1631.5</v>
      </c>
      <c r="I212" s="5"/>
      <c r="J212" s="5">
        <f>H212</f>
        <v>1631.5</v>
      </c>
      <c r="K212" s="51"/>
      <c r="L212" s="52"/>
      <c r="M212" s="52"/>
    </row>
    <row r="213" spans="1:13" ht="44.25" customHeight="1">
      <c r="A213" s="48">
        <v>2</v>
      </c>
      <c r="B213" s="48" t="s">
        <v>201</v>
      </c>
      <c r="C213" s="48" t="s">
        <v>172</v>
      </c>
      <c r="D213" s="48" t="s">
        <v>171</v>
      </c>
      <c r="E213" s="48">
        <v>1.5</v>
      </c>
      <c r="F213" s="48"/>
      <c r="G213" s="48">
        <v>1.5</v>
      </c>
      <c r="H213" s="48">
        <v>1.6</v>
      </c>
      <c r="I213" s="48"/>
      <c r="J213" s="5">
        <f>H213</f>
        <v>1.6</v>
      </c>
      <c r="K213" s="51"/>
      <c r="L213" s="52"/>
      <c r="M213" s="52"/>
    </row>
    <row r="214" spans="1:13" ht="59.25" customHeight="1">
      <c r="A214" s="48">
        <v>3</v>
      </c>
      <c r="B214" s="5" t="s">
        <v>18</v>
      </c>
      <c r="C214" s="5" t="s">
        <v>191</v>
      </c>
      <c r="D214" s="5" t="s">
        <v>171</v>
      </c>
      <c r="E214" s="5">
        <v>115</v>
      </c>
      <c r="F214" s="5"/>
      <c r="G214" s="5">
        <f>E214</f>
        <v>115</v>
      </c>
      <c r="H214" s="5">
        <v>124.5</v>
      </c>
      <c r="I214" s="5"/>
      <c r="J214" s="5">
        <f>H214</f>
        <v>124.5</v>
      </c>
      <c r="K214" s="51"/>
      <c r="L214" s="52"/>
      <c r="M214" s="52"/>
    </row>
    <row r="215" spans="1:13" ht="48" customHeight="1">
      <c r="A215" s="48"/>
      <c r="B215" s="38" t="s">
        <v>13</v>
      </c>
      <c r="C215" s="5"/>
      <c r="D215" s="5"/>
      <c r="E215" s="5"/>
      <c r="F215" s="5"/>
      <c r="G215" s="5"/>
      <c r="H215" s="5"/>
      <c r="I215" s="5"/>
      <c r="J215" s="5"/>
      <c r="K215" s="51"/>
      <c r="L215" s="52"/>
      <c r="M215" s="52"/>
    </row>
    <row r="216" spans="1:13" ht="12" customHeight="1">
      <c r="A216" s="48"/>
      <c r="B216" s="38" t="s">
        <v>58</v>
      </c>
      <c r="C216" s="5"/>
      <c r="D216" s="5"/>
      <c r="E216" s="5"/>
      <c r="F216" s="5"/>
      <c r="G216" s="5"/>
      <c r="H216" s="5"/>
      <c r="I216" s="5"/>
      <c r="J216" s="5"/>
      <c r="K216" s="51"/>
      <c r="L216" s="52"/>
      <c r="M216" s="52"/>
    </row>
    <row r="217" spans="1:13" ht="51" customHeight="1">
      <c r="A217" s="48">
        <v>1</v>
      </c>
      <c r="B217" s="22" t="s">
        <v>295</v>
      </c>
      <c r="C217" s="5" t="s">
        <v>19</v>
      </c>
      <c r="D217" s="5" t="s">
        <v>171</v>
      </c>
      <c r="E217" s="5">
        <v>32000</v>
      </c>
      <c r="F217" s="5"/>
      <c r="G217" s="5">
        <f>E217</f>
        <v>32000</v>
      </c>
      <c r="H217" s="5">
        <v>32000</v>
      </c>
      <c r="I217" s="5"/>
      <c r="J217" s="5">
        <f>H217</f>
        <v>32000</v>
      </c>
      <c r="K217" s="51"/>
      <c r="L217" s="52"/>
      <c r="M217" s="52"/>
    </row>
    <row r="218" spans="1:13" ht="40.5" customHeight="1">
      <c r="A218" s="48">
        <v>2</v>
      </c>
      <c r="B218" s="5" t="s">
        <v>20</v>
      </c>
      <c r="C218" s="5" t="s">
        <v>21</v>
      </c>
      <c r="D218" s="5" t="s">
        <v>171</v>
      </c>
      <c r="E218" s="5">
        <v>320000</v>
      </c>
      <c r="F218" s="5"/>
      <c r="G218" s="5">
        <f>E218</f>
        <v>320000</v>
      </c>
      <c r="H218" s="5">
        <v>320000</v>
      </c>
      <c r="I218" s="5"/>
      <c r="J218" s="5">
        <v>32000</v>
      </c>
      <c r="K218" s="51"/>
      <c r="L218" s="52"/>
      <c r="M218" s="52"/>
    </row>
    <row r="219" spans="1:13" ht="44.25" customHeight="1">
      <c r="A219" s="48">
        <v>3</v>
      </c>
      <c r="B219" s="48" t="s">
        <v>269</v>
      </c>
      <c r="C219" s="48" t="s">
        <v>22</v>
      </c>
      <c r="D219" s="48" t="s">
        <v>171</v>
      </c>
      <c r="E219" s="48">
        <v>7000</v>
      </c>
      <c r="F219" s="48"/>
      <c r="G219" s="48">
        <v>7000</v>
      </c>
      <c r="H219" s="48">
        <v>7100</v>
      </c>
      <c r="I219" s="48"/>
      <c r="J219" s="48">
        <v>7100</v>
      </c>
      <c r="K219" s="51"/>
      <c r="L219" s="52"/>
      <c r="M219" s="52"/>
    </row>
    <row r="220" spans="1:13" ht="44.25" customHeight="1">
      <c r="A220" s="48">
        <v>4</v>
      </c>
      <c r="B220" s="48" t="s">
        <v>290</v>
      </c>
      <c r="C220" s="48" t="s">
        <v>265</v>
      </c>
      <c r="D220" s="48" t="s">
        <v>171</v>
      </c>
      <c r="E220" s="48">
        <v>11800</v>
      </c>
      <c r="F220" s="48"/>
      <c r="G220" s="48">
        <v>11800</v>
      </c>
      <c r="H220" s="48">
        <v>11800</v>
      </c>
      <c r="I220" s="48"/>
      <c r="J220" s="48">
        <v>11800</v>
      </c>
      <c r="K220" s="51"/>
      <c r="L220" s="52"/>
      <c r="M220" s="52"/>
    </row>
    <row r="221" spans="1:13" ht="44.25" customHeight="1">
      <c r="A221" s="48">
        <v>5</v>
      </c>
      <c r="B221" s="48" t="s">
        <v>287</v>
      </c>
      <c r="C221" s="48" t="s">
        <v>19</v>
      </c>
      <c r="D221" s="48" t="s">
        <v>171</v>
      </c>
      <c r="E221" s="48">
        <v>6892</v>
      </c>
      <c r="F221" s="48"/>
      <c r="G221" s="48">
        <v>6892</v>
      </c>
      <c r="H221" s="48">
        <v>6892</v>
      </c>
      <c r="I221" s="48"/>
      <c r="J221" s="48">
        <v>6892</v>
      </c>
      <c r="K221" s="51"/>
      <c r="L221" s="52"/>
      <c r="M221" s="52"/>
    </row>
    <row r="222" spans="1:13" ht="72.75" customHeight="1">
      <c r="A222" s="48">
        <v>6</v>
      </c>
      <c r="B222" s="48" t="s">
        <v>271</v>
      </c>
      <c r="C222" s="5" t="s">
        <v>178</v>
      </c>
      <c r="D222" s="5" t="s">
        <v>171</v>
      </c>
      <c r="E222" s="5">
        <v>1</v>
      </c>
      <c r="F222" s="5"/>
      <c r="G222" s="5">
        <v>1</v>
      </c>
      <c r="H222" s="5">
        <v>1</v>
      </c>
      <c r="I222" s="5"/>
      <c r="J222" s="5">
        <v>1</v>
      </c>
      <c r="K222" s="51"/>
      <c r="L222" s="52"/>
      <c r="M222" s="52"/>
    </row>
    <row r="223" spans="1:13" ht="44.25" customHeight="1">
      <c r="A223" s="48">
        <v>7</v>
      </c>
      <c r="B223" s="5" t="s">
        <v>23</v>
      </c>
      <c r="C223" s="5" t="s">
        <v>178</v>
      </c>
      <c r="D223" s="5" t="s">
        <v>171</v>
      </c>
      <c r="E223" s="5">
        <v>180</v>
      </c>
      <c r="F223" s="5"/>
      <c r="G223" s="5">
        <v>180</v>
      </c>
      <c r="H223" s="5">
        <v>180</v>
      </c>
      <c r="I223" s="5"/>
      <c r="J223" s="5">
        <v>180</v>
      </c>
      <c r="K223" s="51"/>
      <c r="L223" s="52"/>
      <c r="M223" s="52"/>
    </row>
    <row r="224" spans="1:13" ht="55.5" customHeight="1">
      <c r="A224" s="48">
        <v>8</v>
      </c>
      <c r="B224" s="5" t="s">
        <v>286</v>
      </c>
      <c r="C224" s="5" t="s">
        <v>178</v>
      </c>
      <c r="D224" s="5" t="s">
        <v>171</v>
      </c>
      <c r="E224" s="5">
        <v>27</v>
      </c>
      <c r="F224" s="5"/>
      <c r="G224" s="5">
        <v>27</v>
      </c>
      <c r="H224" s="5">
        <v>27</v>
      </c>
      <c r="I224" s="5"/>
      <c r="J224" s="5">
        <v>27</v>
      </c>
      <c r="K224" s="51"/>
      <c r="L224" s="52"/>
      <c r="M224" s="52"/>
    </row>
    <row r="225" spans="1:13" ht="53.25" customHeight="1">
      <c r="A225" s="48">
        <v>9</v>
      </c>
      <c r="B225" s="48" t="s">
        <v>235</v>
      </c>
      <c r="C225" s="48" t="s">
        <v>178</v>
      </c>
      <c r="D225" s="48" t="s">
        <v>171</v>
      </c>
      <c r="E225" s="48">
        <v>5</v>
      </c>
      <c r="F225" s="48"/>
      <c r="G225" s="48">
        <v>5</v>
      </c>
      <c r="H225" s="48">
        <v>5</v>
      </c>
      <c r="I225" s="48"/>
      <c r="J225" s="48">
        <v>5</v>
      </c>
      <c r="K225" s="51"/>
      <c r="L225" s="52"/>
      <c r="M225" s="52"/>
    </row>
    <row r="226" spans="1:13" ht="44.25" customHeight="1">
      <c r="A226" s="48">
        <v>10</v>
      </c>
      <c r="B226" s="5" t="s">
        <v>211</v>
      </c>
      <c r="C226" s="5" t="s">
        <v>178</v>
      </c>
      <c r="D226" s="5" t="s">
        <v>171</v>
      </c>
      <c r="E226" s="5">
        <v>6</v>
      </c>
      <c r="F226" s="5"/>
      <c r="G226" s="5">
        <v>6</v>
      </c>
      <c r="H226" s="5">
        <v>6</v>
      </c>
      <c r="I226" s="5"/>
      <c r="J226" s="5">
        <v>6</v>
      </c>
      <c r="K226" s="51"/>
      <c r="L226" s="52"/>
      <c r="M226" s="52"/>
    </row>
    <row r="227" spans="1:13" ht="33.75" customHeight="1">
      <c r="A227" s="48">
        <v>11</v>
      </c>
      <c r="B227" s="5" t="s">
        <v>226</v>
      </c>
      <c r="C227" s="5" t="s">
        <v>178</v>
      </c>
      <c r="D227" s="5" t="s">
        <v>171</v>
      </c>
      <c r="E227" s="5">
        <v>6</v>
      </c>
      <c r="F227" s="5"/>
      <c r="G227" s="5">
        <v>6</v>
      </c>
      <c r="H227" s="5">
        <v>6</v>
      </c>
      <c r="I227" s="5"/>
      <c r="J227" s="5">
        <v>6</v>
      </c>
      <c r="K227" s="51"/>
      <c r="L227" s="52"/>
      <c r="M227" s="52"/>
    </row>
    <row r="228" spans="1:13" ht="59.25" customHeight="1">
      <c r="A228" s="48">
        <v>12</v>
      </c>
      <c r="B228" s="5" t="s">
        <v>227</v>
      </c>
      <c r="C228" s="5" t="s">
        <v>178</v>
      </c>
      <c r="D228" s="5" t="s">
        <v>171</v>
      </c>
      <c r="E228" s="5">
        <v>20</v>
      </c>
      <c r="F228" s="5"/>
      <c r="G228" s="5">
        <v>20</v>
      </c>
      <c r="H228" s="5">
        <v>20</v>
      </c>
      <c r="I228" s="5"/>
      <c r="J228" s="5">
        <v>20</v>
      </c>
      <c r="K228" s="51"/>
      <c r="L228" s="52"/>
      <c r="M228" s="52"/>
    </row>
    <row r="229" spans="1:15" ht="46.5" customHeight="1">
      <c r="A229" s="48">
        <v>13</v>
      </c>
      <c r="B229" s="41" t="s">
        <v>285</v>
      </c>
      <c r="C229" s="42" t="s">
        <v>178</v>
      </c>
      <c r="D229" s="42" t="s">
        <v>171</v>
      </c>
      <c r="E229" s="42" t="s">
        <v>26</v>
      </c>
      <c r="F229" s="42"/>
      <c r="G229" s="42" t="s">
        <v>26</v>
      </c>
      <c r="H229" s="42" t="s">
        <v>26</v>
      </c>
      <c r="I229" s="42"/>
      <c r="J229" s="42" t="s">
        <v>26</v>
      </c>
      <c r="K229" s="53"/>
      <c r="L229" s="54"/>
      <c r="M229" s="54"/>
      <c r="N229" s="43"/>
      <c r="O229" s="29"/>
    </row>
    <row r="230" spans="1:13" ht="54.75" customHeight="1">
      <c r="A230" s="48">
        <v>14</v>
      </c>
      <c r="B230" s="5" t="s">
        <v>229</v>
      </c>
      <c r="C230" s="5" t="s">
        <v>192</v>
      </c>
      <c r="D230" s="5" t="s">
        <v>171</v>
      </c>
      <c r="E230" s="5">
        <v>96</v>
      </c>
      <c r="F230" s="5"/>
      <c r="G230" s="5">
        <v>96</v>
      </c>
      <c r="H230" s="5">
        <v>96</v>
      </c>
      <c r="I230" s="5"/>
      <c r="J230" s="5">
        <v>96</v>
      </c>
      <c r="K230" s="51"/>
      <c r="L230" s="52"/>
      <c r="M230" s="52"/>
    </row>
    <row r="231" spans="1:15" ht="16.5" customHeight="1">
      <c r="A231" s="48"/>
      <c r="B231" s="44" t="s">
        <v>59</v>
      </c>
      <c r="C231" s="42"/>
      <c r="D231" s="42"/>
      <c r="E231" s="42"/>
      <c r="F231" s="42"/>
      <c r="G231" s="42"/>
      <c r="H231" s="42"/>
      <c r="I231" s="42"/>
      <c r="J231" s="42"/>
      <c r="K231" s="53"/>
      <c r="L231" s="54"/>
      <c r="M231" s="54"/>
      <c r="N231" s="43"/>
      <c r="O231" s="29"/>
    </row>
    <row r="232" spans="1:13" ht="54.75" customHeight="1">
      <c r="A232" s="48">
        <v>1</v>
      </c>
      <c r="B232" s="22" t="s">
        <v>213</v>
      </c>
      <c r="C232" s="5" t="s">
        <v>19</v>
      </c>
      <c r="D232" s="5" t="s">
        <v>171</v>
      </c>
      <c r="E232" s="5">
        <v>32000</v>
      </c>
      <c r="F232" s="5"/>
      <c r="G232" s="5">
        <f>E232</f>
        <v>32000</v>
      </c>
      <c r="H232" s="5">
        <v>32000</v>
      </c>
      <c r="I232" s="5"/>
      <c r="J232" s="5">
        <f>H232</f>
        <v>32000</v>
      </c>
      <c r="K232" s="51"/>
      <c r="L232" s="52"/>
      <c r="M232" s="52"/>
    </row>
    <row r="233" spans="1:13" ht="49.5" customHeight="1">
      <c r="A233" s="48">
        <v>2</v>
      </c>
      <c r="B233" s="5" t="s">
        <v>20</v>
      </c>
      <c r="C233" s="5" t="s">
        <v>21</v>
      </c>
      <c r="D233" s="5" t="s">
        <v>171</v>
      </c>
      <c r="E233" s="5">
        <v>320000</v>
      </c>
      <c r="F233" s="5"/>
      <c r="G233" s="5">
        <f>E233</f>
        <v>320000</v>
      </c>
      <c r="H233" s="5">
        <v>320000</v>
      </c>
      <c r="I233" s="5"/>
      <c r="J233" s="5">
        <v>320000</v>
      </c>
      <c r="K233" s="51"/>
      <c r="L233" s="52"/>
      <c r="M233" s="52"/>
    </row>
    <row r="234" spans="1:13" ht="44.25" customHeight="1">
      <c r="A234" s="48">
        <v>3</v>
      </c>
      <c r="B234" s="48" t="s">
        <v>266</v>
      </c>
      <c r="C234" s="48" t="s">
        <v>22</v>
      </c>
      <c r="D234" s="48" t="s">
        <v>171</v>
      </c>
      <c r="E234" s="48">
        <v>7000</v>
      </c>
      <c r="F234" s="48"/>
      <c r="G234" s="48">
        <v>7000</v>
      </c>
      <c r="H234" s="48">
        <v>7100</v>
      </c>
      <c r="I234" s="48"/>
      <c r="J234" s="48">
        <v>7100</v>
      </c>
      <c r="K234" s="51"/>
      <c r="L234" s="52"/>
      <c r="M234" s="52"/>
    </row>
    <row r="235" spans="1:13" ht="44.25" customHeight="1">
      <c r="A235" s="48">
        <v>4</v>
      </c>
      <c r="B235" s="48" t="s">
        <v>270</v>
      </c>
      <c r="C235" s="48" t="s">
        <v>265</v>
      </c>
      <c r="D235" s="48" t="s">
        <v>171</v>
      </c>
      <c r="E235" s="48">
        <v>11800</v>
      </c>
      <c r="F235" s="48"/>
      <c r="G235" s="48">
        <v>11800</v>
      </c>
      <c r="H235" s="48">
        <v>11800</v>
      </c>
      <c r="I235" s="48"/>
      <c r="J235" s="48">
        <v>11800</v>
      </c>
      <c r="K235" s="51"/>
      <c r="L235" s="52"/>
      <c r="M235" s="52"/>
    </row>
    <row r="236" spans="1:13" ht="44.25" customHeight="1">
      <c r="A236" s="48">
        <v>5</v>
      </c>
      <c r="B236" s="48" t="s">
        <v>284</v>
      </c>
      <c r="C236" s="48" t="s">
        <v>19</v>
      </c>
      <c r="D236" s="48" t="s">
        <v>171</v>
      </c>
      <c r="E236" s="48">
        <v>6892</v>
      </c>
      <c r="F236" s="48"/>
      <c r="G236" s="48">
        <v>6892</v>
      </c>
      <c r="H236" s="48">
        <v>6892</v>
      </c>
      <c r="I236" s="48"/>
      <c r="J236" s="48">
        <v>6892</v>
      </c>
      <c r="K236" s="51"/>
      <c r="L236" s="52"/>
      <c r="M236" s="52"/>
    </row>
    <row r="237" spans="1:13" ht="77.25" customHeight="1">
      <c r="A237" s="48">
        <v>6</v>
      </c>
      <c r="B237" s="48" t="s">
        <v>272</v>
      </c>
      <c r="C237" s="5" t="s">
        <v>178</v>
      </c>
      <c r="D237" s="5" t="s">
        <v>171</v>
      </c>
      <c r="E237" s="5">
        <v>1</v>
      </c>
      <c r="F237" s="5"/>
      <c r="G237" s="5">
        <v>1</v>
      </c>
      <c r="H237" s="5">
        <v>1</v>
      </c>
      <c r="I237" s="5"/>
      <c r="J237" s="5">
        <v>1</v>
      </c>
      <c r="K237" s="51"/>
      <c r="L237" s="52"/>
      <c r="M237" s="52"/>
    </row>
    <row r="238" spans="1:13" ht="44.25" customHeight="1">
      <c r="A238" s="48">
        <v>7</v>
      </c>
      <c r="B238" s="5" t="s">
        <v>203</v>
      </c>
      <c r="C238" s="5" t="s">
        <v>178</v>
      </c>
      <c r="D238" s="5" t="s">
        <v>171</v>
      </c>
      <c r="E238" s="5">
        <v>180</v>
      </c>
      <c r="F238" s="5"/>
      <c r="G238" s="5">
        <v>180</v>
      </c>
      <c r="H238" s="5">
        <v>180</v>
      </c>
      <c r="I238" s="5"/>
      <c r="J238" s="5">
        <v>180</v>
      </c>
      <c r="K238" s="51"/>
      <c r="L238" s="52"/>
      <c r="M238" s="52"/>
    </row>
    <row r="239" spans="1:13" ht="50.25" customHeight="1">
      <c r="A239" s="48">
        <v>8</v>
      </c>
      <c r="B239" s="5" t="s">
        <v>209</v>
      </c>
      <c r="C239" s="5" t="s">
        <v>178</v>
      </c>
      <c r="D239" s="5" t="s">
        <v>171</v>
      </c>
      <c r="E239" s="5">
        <v>27</v>
      </c>
      <c r="F239" s="5"/>
      <c r="G239" s="5">
        <v>27</v>
      </c>
      <c r="H239" s="5">
        <v>27</v>
      </c>
      <c r="I239" s="5"/>
      <c r="J239" s="5">
        <v>27</v>
      </c>
      <c r="K239" s="51"/>
      <c r="L239" s="52"/>
      <c r="M239" s="52"/>
    </row>
    <row r="240" spans="1:13" ht="52.5" customHeight="1">
      <c r="A240" s="48">
        <v>9</v>
      </c>
      <c r="B240" s="48" t="s">
        <v>283</v>
      </c>
      <c r="C240" s="48" t="s">
        <v>178</v>
      </c>
      <c r="D240" s="48" t="s">
        <v>171</v>
      </c>
      <c r="E240" s="48">
        <v>5</v>
      </c>
      <c r="F240" s="48"/>
      <c r="G240" s="48">
        <v>5</v>
      </c>
      <c r="H240" s="48">
        <v>5</v>
      </c>
      <c r="I240" s="48"/>
      <c r="J240" s="48">
        <v>5</v>
      </c>
      <c r="K240" s="51"/>
      <c r="L240" s="52"/>
      <c r="M240" s="52"/>
    </row>
    <row r="241" spans="1:13" ht="37.5" customHeight="1">
      <c r="A241" s="48">
        <v>10</v>
      </c>
      <c r="B241" s="5" t="s">
        <v>230</v>
      </c>
      <c r="C241" s="5" t="s">
        <v>178</v>
      </c>
      <c r="D241" s="5" t="s">
        <v>171</v>
      </c>
      <c r="E241" s="5">
        <v>6</v>
      </c>
      <c r="F241" s="5"/>
      <c r="G241" s="5">
        <v>6</v>
      </c>
      <c r="H241" s="5">
        <v>6</v>
      </c>
      <c r="I241" s="5"/>
      <c r="J241" s="5">
        <v>6</v>
      </c>
      <c r="K241" s="51"/>
      <c r="L241" s="52"/>
      <c r="M241" s="52"/>
    </row>
    <row r="242" spans="1:13" ht="32.25" customHeight="1">
      <c r="A242" s="48">
        <v>11</v>
      </c>
      <c r="B242" s="5" t="s">
        <v>236</v>
      </c>
      <c r="C242" s="5" t="s">
        <v>178</v>
      </c>
      <c r="D242" s="5" t="s">
        <v>171</v>
      </c>
      <c r="E242" s="5">
        <v>6</v>
      </c>
      <c r="F242" s="5"/>
      <c r="G242" s="5">
        <v>6</v>
      </c>
      <c r="H242" s="5">
        <v>6</v>
      </c>
      <c r="I242" s="5"/>
      <c r="J242" s="5">
        <v>6</v>
      </c>
      <c r="K242" s="51"/>
      <c r="L242" s="52"/>
      <c r="M242" s="52"/>
    </row>
    <row r="243" spans="1:13" ht="55.5" customHeight="1">
      <c r="A243" s="48">
        <v>12</v>
      </c>
      <c r="B243" s="5" t="s">
        <v>216</v>
      </c>
      <c r="C243" s="5" t="s">
        <v>178</v>
      </c>
      <c r="D243" s="5" t="s">
        <v>171</v>
      </c>
      <c r="E243" s="5">
        <v>20</v>
      </c>
      <c r="F243" s="5"/>
      <c r="G243" s="5">
        <v>20</v>
      </c>
      <c r="H243" s="5">
        <v>20</v>
      </c>
      <c r="I243" s="5"/>
      <c r="J243" s="5">
        <v>20</v>
      </c>
      <c r="K243" s="51"/>
      <c r="L243" s="52"/>
      <c r="M243" s="52"/>
    </row>
    <row r="244" spans="1:15" ht="41.25" customHeight="1">
      <c r="A244" s="48">
        <v>13</v>
      </c>
      <c r="B244" s="41" t="s">
        <v>274</v>
      </c>
      <c r="C244" s="42" t="s">
        <v>178</v>
      </c>
      <c r="D244" s="42" t="s">
        <v>171</v>
      </c>
      <c r="E244" s="42" t="s">
        <v>26</v>
      </c>
      <c r="F244" s="42"/>
      <c r="G244" s="42" t="s">
        <v>26</v>
      </c>
      <c r="H244" s="42" t="s">
        <v>26</v>
      </c>
      <c r="I244" s="42"/>
      <c r="J244" s="42" t="s">
        <v>26</v>
      </c>
      <c r="K244" s="53"/>
      <c r="L244" s="54"/>
      <c r="M244" s="54"/>
      <c r="N244" s="43"/>
      <c r="O244" s="29"/>
    </row>
    <row r="245" spans="1:13" ht="48.75" customHeight="1">
      <c r="A245" s="48">
        <v>14</v>
      </c>
      <c r="B245" s="5" t="s">
        <v>205</v>
      </c>
      <c r="C245" s="5" t="s">
        <v>192</v>
      </c>
      <c r="D245" s="5" t="s">
        <v>171</v>
      </c>
      <c r="E245" s="5">
        <v>96</v>
      </c>
      <c r="F245" s="5"/>
      <c r="G245" s="5">
        <v>96</v>
      </c>
      <c r="H245" s="5">
        <v>96</v>
      </c>
      <c r="I245" s="5"/>
      <c r="J245" s="5">
        <v>96</v>
      </c>
      <c r="K245" s="51"/>
      <c r="L245" s="52"/>
      <c r="M245" s="52"/>
    </row>
    <row r="246" spans="1:15" ht="18.75" customHeight="1">
      <c r="A246" s="5"/>
      <c r="B246" s="44" t="s">
        <v>275</v>
      </c>
      <c r="C246" s="42"/>
      <c r="D246" s="42"/>
      <c r="E246" s="42"/>
      <c r="F246" s="42"/>
      <c r="G246" s="42"/>
      <c r="H246" s="42"/>
      <c r="I246" s="42"/>
      <c r="J246" s="42"/>
      <c r="K246" s="53"/>
      <c r="L246" s="54"/>
      <c r="M246" s="54"/>
      <c r="N246" s="43"/>
      <c r="O246" s="29"/>
    </row>
    <row r="247" spans="1:15" ht="44.25" customHeight="1">
      <c r="A247" s="5">
        <v>1</v>
      </c>
      <c r="B247" s="41" t="s">
        <v>239</v>
      </c>
      <c r="C247" s="42" t="s">
        <v>191</v>
      </c>
      <c r="D247" s="5" t="s">
        <v>171</v>
      </c>
      <c r="E247" s="42" t="s">
        <v>238</v>
      </c>
      <c r="F247" s="42"/>
      <c r="G247" s="42" t="s">
        <v>238</v>
      </c>
      <c r="H247" s="42" t="s">
        <v>241</v>
      </c>
      <c r="I247" s="42"/>
      <c r="J247" s="42" t="s">
        <v>241</v>
      </c>
      <c r="K247" s="53"/>
      <c r="L247" s="54"/>
      <c r="M247" s="54"/>
      <c r="N247" s="43"/>
      <c r="O247" s="29"/>
    </row>
    <row r="248" spans="1:13" ht="46.5" customHeight="1">
      <c r="A248" s="5">
        <v>2</v>
      </c>
      <c r="B248" s="5" t="s">
        <v>215</v>
      </c>
      <c r="C248" s="5" t="s">
        <v>172</v>
      </c>
      <c r="D248" s="5" t="s">
        <v>171</v>
      </c>
      <c r="E248" s="5">
        <v>4</v>
      </c>
      <c r="F248" s="5"/>
      <c r="G248" s="5">
        <f>E248</f>
        <v>4</v>
      </c>
      <c r="H248" s="5">
        <v>4.2</v>
      </c>
      <c r="I248" s="5"/>
      <c r="J248" s="5">
        <f>H248</f>
        <v>4.2</v>
      </c>
      <c r="K248" s="51"/>
      <c r="L248" s="52"/>
      <c r="M248" s="52"/>
    </row>
    <row r="249" spans="1:13" ht="44.25" customHeight="1">
      <c r="A249" s="48">
        <v>3</v>
      </c>
      <c r="B249" s="48" t="s">
        <v>260</v>
      </c>
      <c r="C249" s="48" t="s">
        <v>172</v>
      </c>
      <c r="D249" s="48" t="s">
        <v>171</v>
      </c>
      <c r="E249" s="48">
        <v>217</v>
      </c>
      <c r="F249" s="48"/>
      <c r="G249" s="48">
        <v>217</v>
      </c>
      <c r="H249" s="48">
        <v>217.5</v>
      </c>
      <c r="I249" s="48"/>
      <c r="J249" s="48">
        <v>217.5</v>
      </c>
      <c r="K249" s="52"/>
      <c r="L249" s="52"/>
      <c r="M249" s="52"/>
    </row>
    <row r="250" spans="1:13" ht="44.25" customHeight="1">
      <c r="A250" s="48">
        <v>4</v>
      </c>
      <c r="B250" s="48" t="s">
        <v>261</v>
      </c>
      <c r="C250" s="48" t="s">
        <v>172</v>
      </c>
      <c r="D250" s="48" t="s">
        <v>171</v>
      </c>
      <c r="E250" s="48">
        <v>16</v>
      </c>
      <c r="F250" s="48"/>
      <c r="G250" s="48">
        <v>16</v>
      </c>
      <c r="H250" s="48">
        <v>16.5</v>
      </c>
      <c r="I250" s="48"/>
      <c r="J250" s="48">
        <v>16.5</v>
      </c>
      <c r="K250" s="52"/>
      <c r="L250" s="52"/>
      <c r="M250" s="52"/>
    </row>
    <row r="251" spans="1:13" ht="44.25" customHeight="1">
      <c r="A251" s="48">
        <v>5</v>
      </c>
      <c r="B251" s="48" t="s">
        <v>206</v>
      </c>
      <c r="C251" s="48" t="s">
        <v>172</v>
      </c>
      <c r="D251" s="48" t="s">
        <v>171</v>
      </c>
      <c r="E251" s="48">
        <v>14.5</v>
      </c>
      <c r="F251" s="48"/>
      <c r="G251" s="48">
        <v>14.5</v>
      </c>
      <c r="H251" s="48">
        <v>14.5</v>
      </c>
      <c r="I251" s="48"/>
      <c r="J251" s="48">
        <v>14.5</v>
      </c>
      <c r="K251" s="52"/>
      <c r="L251" s="52"/>
      <c r="M251" s="52"/>
    </row>
    <row r="252" spans="1:13" ht="56.25" customHeight="1">
      <c r="A252" s="48">
        <v>6</v>
      </c>
      <c r="B252" s="48" t="s">
        <v>262</v>
      </c>
      <c r="C252" s="48" t="s">
        <v>191</v>
      </c>
      <c r="D252" s="48" t="s">
        <v>171</v>
      </c>
      <c r="E252" s="48">
        <v>107</v>
      </c>
      <c r="F252" s="48"/>
      <c r="G252" s="48">
        <v>107</v>
      </c>
      <c r="H252" s="48">
        <v>110</v>
      </c>
      <c r="I252" s="48"/>
      <c r="J252" s="48">
        <v>110</v>
      </c>
      <c r="K252" s="67"/>
      <c r="L252" s="67"/>
      <c r="M252" s="67"/>
    </row>
    <row r="253" spans="1:13" ht="38.25" customHeight="1">
      <c r="A253" s="5">
        <v>7</v>
      </c>
      <c r="B253" s="5" t="s">
        <v>207</v>
      </c>
      <c r="C253" s="5" t="s">
        <v>172</v>
      </c>
      <c r="D253" s="5" t="s">
        <v>171</v>
      </c>
      <c r="E253" s="5">
        <v>280</v>
      </c>
      <c r="F253" s="5"/>
      <c r="G253" s="5">
        <v>280</v>
      </c>
      <c r="H253" s="5">
        <v>285</v>
      </c>
      <c r="I253" s="5"/>
      <c r="J253" s="5">
        <v>285</v>
      </c>
      <c r="K253" s="51"/>
      <c r="L253" s="52"/>
      <c r="M253" s="52"/>
    </row>
    <row r="254" spans="1:13" ht="51.75" customHeight="1">
      <c r="A254" s="5">
        <v>8</v>
      </c>
      <c r="B254" s="5" t="s">
        <v>208</v>
      </c>
      <c r="C254" s="5" t="s">
        <v>24</v>
      </c>
      <c r="D254" s="5" t="s">
        <v>171</v>
      </c>
      <c r="E254" s="5">
        <v>22</v>
      </c>
      <c r="F254" s="5"/>
      <c r="G254" s="5">
        <f>E254</f>
        <v>22</v>
      </c>
      <c r="H254" s="5">
        <v>24</v>
      </c>
      <c r="I254" s="5"/>
      <c r="J254" s="5">
        <v>24</v>
      </c>
      <c r="K254" s="51"/>
      <c r="L254" s="52"/>
      <c r="M254" s="52"/>
    </row>
    <row r="255" spans="1:13" ht="59.25" customHeight="1">
      <c r="A255" s="65">
        <v>9</v>
      </c>
      <c r="B255" s="48" t="s">
        <v>282</v>
      </c>
      <c r="C255" s="48" t="s">
        <v>24</v>
      </c>
      <c r="D255" s="48" t="s">
        <v>171</v>
      </c>
      <c r="E255" s="48">
        <v>58.1</v>
      </c>
      <c r="F255" s="48"/>
      <c r="G255" s="48">
        <v>58.1</v>
      </c>
      <c r="H255" s="48">
        <v>59</v>
      </c>
      <c r="I255" s="48"/>
      <c r="J255" s="48">
        <v>59</v>
      </c>
      <c r="K255" s="51"/>
      <c r="L255" s="52"/>
      <c r="M255" s="52"/>
    </row>
    <row r="256" spans="1:13" ht="48" customHeight="1">
      <c r="A256" s="5">
        <v>10</v>
      </c>
      <c r="B256" s="5" t="s">
        <v>210</v>
      </c>
      <c r="C256" s="5" t="s">
        <v>24</v>
      </c>
      <c r="D256" s="5" t="s">
        <v>171</v>
      </c>
      <c r="E256" s="5">
        <v>8.9</v>
      </c>
      <c r="F256" s="5"/>
      <c r="G256" s="5">
        <f>E256</f>
        <v>8.9</v>
      </c>
      <c r="H256" s="5">
        <v>9.1</v>
      </c>
      <c r="I256" s="5"/>
      <c r="J256" s="5">
        <v>9.1</v>
      </c>
      <c r="K256" s="51"/>
      <c r="L256" s="52"/>
      <c r="M256" s="52"/>
    </row>
    <row r="257" spans="1:13" ht="44.25" customHeight="1">
      <c r="A257" s="5">
        <v>11</v>
      </c>
      <c r="B257" s="5" t="s">
        <v>212</v>
      </c>
      <c r="C257" s="5" t="s">
        <v>191</v>
      </c>
      <c r="D257" s="5" t="s">
        <v>171</v>
      </c>
      <c r="E257" s="5">
        <v>80</v>
      </c>
      <c r="F257" s="5"/>
      <c r="G257" s="5">
        <v>80</v>
      </c>
      <c r="H257" s="5">
        <v>80</v>
      </c>
      <c r="I257" s="5"/>
      <c r="J257" s="5">
        <v>80</v>
      </c>
      <c r="K257" s="51"/>
      <c r="L257" s="52"/>
      <c r="M257" s="52"/>
    </row>
    <row r="258" spans="1:13" ht="48" customHeight="1">
      <c r="A258" s="5">
        <v>12</v>
      </c>
      <c r="B258" s="5" t="s">
        <v>217</v>
      </c>
      <c r="C258" s="5" t="s">
        <v>191</v>
      </c>
      <c r="D258" s="5" t="s">
        <v>171</v>
      </c>
      <c r="E258" s="5">
        <v>105</v>
      </c>
      <c r="F258" s="5"/>
      <c r="G258" s="5">
        <f>E258</f>
        <v>105</v>
      </c>
      <c r="H258" s="5">
        <v>110</v>
      </c>
      <c r="I258" s="5"/>
      <c r="J258" s="5">
        <v>110</v>
      </c>
      <c r="K258" s="51"/>
      <c r="L258" s="52"/>
      <c r="M258" s="52"/>
    </row>
    <row r="259" spans="1:15" ht="39" customHeight="1">
      <c r="A259" s="5">
        <v>13</v>
      </c>
      <c r="B259" s="41" t="s">
        <v>280</v>
      </c>
      <c r="C259" s="5" t="s">
        <v>191</v>
      </c>
      <c r="D259" s="5" t="s">
        <v>171</v>
      </c>
      <c r="E259" s="42" t="s">
        <v>243</v>
      </c>
      <c r="F259" s="42"/>
      <c r="G259" s="42" t="s">
        <v>243</v>
      </c>
      <c r="H259" s="42" t="s">
        <v>244</v>
      </c>
      <c r="I259" s="42"/>
      <c r="J259" s="42" t="s">
        <v>244</v>
      </c>
      <c r="K259" s="53"/>
      <c r="L259" s="54"/>
      <c r="M259" s="54"/>
      <c r="N259" s="43"/>
      <c r="O259" s="29"/>
    </row>
    <row r="260" spans="1:13" ht="30" customHeight="1">
      <c r="A260" s="5">
        <v>14</v>
      </c>
      <c r="B260" s="5" t="s">
        <v>281</v>
      </c>
      <c r="C260" s="5" t="s">
        <v>172</v>
      </c>
      <c r="D260" s="5" t="s">
        <v>171</v>
      </c>
      <c r="E260" s="5">
        <v>510</v>
      </c>
      <c r="F260" s="5"/>
      <c r="G260" s="5">
        <v>510</v>
      </c>
      <c r="H260" s="5">
        <v>520</v>
      </c>
      <c r="I260" s="5"/>
      <c r="J260" s="5">
        <v>520</v>
      </c>
      <c r="K260" s="51"/>
      <c r="L260" s="52"/>
      <c r="M260" s="52"/>
    </row>
    <row r="261" spans="1:15" ht="59.25" customHeight="1">
      <c r="A261" s="5"/>
      <c r="B261" s="46" t="s">
        <v>15</v>
      </c>
      <c r="C261" s="42"/>
      <c r="D261" s="42"/>
      <c r="E261" s="42"/>
      <c r="F261" s="42"/>
      <c r="G261" s="42"/>
      <c r="H261" s="42"/>
      <c r="I261" s="42"/>
      <c r="J261" s="42"/>
      <c r="K261" s="53"/>
      <c r="L261" s="54"/>
      <c r="M261" s="54"/>
      <c r="N261" s="43"/>
      <c r="O261" s="29"/>
    </row>
    <row r="262" spans="1:15" ht="18" customHeight="1">
      <c r="A262" s="28"/>
      <c r="B262" s="47" t="s">
        <v>58</v>
      </c>
      <c r="C262" s="42"/>
      <c r="D262" s="42"/>
      <c r="E262" s="42"/>
      <c r="F262" s="42"/>
      <c r="G262" s="42"/>
      <c r="H262" s="42"/>
      <c r="I262" s="42"/>
      <c r="J262" s="42"/>
      <c r="K262" s="53"/>
      <c r="L262" s="54"/>
      <c r="M262" s="54"/>
      <c r="N262" s="43"/>
      <c r="O262" s="29"/>
    </row>
    <row r="263" spans="1:15" ht="36" customHeight="1">
      <c r="A263" s="5">
        <v>1</v>
      </c>
      <c r="B263" s="45" t="s">
        <v>222</v>
      </c>
      <c r="C263" s="42" t="s">
        <v>192</v>
      </c>
      <c r="D263" s="42" t="s">
        <v>171</v>
      </c>
      <c r="E263" s="42" t="s">
        <v>245</v>
      </c>
      <c r="F263" s="42"/>
      <c r="G263" s="42" t="s">
        <v>245</v>
      </c>
      <c r="H263" s="42" t="s">
        <v>245</v>
      </c>
      <c r="I263" s="42"/>
      <c r="J263" s="42" t="s">
        <v>245</v>
      </c>
      <c r="K263" s="53"/>
      <c r="L263" s="54"/>
      <c r="M263" s="54"/>
      <c r="N263" s="43"/>
      <c r="O263" s="29"/>
    </row>
    <row r="264" spans="1:15" ht="30" customHeight="1">
      <c r="A264" s="5">
        <v>2</v>
      </c>
      <c r="B264" s="45" t="s">
        <v>231</v>
      </c>
      <c r="C264" s="42" t="s">
        <v>186</v>
      </c>
      <c r="D264" s="42" t="s">
        <v>171</v>
      </c>
      <c r="E264" s="42" t="s">
        <v>246</v>
      </c>
      <c r="F264" s="42"/>
      <c r="G264" s="42" t="s">
        <v>246</v>
      </c>
      <c r="H264" s="42" t="s">
        <v>246</v>
      </c>
      <c r="I264" s="42"/>
      <c r="J264" s="42" t="s">
        <v>246</v>
      </c>
      <c r="K264" s="53"/>
      <c r="L264" s="54"/>
      <c r="M264" s="54"/>
      <c r="N264" s="43"/>
      <c r="O264" s="29"/>
    </row>
    <row r="265" spans="1:15" ht="49.5" customHeight="1">
      <c r="A265" s="39">
        <v>3</v>
      </c>
      <c r="B265" s="5" t="s">
        <v>225</v>
      </c>
      <c r="C265" s="5" t="s">
        <v>220</v>
      </c>
      <c r="D265" s="5" t="s">
        <v>171</v>
      </c>
      <c r="E265" s="5">
        <v>29509</v>
      </c>
      <c r="F265" s="5"/>
      <c r="G265" s="5">
        <v>29509</v>
      </c>
      <c r="H265" s="48">
        <v>29509</v>
      </c>
      <c r="I265" s="48"/>
      <c r="J265" s="48">
        <v>29509</v>
      </c>
      <c r="K265" s="51"/>
      <c r="L265" s="52"/>
      <c r="M265" s="52"/>
      <c r="N265" s="29"/>
      <c r="O265" s="29"/>
    </row>
    <row r="266" spans="1:13" ht="13.5" customHeight="1">
      <c r="A266" s="5"/>
      <c r="B266" s="34" t="s">
        <v>59</v>
      </c>
      <c r="C266" s="5"/>
      <c r="D266" s="5"/>
      <c r="E266" s="5"/>
      <c r="F266" s="5"/>
      <c r="G266" s="5"/>
      <c r="H266" s="48"/>
      <c r="I266" s="48"/>
      <c r="J266" s="48"/>
      <c r="K266" s="51"/>
      <c r="L266" s="52"/>
      <c r="M266" s="52"/>
    </row>
    <row r="267" spans="1:15" ht="28.5" customHeight="1">
      <c r="A267" s="5">
        <v>1</v>
      </c>
      <c r="B267" s="45" t="s">
        <v>228</v>
      </c>
      <c r="C267" s="42" t="s">
        <v>192</v>
      </c>
      <c r="D267" s="42" t="s">
        <v>171</v>
      </c>
      <c r="E267" s="42" t="s">
        <v>245</v>
      </c>
      <c r="F267" s="42"/>
      <c r="G267" s="42" t="s">
        <v>245</v>
      </c>
      <c r="H267" s="55" t="s">
        <v>245</v>
      </c>
      <c r="I267" s="55"/>
      <c r="J267" s="55" t="s">
        <v>245</v>
      </c>
      <c r="K267" s="53"/>
      <c r="L267" s="54"/>
      <c r="M267" s="54"/>
      <c r="N267" s="43"/>
      <c r="O267" s="29"/>
    </row>
    <row r="268" spans="1:15" ht="30" customHeight="1">
      <c r="A268" s="5">
        <v>2</v>
      </c>
      <c r="B268" s="45" t="s">
        <v>232</v>
      </c>
      <c r="C268" s="42" t="s">
        <v>186</v>
      </c>
      <c r="D268" s="42" t="s">
        <v>171</v>
      </c>
      <c r="E268" s="42" t="s">
        <v>246</v>
      </c>
      <c r="F268" s="42"/>
      <c r="G268" s="42" t="s">
        <v>246</v>
      </c>
      <c r="H268" s="55" t="s">
        <v>246</v>
      </c>
      <c r="I268" s="55"/>
      <c r="J268" s="55" t="s">
        <v>246</v>
      </c>
      <c r="K268" s="53"/>
      <c r="L268" s="54"/>
      <c r="M268" s="54"/>
      <c r="N268" s="43"/>
      <c r="O268" s="29"/>
    </row>
    <row r="269" spans="1:15" ht="45.75" customHeight="1">
      <c r="A269" s="39">
        <v>3</v>
      </c>
      <c r="B269" s="5" t="s">
        <v>224</v>
      </c>
      <c r="C269" s="5" t="s">
        <v>220</v>
      </c>
      <c r="D269" s="5" t="s">
        <v>171</v>
      </c>
      <c r="E269" s="5">
        <v>29509</v>
      </c>
      <c r="F269" s="5"/>
      <c r="G269" s="5">
        <v>29509</v>
      </c>
      <c r="H269" s="48">
        <v>29509</v>
      </c>
      <c r="I269" s="48"/>
      <c r="J269" s="48">
        <v>29509</v>
      </c>
      <c r="K269" s="51"/>
      <c r="L269" s="52"/>
      <c r="M269" s="52"/>
      <c r="N269" s="29"/>
      <c r="O269" s="29"/>
    </row>
    <row r="270" spans="1:13" ht="20.25" customHeight="1">
      <c r="A270" s="5"/>
      <c r="B270" s="34" t="s">
        <v>275</v>
      </c>
      <c r="C270" s="5"/>
      <c r="D270" s="5"/>
      <c r="E270" s="5"/>
      <c r="F270" s="5"/>
      <c r="G270" s="5"/>
      <c r="H270" s="48"/>
      <c r="I270" s="48"/>
      <c r="J270" s="48"/>
      <c r="K270" s="51"/>
      <c r="L270" s="52"/>
      <c r="M270" s="52"/>
    </row>
    <row r="271" spans="1:15" ht="18" customHeight="1">
      <c r="A271" s="5">
        <v>1</v>
      </c>
      <c r="B271" s="45" t="s">
        <v>188</v>
      </c>
      <c r="C271" s="42" t="s">
        <v>172</v>
      </c>
      <c r="D271" s="42" t="s">
        <v>171</v>
      </c>
      <c r="E271" s="42" t="s">
        <v>248</v>
      </c>
      <c r="F271" s="42"/>
      <c r="G271" s="42" t="s">
        <v>248</v>
      </c>
      <c r="H271" s="55" t="s">
        <v>250</v>
      </c>
      <c r="I271" s="55"/>
      <c r="J271" s="55" t="s">
        <v>250</v>
      </c>
      <c r="K271" s="53"/>
      <c r="L271" s="54"/>
      <c r="M271" s="54"/>
      <c r="N271" s="43"/>
      <c r="O271" s="29"/>
    </row>
    <row r="272" spans="1:15" ht="15">
      <c r="A272" s="5">
        <v>2</v>
      </c>
      <c r="B272" s="45" t="s">
        <v>276</v>
      </c>
      <c r="C272" s="42" t="s">
        <v>172</v>
      </c>
      <c r="D272" s="42" t="s">
        <v>171</v>
      </c>
      <c r="E272" s="42" t="s">
        <v>249</v>
      </c>
      <c r="F272" s="42"/>
      <c r="G272" s="42" t="s">
        <v>249</v>
      </c>
      <c r="H272" s="55" t="s">
        <v>251</v>
      </c>
      <c r="I272" s="55"/>
      <c r="J272" s="55" t="s">
        <v>251</v>
      </c>
      <c r="K272" s="53"/>
      <c r="L272" s="54"/>
      <c r="M272" s="54"/>
      <c r="N272" s="43"/>
      <c r="O272" s="29"/>
    </row>
    <row r="273" spans="1:15" ht="49.5" customHeight="1">
      <c r="A273" s="39">
        <v>3</v>
      </c>
      <c r="B273" s="5" t="s">
        <v>277</v>
      </c>
      <c r="C273" s="5" t="s">
        <v>172</v>
      </c>
      <c r="D273" s="5" t="s">
        <v>171</v>
      </c>
      <c r="E273" s="5">
        <v>14.9</v>
      </c>
      <c r="F273" s="5"/>
      <c r="G273" s="5">
        <v>14.9</v>
      </c>
      <c r="H273" s="48">
        <v>15.9</v>
      </c>
      <c r="I273" s="48"/>
      <c r="J273" s="48">
        <v>15.9</v>
      </c>
      <c r="K273" s="51"/>
      <c r="L273" s="52"/>
      <c r="M273" s="52"/>
      <c r="N273" s="29"/>
      <c r="O273" s="29"/>
    </row>
    <row r="274" spans="1:13" ht="32.25" customHeight="1">
      <c r="A274" s="5"/>
      <c r="B274" s="34" t="s">
        <v>14</v>
      </c>
      <c r="C274" s="5"/>
      <c r="D274" s="5"/>
      <c r="E274" s="5"/>
      <c r="F274" s="5"/>
      <c r="G274" s="5"/>
      <c r="H274" s="5"/>
      <c r="I274" s="5"/>
      <c r="J274" s="5"/>
      <c r="K274" s="51"/>
      <c r="L274" s="52"/>
      <c r="M274" s="52"/>
    </row>
    <row r="275" spans="1:13" ht="13.5" customHeight="1">
      <c r="A275" s="5"/>
      <c r="B275" s="34" t="s">
        <v>58</v>
      </c>
      <c r="C275" s="5"/>
      <c r="D275" s="5"/>
      <c r="E275" s="5"/>
      <c r="F275" s="5"/>
      <c r="G275" s="5"/>
      <c r="H275" s="5"/>
      <c r="I275" s="5"/>
      <c r="J275" s="5"/>
      <c r="K275" s="51"/>
      <c r="L275" s="52"/>
      <c r="M275" s="52"/>
    </row>
    <row r="276" spans="1:13" ht="20.25" customHeight="1">
      <c r="A276" s="5">
        <v>1</v>
      </c>
      <c r="B276" s="5" t="s">
        <v>28</v>
      </c>
      <c r="C276" s="5" t="s">
        <v>178</v>
      </c>
      <c r="D276" s="5" t="s">
        <v>171</v>
      </c>
      <c r="E276" s="5">
        <v>2</v>
      </c>
      <c r="F276" s="5"/>
      <c r="G276" s="5">
        <v>2</v>
      </c>
      <c r="H276" s="5">
        <v>2</v>
      </c>
      <c r="I276" s="5"/>
      <c r="J276" s="5">
        <v>2</v>
      </c>
      <c r="K276" s="51"/>
      <c r="L276" s="52"/>
      <c r="M276" s="52"/>
    </row>
    <row r="277" spans="1:13" ht="16.5" customHeight="1">
      <c r="A277" s="5"/>
      <c r="B277" s="34" t="s">
        <v>59</v>
      </c>
      <c r="C277" s="5"/>
      <c r="D277" s="5"/>
      <c r="E277" s="5"/>
      <c r="F277" s="5"/>
      <c r="G277" s="5"/>
      <c r="H277" s="5"/>
      <c r="I277" s="5"/>
      <c r="J277" s="5"/>
      <c r="K277" s="51"/>
      <c r="L277" s="52"/>
      <c r="M277" s="52"/>
    </row>
    <row r="278" spans="1:13" ht="45" customHeight="1">
      <c r="A278" s="40">
        <v>1</v>
      </c>
      <c r="B278" s="5" t="s">
        <v>29</v>
      </c>
      <c r="C278" s="40" t="s">
        <v>178</v>
      </c>
      <c r="D278" s="40" t="s">
        <v>171</v>
      </c>
      <c r="E278" s="40">
        <v>2</v>
      </c>
      <c r="F278" s="40"/>
      <c r="G278" s="40">
        <v>2</v>
      </c>
      <c r="H278" s="5">
        <v>2</v>
      </c>
      <c r="I278" s="5"/>
      <c r="J278" s="5">
        <v>2</v>
      </c>
      <c r="K278" s="51"/>
      <c r="L278" s="52"/>
      <c r="M278" s="52"/>
    </row>
    <row r="279" spans="1:13" ht="15.75" customHeight="1">
      <c r="A279" s="5"/>
      <c r="B279" s="34" t="s">
        <v>275</v>
      </c>
      <c r="C279" s="5"/>
      <c r="D279" s="5"/>
      <c r="E279" s="5"/>
      <c r="F279" s="5"/>
      <c r="G279" s="5"/>
      <c r="H279" s="5"/>
      <c r="I279" s="5"/>
      <c r="J279" s="5"/>
      <c r="K279" s="51"/>
      <c r="L279" s="52"/>
      <c r="M279" s="52"/>
    </row>
    <row r="280" spans="1:13" ht="47.25" customHeight="1">
      <c r="A280" s="5">
        <v>1</v>
      </c>
      <c r="B280" s="5" t="s">
        <v>30</v>
      </c>
      <c r="C280" s="5" t="s">
        <v>191</v>
      </c>
      <c r="D280" s="5" t="s">
        <v>171</v>
      </c>
      <c r="E280" s="5">
        <v>250</v>
      </c>
      <c r="F280" s="5"/>
      <c r="G280" s="5">
        <f>E280</f>
        <v>250</v>
      </c>
      <c r="H280" s="5">
        <v>260</v>
      </c>
      <c r="I280" s="5"/>
      <c r="J280" s="5">
        <f>H280</f>
        <v>260</v>
      </c>
      <c r="K280" s="50"/>
      <c r="L280" s="28"/>
      <c r="M280" s="28"/>
    </row>
    <row r="281" spans="1:10" ht="27.75" customHeight="1">
      <c r="A281" s="29"/>
      <c r="B281" s="28"/>
      <c r="C281" s="37"/>
      <c r="D281" s="37"/>
      <c r="E281" s="29"/>
      <c r="F281" s="29"/>
      <c r="G281" s="29"/>
      <c r="H281" s="29"/>
      <c r="I281" s="29"/>
      <c r="J281" s="29"/>
    </row>
    <row r="282" spans="1:11" ht="15" customHeight="1">
      <c r="A282" s="82" t="s">
        <v>60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</row>
    <row r="283" spans="11:12" ht="15">
      <c r="K283" s="98" t="s">
        <v>38</v>
      </c>
      <c r="L283" s="98"/>
    </row>
    <row r="284" spans="1:12" ht="15" customHeight="1">
      <c r="A284" s="85" t="s">
        <v>40</v>
      </c>
      <c r="B284" s="86"/>
      <c r="C284" s="83" t="s">
        <v>125</v>
      </c>
      <c r="D284" s="84"/>
      <c r="E284" s="83" t="s">
        <v>126</v>
      </c>
      <c r="F284" s="84"/>
      <c r="G284" s="83" t="s">
        <v>127</v>
      </c>
      <c r="H284" s="84"/>
      <c r="I284" s="83" t="s">
        <v>143</v>
      </c>
      <c r="J284" s="84"/>
      <c r="K284" s="83" t="s">
        <v>130</v>
      </c>
      <c r="L284" s="84"/>
    </row>
    <row r="285" spans="1:12" ht="30">
      <c r="A285" s="87"/>
      <c r="B285" s="88"/>
      <c r="C285" s="5" t="s">
        <v>41</v>
      </c>
      <c r="D285" s="5" t="s">
        <v>42</v>
      </c>
      <c r="E285" s="5" t="s">
        <v>41</v>
      </c>
      <c r="F285" s="5" t="s">
        <v>42</v>
      </c>
      <c r="G285" s="5" t="s">
        <v>41</v>
      </c>
      <c r="H285" s="5" t="s">
        <v>42</v>
      </c>
      <c r="I285" s="5" t="s">
        <v>41</v>
      </c>
      <c r="J285" s="5" t="s">
        <v>42</v>
      </c>
      <c r="K285" s="5" t="s">
        <v>41</v>
      </c>
      <c r="L285" s="5" t="s">
        <v>42</v>
      </c>
    </row>
    <row r="286" spans="1:12" ht="15">
      <c r="A286" s="83">
        <v>1</v>
      </c>
      <c r="B286" s="84"/>
      <c r="C286" s="5">
        <v>2</v>
      </c>
      <c r="D286" s="5">
        <v>3</v>
      </c>
      <c r="E286" s="5">
        <v>4</v>
      </c>
      <c r="F286" s="5">
        <v>5</v>
      </c>
      <c r="G286" s="5">
        <v>6</v>
      </c>
      <c r="H286" s="5">
        <v>7</v>
      </c>
      <c r="I286" s="5">
        <v>8</v>
      </c>
      <c r="J286" s="5">
        <v>9</v>
      </c>
      <c r="K286" s="5">
        <v>10</v>
      </c>
      <c r="L286" s="5">
        <v>11</v>
      </c>
    </row>
    <row r="287" spans="1:12" ht="15" customHeight="1">
      <c r="A287" s="94" t="s">
        <v>179</v>
      </c>
      <c r="B287" s="95"/>
      <c r="C287" s="5"/>
      <c r="D287" s="5"/>
      <c r="E287" s="5"/>
      <c r="F287" s="5"/>
      <c r="G287" s="5"/>
      <c r="H287" s="5"/>
      <c r="I287" s="5"/>
      <c r="J287" s="5"/>
      <c r="K287" s="5"/>
      <c r="L287" s="5" t="s">
        <v>44</v>
      </c>
    </row>
    <row r="288" spans="1:12" ht="30" customHeight="1">
      <c r="A288" s="94" t="s">
        <v>180</v>
      </c>
      <c r="B288" s="9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5">
      <c r="A289" s="94" t="s">
        <v>181</v>
      </c>
      <c r="B289" s="9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23.25" customHeight="1">
      <c r="A290" s="96" t="s">
        <v>182</v>
      </c>
      <c r="B290" s="97"/>
      <c r="C290" s="5"/>
      <c r="D290" s="5"/>
      <c r="E290" s="5"/>
      <c r="F290" s="5"/>
      <c r="G290" s="5"/>
      <c r="H290" s="5"/>
      <c r="I290" s="5"/>
      <c r="J290" s="5"/>
      <c r="K290" s="5"/>
      <c r="L290" s="5" t="s">
        <v>44</v>
      </c>
    </row>
    <row r="293" spans="1:16" ht="15" customHeight="1">
      <c r="A293" s="82" t="s">
        <v>61</v>
      </c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5" spans="1:16" ht="15">
      <c r="A295" s="92" t="s">
        <v>93</v>
      </c>
      <c r="B295" s="92" t="s">
        <v>62</v>
      </c>
      <c r="C295" s="92" t="s">
        <v>125</v>
      </c>
      <c r="D295" s="92"/>
      <c r="E295" s="92"/>
      <c r="F295" s="92"/>
      <c r="G295" s="92" t="s">
        <v>144</v>
      </c>
      <c r="H295" s="92"/>
      <c r="I295" s="92"/>
      <c r="J295" s="92"/>
      <c r="K295" s="92" t="s">
        <v>145</v>
      </c>
      <c r="L295" s="92"/>
      <c r="M295" s="92" t="s">
        <v>146</v>
      </c>
      <c r="N295" s="92"/>
      <c r="O295" s="92" t="s">
        <v>147</v>
      </c>
      <c r="P295" s="92"/>
    </row>
    <row r="296" spans="1:16" ht="30.75" customHeight="1">
      <c r="A296" s="92"/>
      <c r="B296" s="92"/>
      <c r="C296" s="92" t="s">
        <v>41</v>
      </c>
      <c r="D296" s="92"/>
      <c r="E296" s="92" t="s">
        <v>42</v>
      </c>
      <c r="F296" s="92"/>
      <c r="G296" s="92" t="s">
        <v>41</v>
      </c>
      <c r="H296" s="92"/>
      <c r="I296" s="92" t="s">
        <v>42</v>
      </c>
      <c r="J296" s="92"/>
      <c r="K296" s="92" t="s">
        <v>41</v>
      </c>
      <c r="L296" s="92" t="s">
        <v>42</v>
      </c>
      <c r="M296" s="92" t="s">
        <v>41</v>
      </c>
      <c r="N296" s="92" t="s">
        <v>42</v>
      </c>
      <c r="O296" s="92" t="s">
        <v>41</v>
      </c>
      <c r="P296" s="92" t="s">
        <v>42</v>
      </c>
    </row>
    <row r="297" spans="1:16" ht="25.5">
      <c r="A297" s="92"/>
      <c r="B297" s="92"/>
      <c r="C297" s="22" t="s">
        <v>96</v>
      </c>
      <c r="D297" s="22" t="s">
        <v>97</v>
      </c>
      <c r="E297" s="22" t="s">
        <v>96</v>
      </c>
      <c r="F297" s="22" t="s">
        <v>97</v>
      </c>
      <c r="G297" s="22" t="s">
        <v>96</v>
      </c>
      <c r="H297" s="22" t="s">
        <v>97</v>
      </c>
      <c r="I297" s="22" t="s">
        <v>96</v>
      </c>
      <c r="J297" s="22" t="s">
        <v>97</v>
      </c>
      <c r="K297" s="92"/>
      <c r="L297" s="92"/>
      <c r="M297" s="92"/>
      <c r="N297" s="92"/>
      <c r="O297" s="92"/>
      <c r="P297" s="92"/>
    </row>
    <row r="298" spans="1:16" ht="15">
      <c r="A298" s="5">
        <v>1</v>
      </c>
      <c r="B298" s="5">
        <v>2</v>
      </c>
      <c r="C298" s="5">
        <v>3</v>
      </c>
      <c r="D298" s="5">
        <v>4</v>
      </c>
      <c r="E298" s="5">
        <v>5</v>
      </c>
      <c r="F298" s="5">
        <v>6</v>
      </c>
      <c r="G298" s="5">
        <v>7</v>
      </c>
      <c r="H298" s="5">
        <v>8</v>
      </c>
      <c r="I298" s="5">
        <v>9</v>
      </c>
      <c r="J298" s="5">
        <v>10</v>
      </c>
      <c r="K298" s="5">
        <v>11</v>
      </c>
      <c r="L298" s="5">
        <v>12</v>
      </c>
      <c r="M298" s="5">
        <v>13</v>
      </c>
      <c r="N298" s="5">
        <v>14</v>
      </c>
      <c r="O298" s="5">
        <v>15</v>
      </c>
      <c r="P298" s="5">
        <v>16</v>
      </c>
    </row>
    <row r="299" spans="1:16" ht="15">
      <c r="A299" s="5" t="s">
        <v>44</v>
      </c>
      <c r="B299" s="6" t="s">
        <v>44</v>
      </c>
      <c r="C299" s="6" t="s">
        <v>44</v>
      </c>
      <c r="D299" s="6" t="s">
        <v>44</v>
      </c>
      <c r="E299" s="6" t="s">
        <v>44</v>
      </c>
      <c r="F299" s="6" t="s">
        <v>44</v>
      </c>
      <c r="G299" s="6" t="s">
        <v>44</v>
      </c>
      <c r="H299" s="6" t="s">
        <v>44</v>
      </c>
      <c r="I299" s="6" t="s">
        <v>44</v>
      </c>
      <c r="J299" s="6" t="s">
        <v>44</v>
      </c>
      <c r="K299" s="6" t="s">
        <v>44</v>
      </c>
      <c r="L299" s="6" t="s">
        <v>44</v>
      </c>
      <c r="M299" s="6" t="s">
        <v>44</v>
      </c>
      <c r="N299" s="6" t="s">
        <v>44</v>
      </c>
      <c r="O299" s="6" t="s">
        <v>44</v>
      </c>
      <c r="P299" s="6" t="s">
        <v>44</v>
      </c>
    </row>
    <row r="300" spans="1:16" ht="15">
      <c r="A300" s="5" t="s">
        <v>44</v>
      </c>
      <c r="B300" s="5" t="s">
        <v>48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45">
      <c r="A301" s="5" t="s">
        <v>44</v>
      </c>
      <c r="B301" s="5" t="s">
        <v>63</v>
      </c>
      <c r="C301" s="5" t="s">
        <v>46</v>
      </c>
      <c r="D301" s="5" t="s">
        <v>46</v>
      </c>
      <c r="E301" s="5" t="s">
        <v>44</v>
      </c>
      <c r="F301" s="5" t="s">
        <v>44</v>
      </c>
      <c r="G301" s="5" t="s">
        <v>46</v>
      </c>
      <c r="H301" s="5" t="s">
        <v>46</v>
      </c>
      <c r="I301" s="5" t="s">
        <v>44</v>
      </c>
      <c r="J301" s="5" t="s">
        <v>44</v>
      </c>
      <c r="K301" s="5" t="s">
        <v>46</v>
      </c>
      <c r="L301" s="5" t="s">
        <v>44</v>
      </c>
      <c r="M301" s="5" t="s">
        <v>46</v>
      </c>
      <c r="N301" s="5" t="s">
        <v>44</v>
      </c>
      <c r="O301" s="5" t="s">
        <v>46</v>
      </c>
      <c r="P301" s="5" t="s">
        <v>44</v>
      </c>
    </row>
    <row r="304" spans="1:12" ht="15" customHeight="1">
      <c r="A304" s="78" t="s">
        <v>148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</row>
    <row r="305" spans="1:12" ht="15" customHeight="1">
      <c r="A305" s="78" t="s">
        <v>149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</row>
    <row r="306" spans="1:12" ht="1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ht="15">
      <c r="L307" s="1" t="s">
        <v>150</v>
      </c>
    </row>
    <row r="308" spans="1:12" ht="21.75" customHeight="1">
      <c r="A308" s="79" t="s">
        <v>53</v>
      </c>
      <c r="B308" s="79" t="s">
        <v>151</v>
      </c>
      <c r="C308" s="79" t="s">
        <v>64</v>
      </c>
      <c r="D308" s="79" t="s">
        <v>125</v>
      </c>
      <c r="E308" s="79"/>
      <c r="F308" s="79"/>
      <c r="G308" s="79" t="s">
        <v>126</v>
      </c>
      <c r="H308" s="79"/>
      <c r="I308" s="79"/>
      <c r="J308" s="79" t="s">
        <v>127</v>
      </c>
      <c r="K308" s="79"/>
      <c r="L308" s="79"/>
    </row>
    <row r="309" spans="1:12" ht="25.5">
      <c r="A309" s="79"/>
      <c r="B309" s="79"/>
      <c r="C309" s="79"/>
      <c r="D309" s="22" t="s">
        <v>41</v>
      </c>
      <c r="E309" s="22" t="s">
        <v>42</v>
      </c>
      <c r="F309" s="22" t="s">
        <v>98</v>
      </c>
      <c r="G309" s="22" t="s">
        <v>41</v>
      </c>
      <c r="H309" s="22" t="s">
        <v>42</v>
      </c>
      <c r="I309" s="22" t="s">
        <v>86</v>
      </c>
      <c r="J309" s="22" t="s">
        <v>41</v>
      </c>
      <c r="K309" s="22" t="s">
        <v>42</v>
      </c>
      <c r="L309" s="22" t="s">
        <v>99</v>
      </c>
    </row>
    <row r="310" spans="1:12" ht="15">
      <c r="A310" s="5">
        <v>1</v>
      </c>
      <c r="B310" s="5">
        <v>2</v>
      </c>
      <c r="C310" s="5">
        <v>3</v>
      </c>
      <c r="D310" s="5">
        <v>4</v>
      </c>
      <c r="E310" s="5">
        <v>5</v>
      </c>
      <c r="F310" s="5">
        <v>6</v>
      </c>
      <c r="G310" s="5">
        <v>7</v>
      </c>
      <c r="H310" s="5">
        <v>8</v>
      </c>
      <c r="I310" s="5">
        <v>9</v>
      </c>
      <c r="J310" s="5">
        <v>10</v>
      </c>
      <c r="K310" s="5">
        <v>11</v>
      </c>
      <c r="L310" s="5">
        <v>12</v>
      </c>
    </row>
    <row r="311" spans="1:12" ht="45">
      <c r="A311" s="5" t="s">
        <v>44</v>
      </c>
      <c r="B311" s="6" t="s">
        <v>278</v>
      </c>
      <c r="C311" s="6" t="s">
        <v>279</v>
      </c>
      <c r="D311" s="6">
        <v>6011926</v>
      </c>
      <c r="E311" s="6">
        <v>3640547</v>
      </c>
      <c r="F311" s="6">
        <f>D311+E311</f>
        <v>9652473</v>
      </c>
      <c r="G311" s="6">
        <v>6133159</v>
      </c>
      <c r="H311" s="6">
        <v>687657</v>
      </c>
      <c r="I311" s="6">
        <f>G311+H311</f>
        <v>6820816</v>
      </c>
      <c r="J311" s="6">
        <v>10069202</v>
      </c>
      <c r="K311" s="6" t="s">
        <v>44</v>
      </c>
      <c r="L311" s="6">
        <f>J311</f>
        <v>10069202</v>
      </c>
    </row>
    <row r="312" spans="1:12" ht="15">
      <c r="A312" s="5" t="s">
        <v>44</v>
      </c>
      <c r="B312" s="5" t="s">
        <v>48</v>
      </c>
      <c r="C312" s="6" t="s">
        <v>44</v>
      </c>
      <c r="D312" s="6">
        <f>D311</f>
        <v>6011926</v>
      </c>
      <c r="E312" s="6">
        <f>E311</f>
        <v>3640547</v>
      </c>
      <c r="F312" s="6">
        <f>F311</f>
        <v>9652473</v>
      </c>
      <c r="G312" s="6">
        <f>G311</f>
        <v>6133159</v>
      </c>
      <c r="H312" s="6">
        <f>H311</f>
        <v>687657</v>
      </c>
      <c r="I312" s="6">
        <f>G312+H312</f>
        <v>6820816</v>
      </c>
      <c r="J312" s="6">
        <f>J311</f>
        <v>10069202</v>
      </c>
      <c r="K312" s="6" t="s">
        <v>44</v>
      </c>
      <c r="L312" s="6">
        <f>J312</f>
        <v>10069202</v>
      </c>
    </row>
    <row r="314" spans="1:9" ht="15" customHeight="1">
      <c r="A314" s="82" t="s">
        <v>152</v>
      </c>
      <c r="B314" s="82"/>
      <c r="C314" s="82"/>
      <c r="D314" s="82"/>
      <c r="E314" s="82"/>
      <c r="F314" s="82"/>
      <c r="G314" s="82"/>
      <c r="H314" s="82"/>
      <c r="I314" s="82"/>
    </row>
    <row r="315" ht="15">
      <c r="A315" s="2"/>
    </row>
    <row r="316" ht="15">
      <c r="I316" s="23" t="s">
        <v>150</v>
      </c>
    </row>
    <row r="317" spans="1:9" ht="21.75" customHeight="1">
      <c r="A317" s="79" t="s">
        <v>93</v>
      </c>
      <c r="B317" s="79" t="s">
        <v>151</v>
      </c>
      <c r="C317" s="79" t="s">
        <v>64</v>
      </c>
      <c r="D317" s="79" t="s">
        <v>129</v>
      </c>
      <c r="E317" s="79"/>
      <c r="F317" s="79"/>
      <c r="G317" s="79" t="s">
        <v>130</v>
      </c>
      <c r="H317" s="79"/>
      <c r="I317" s="79"/>
    </row>
    <row r="318" spans="1:9" ht="33" customHeight="1">
      <c r="A318" s="79"/>
      <c r="B318" s="79"/>
      <c r="C318" s="79"/>
      <c r="D318" s="22" t="s">
        <v>41</v>
      </c>
      <c r="E318" s="22" t="s">
        <v>42</v>
      </c>
      <c r="F318" s="22" t="s">
        <v>98</v>
      </c>
      <c r="G318" s="22" t="s">
        <v>41</v>
      </c>
      <c r="H318" s="22" t="s">
        <v>42</v>
      </c>
      <c r="I318" s="22" t="s">
        <v>86</v>
      </c>
    </row>
    <row r="319" spans="1:9" ht="15">
      <c r="A319" s="5">
        <v>1</v>
      </c>
      <c r="B319" s="5">
        <v>2</v>
      </c>
      <c r="C319" s="5">
        <v>3</v>
      </c>
      <c r="D319" s="5">
        <v>4</v>
      </c>
      <c r="E319" s="5">
        <v>5</v>
      </c>
      <c r="F319" s="5">
        <v>6</v>
      </c>
      <c r="G319" s="5">
        <v>7</v>
      </c>
      <c r="H319" s="5">
        <v>8</v>
      </c>
      <c r="I319" s="5">
        <v>9</v>
      </c>
    </row>
    <row r="320" spans="1:9" ht="15">
      <c r="A320" s="5" t="s">
        <v>44</v>
      </c>
      <c r="B320" s="6" t="s">
        <v>44</v>
      </c>
      <c r="C320" s="6" t="s">
        <v>44</v>
      </c>
      <c r="D320" s="6" t="s">
        <v>44</v>
      </c>
      <c r="E320" s="6" t="s">
        <v>44</v>
      </c>
      <c r="F320" s="6" t="s">
        <v>44</v>
      </c>
      <c r="G320" s="6" t="s">
        <v>44</v>
      </c>
      <c r="H320" s="6" t="s">
        <v>44</v>
      </c>
      <c r="I320" s="6" t="s">
        <v>44</v>
      </c>
    </row>
    <row r="321" spans="1:9" ht="15">
      <c r="A321" s="5" t="s">
        <v>44</v>
      </c>
      <c r="B321" s="5" t="s">
        <v>48</v>
      </c>
      <c r="C321" s="6" t="s">
        <v>44</v>
      </c>
      <c r="D321" s="6" t="s">
        <v>44</v>
      </c>
      <c r="E321" s="6" t="s">
        <v>44</v>
      </c>
      <c r="F321" s="6" t="s">
        <v>44</v>
      </c>
      <c r="G321" s="6" t="s">
        <v>44</v>
      </c>
      <c r="H321" s="6" t="s">
        <v>44</v>
      </c>
      <c r="I321" s="6" t="s">
        <v>44</v>
      </c>
    </row>
    <row r="324" spans="1:13" ht="15" customHeight="1">
      <c r="A324" s="82" t="s">
        <v>153</v>
      </c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6" ht="15">
      <c r="N326" s="1" t="s">
        <v>167</v>
      </c>
    </row>
    <row r="327" spans="1:14" ht="47.25" customHeight="1">
      <c r="A327" s="85" t="s">
        <v>101</v>
      </c>
      <c r="B327" s="86"/>
      <c r="C327" s="89" t="s">
        <v>100</v>
      </c>
      <c r="D327" s="89" t="s">
        <v>65</v>
      </c>
      <c r="E327" s="83" t="s">
        <v>125</v>
      </c>
      <c r="F327" s="84"/>
      <c r="G327" s="83" t="s">
        <v>126</v>
      </c>
      <c r="H327" s="84"/>
      <c r="I327" s="83" t="s">
        <v>127</v>
      </c>
      <c r="J327" s="84"/>
      <c r="K327" s="83" t="s">
        <v>129</v>
      </c>
      <c r="L327" s="84"/>
      <c r="M327" s="83" t="s">
        <v>130</v>
      </c>
      <c r="N327" s="84"/>
    </row>
    <row r="328" spans="1:14" ht="150" customHeight="1">
      <c r="A328" s="87"/>
      <c r="B328" s="88"/>
      <c r="C328" s="90"/>
      <c r="D328" s="91"/>
      <c r="E328" s="5" t="s">
        <v>67</v>
      </c>
      <c r="F328" s="5" t="s">
        <v>66</v>
      </c>
      <c r="G328" s="5" t="s">
        <v>67</v>
      </c>
      <c r="H328" s="5" t="s">
        <v>66</v>
      </c>
      <c r="I328" s="5" t="s">
        <v>67</v>
      </c>
      <c r="J328" s="5" t="s">
        <v>66</v>
      </c>
      <c r="K328" s="5" t="s">
        <v>67</v>
      </c>
      <c r="L328" s="5" t="s">
        <v>66</v>
      </c>
      <c r="M328" s="5" t="s">
        <v>67</v>
      </c>
      <c r="N328" s="5" t="s">
        <v>66</v>
      </c>
    </row>
    <row r="329" spans="1:14" ht="15">
      <c r="A329" s="83">
        <v>1</v>
      </c>
      <c r="B329" s="84"/>
      <c r="C329" s="5">
        <v>2</v>
      </c>
      <c r="D329" s="5">
        <v>3</v>
      </c>
      <c r="E329" s="5">
        <v>4</v>
      </c>
      <c r="F329" s="5">
        <v>5</v>
      </c>
      <c r="G329" s="5">
        <v>6</v>
      </c>
      <c r="H329" s="5">
        <v>7</v>
      </c>
      <c r="I329" s="5">
        <v>8</v>
      </c>
      <c r="J329" s="5">
        <v>9</v>
      </c>
      <c r="K329" s="5">
        <v>10</v>
      </c>
      <c r="L329" s="5">
        <v>11</v>
      </c>
      <c r="M329" s="5">
        <v>12</v>
      </c>
      <c r="N329" s="5">
        <v>13</v>
      </c>
    </row>
    <row r="330" spans="1:14" ht="15">
      <c r="A330" s="83" t="s">
        <v>44</v>
      </c>
      <c r="B330" s="84"/>
      <c r="C330" s="5" t="s">
        <v>44</v>
      </c>
      <c r="D330" s="5" t="s">
        <v>44</v>
      </c>
      <c r="E330" s="5" t="s">
        <v>44</v>
      </c>
      <c r="F330" s="5" t="s">
        <v>44</v>
      </c>
      <c r="G330" s="5" t="s">
        <v>44</v>
      </c>
      <c r="H330" s="5" t="s">
        <v>44</v>
      </c>
      <c r="I330" s="5" t="s">
        <v>44</v>
      </c>
      <c r="J330" s="5" t="s">
        <v>44</v>
      </c>
      <c r="K330" s="5" t="s">
        <v>44</v>
      </c>
      <c r="L330" s="5" t="s">
        <v>44</v>
      </c>
      <c r="M330" s="5" t="s">
        <v>44</v>
      </c>
      <c r="N330" s="5" t="s">
        <v>44</v>
      </c>
    </row>
    <row r="331" spans="1:14" ht="15">
      <c r="A331" s="83" t="s">
        <v>44</v>
      </c>
      <c r="B331" s="84"/>
      <c r="C331" s="5" t="s">
        <v>44</v>
      </c>
      <c r="D331" s="5" t="s">
        <v>44</v>
      </c>
      <c r="E331" s="5" t="s">
        <v>44</v>
      </c>
      <c r="F331" s="5" t="s">
        <v>44</v>
      </c>
      <c r="G331" s="5" t="s">
        <v>44</v>
      </c>
      <c r="H331" s="5" t="s">
        <v>44</v>
      </c>
      <c r="I331" s="5" t="s">
        <v>44</v>
      </c>
      <c r="J331" s="5" t="s">
        <v>44</v>
      </c>
      <c r="K331" s="5" t="s">
        <v>44</v>
      </c>
      <c r="L331" s="5" t="s">
        <v>44</v>
      </c>
      <c r="M331" s="5" t="s">
        <v>44</v>
      </c>
      <c r="N331" s="5" t="s">
        <v>44</v>
      </c>
    </row>
    <row r="333" spans="1:10" ht="48" customHeight="1">
      <c r="A333" s="78" t="s">
        <v>154</v>
      </c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 ht="15" customHeight="1">
      <c r="A334" s="78" t="s">
        <v>155</v>
      </c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ht="15" customHeight="1">
      <c r="A335" s="78" t="s">
        <v>156</v>
      </c>
      <c r="B335" s="78"/>
      <c r="C335" s="78"/>
      <c r="D335" s="78"/>
      <c r="E335" s="78"/>
      <c r="F335" s="78"/>
      <c r="G335" s="78"/>
      <c r="H335" s="78"/>
      <c r="I335" s="78"/>
      <c r="J335" s="78"/>
    </row>
    <row r="337" ht="15">
      <c r="J337" s="1" t="s">
        <v>168</v>
      </c>
    </row>
    <row r="338" spans="1:10" ht="72.75" customHeight="1">
      <c r="A338" s="79" t="s">
        <v>68</v>
      </c>
      <c r="B338" s="79" t="s">
        <v>40</v>
      </c>
      <c r="C338" s="79" t="s">
        <v>69</v>
      </c>
      <c r="D338" s="79" t="s">
        <v>102</v>
      </c>
      <c r="E338" s="79" t="s">
        <v>70</v>
      </c>
      <c r="F338" s="79" t="s">
        <v>71</v>
      </c>
      <c r="G338" s="79" t="s">
        <v>103</v>
      </c>
      <c r="H338" s="79" t="s">
        <v>72</v>
      </c>
      <c r="I338" s="79"/>
      <c r="J338" s="79" t="s">
        <v>104</v>
      </c>
    </row>
    <row r="339" spans="1:10" ht="84" customHeight="1">
      <c r="A339" s="79"/>
      <c r="B339" s="79"/>
      <c r="C339" s="79"/>
      <c r="D339" s="79"/>
      <c r="E339" s="79"/>
      <c r="F339" s="79"/>
      <c r="G339" s="79"/>
      <c r="H339" s="22" t="s">
        <v>73</v>
      </c>
      <c r="I339" s="22" t="s">
        <v>74</v>
      </c>
      <c r="J339" s="79"/>
    </row>
    <row r="340" spans="1:10" ht="15">
      <c r="A340" s="5">
        <v>1</v>
      </c>
      <c r="B340" s="5">
        <v>2</v>
      </c>
      <c r="C340" s="5">
        <v>3</v>
      </c>
      <c r="D340" s="5">
        <v>4</v>
      </c>
      <c r="E340" s="5">
        <v>5</v>
      </c>
      <c r="F340" s="5">
        <v>6</v>
      </c>
      <c r="G340" s="5">
        <v>7</v>
      </c>
      <c r="H340" s="5">
        <v>8</v>
      </c>
      <c r="I340" s="5">
        <v>9</v>
      </c>
      <c r="J340" s="5">
        <v>10</v>
      </c>
    </row>
    <row r="341" spans="1:10" ht="15">
      <c r="A341" s="5" t="s">
        <v>44</v>
      </c>
      <c r="B341" s="5" t="s">
        <v>44</v>
      </c>
      <c r="C341" s="5" t="s">
        <v>44</v>
      </c>
      <c r="D341" s="5" t="s">
        <v>44</v>
      </c>
      <c r="E341" s="5" t="s">
        <v>44</v>
      </c>
      <c r="F341" s="5" t="s">
        <v>44</v>
      </c>
      <c r="G341" s="5" t="s">
        <v>44</v>
      </c>
      <c r="H341" s="5" t="s">
        <v>44</v>
      </c>
      <c r="I341" s="5" t="s">
        <v>44</v>
      </c>
      <c r="J341" s="5" t="s">
        <v>44</v>
      </c>
    </row>
    <row r="342" spans="1:10" ht="15">
      <c r="A342" s="5" t="s">
        <v>44</v>
      </c>
      <c r="B342" s="5" t="s">
        <v>44</v>
      </c>
      <c r="C342" s="5" t="s">
        <v>44</v>
      </c>
      <c r="D342" s="5" t="s">
        <v>44</v>
      </c>
      <c r="E342" s="5" t="s">
        <v>44</v>
      </c>
      <c r="F342" s="5" t="s">
        <v>44</v>
      </c>
      <c r="G342" s="5" t="s">
        <v>44</v>
      </c>
      <c r="H342" s="5" t="s">
        <v>44</v>
      </c>
      <c r="I342" s="5" t="s">
        <v>44</v>
      </c>
      <c r="J342" s="5" t="s">
        <v>44</v>
      </c>
    </row>
    <row r="343" spans="1:10" ht="15">
      <c r="A343" s="5" t="s">
        <v>44</v>
      </c>
      <c r="B343" s="5" t="s">
        <v>48</v>
      </c>
      <c r="C343" s="5" t="s">
        <v>44</v>
      </c>
      <c r="D343" s="5" t="s">
        <v>44</v>
      </c>
      <c r="E343" s="5" t="s">
        <v>44</v>
      </c>
      <c r="F343" s="5" t="s">
        <v>44</v>
      </c>
      <c r="G343" s="5" t="s">
        <v>44</v>
      </c>
      <c r="H343" s="5" t="s">
        <v>44</v>
      </c>
      <c r="I343" s="5" t="s">
        <v>44</v>
      </c>
      <c r="J343" s="5" t="s">
        <v>44</v>
      </c>
    </row>
    <row r="345" spans="1:12" ht="15" customHeight="1">
      <c r="A345" s="82" t="s">
        <v>157</v>
      </c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</row>
    <row r="346" ht="21" customHeight="1">
      <c r="L346" s="1" t="s">
        <v>167</v>
      </c>
    </row>
    <row r="347" spans="1:12" ht="15">
      <c r="A347" s="79" t="s">
        <v>68</v>
      </c>
      <c r="B347" s="79" t="s">
        <v>40</v>
      </c>
      <c r="C347" s="79" t="s">
        <v>158</v>
      </c>
      <c r="D347" s="79"/>
      <c r="E347" s="79"/>
      <c r="F347" s="79"/>
      <c r="G347" s="79"/>
      <c r="H347" s="79" t="s">
        <v>159</v>
      </c>
      <c r="I347" s="79"/>
      <c r="J347" s="79"/>
      <c r="K347" s="79"/>
      <c r="L347" s="79"/>
    </row>
    <row r="348" spans="1:12" ht="150.75" customHeight="1">
      <c r="A348" s="79"/>
      <c r="B348" s="79"/>
      <c r="C348" s="79" t="s">
        <v>75</v>
      </c>
      <c r="D348" s="79" t="s">
        <v>76</v>
      </c>
      <c r="E348" s="79" t="s">
        <v>77</v>
      </c>
      <c r="F348" s="79"/>
      <c r="G348" s="79" t="s">
        <v>105</v>
      </c>
      <c r="H348" s="79" t="s">
        <v>78</v>
      </c>
      <c r="I348" s="79" t="s">
        <v>106</v>
      </c>
      <c r="J348" s="79" t="s">
        <v>77</v>
      </c>
      <c r="K348" s="79"/>
      <c r="L348" s="79" t="s">
        <v>107</v>
      </c>
    </row>
    <row r="349" spans="1:12" ht="25.5">
      <c r="A349" s="79"/>
      <c r="B349" s="79"/>
      <c r="C349" s="79"/>
      <c r="D349" s="79"/>
      <c r="E349" s="22" t="s">
        <v>73</v>
      </c>
      <c r="F349" s="22" t="s">
        <v>74</v>
      </c>
      <c r="G349" s="79"/>
      <c r="H349" s="79"/>
      <c r="I349" s="79"/>
      <c r="J349" s="22" t="s">
        <v>73</v>
      </c>
      <c r="K349" s="22" t="s">
        <v>74</v>
      </c>
      <c r="L349" s="79"/>
    </row>
    <row r="350" spans="1:12" ht="15">
      <c r="A350" s="5">
        <v>1</v>
      </c>
      <c r="B350" s="5">
        <v>2</v>
      </c>
      <c r="C350" s="5">
        <v>3</v>
      </c>
      <c r="D350" s="5">
        <v>4</v>
      </c>
      <c r="E350" s="5">
        <v>5</v>
      </c>
      <c r="F350" s="5">
        <v>6</v>
      </c>
      <c r="G350" s="5">
        <v>7</v>
      </c>
      <c r="H350" s="5">
        <v>8</v>
      </c>
      <c r="I350" s="5">
        <v>9</v>
      </c>
      <c r="J350" s="5">
        <v>10</v>
      </c>
      <c r="K350" s="5">
        <v>11</v>
      </c>
      <c r="L350" s="5">
        <v>12</v>
      </c>
    </row>
    <row r="351" spans="1:12" ht="15">
      <c r="A351" s="5" t="s">
        <v>44</v>
      </c>
      <c r="B351" s="5" t="s">
        <v>44</v>
      </c>
      <c r="C351" s="5" t="s">
        <v>44</v>
      </c>
      <c r="D351" s="5" t="s">
        <v>44</v>
      </c>
      <c r="E351" s="5" t="s">
        <v>44</v>
      </c>
      <c r="F351" s="5" t="s">
        <v>44</v>
      </c>
      <c r="G351" s="5" t="s">
        <v>44</v>
      </c>
      <c r="H351" s="5" t="s">
        <v>44</v>
      </c>
      <c r="I351" s="5" t="s">
        <v>44</v>
      </c>
      <c r="J351" s="5" t="s">
        <v>44</v>
      </c>
      <c r="K351" s="5" t="s">
        <v>44</v>
      </c>
      <c r="L351" s="5" t="s">
        <v>44</v>
      </c>
    </row>
    <row r="352" spans="1:12" ht="15">
      <c r="A352" s="5" t="s">
        <v>44</v>
      </c>
      <c r="B352" s="5" t="s">
        <v>44</v>
      </c>
      <c r="C352" s="5" t="s">
        <v>44</v>
      </c>
      <c r="D352" s="5" t="s">
        <v>44</v>
      </c>
      <c r="E352" s="5" t="s">
        <v>44</v>
      </c>
      <c r="F352" s="5" t="s">
        <v>44</v>
      </c>
      <c r="G352" s="5" t="s">
        <v>44</v>
      </c>
      <c r="H352" s="5" t="s">
        <v>44</v>
      </c>
      <c r="I352" s="5" t="s">
        <v>44</v>
      </c>
      <c r="J352" s="5" t="s">
        <v>44</v>
      </c>
      <c r="K352" s="5" t="s">
        <v>44</v>
      </c>
      <c r="L352" s="5" t="s">
        <v>44</v>
      </c>
    </row>
    <row r="353" spans="1:12" ht="15">
      <c r="A353" s="5" t="s">
        <v>44</v>
      </c>
      <c r="B353" s="5" t="s">
        <v>48</v>
      </c>
      <c r="C353" s="5" t="s">
        <v>44</v>
      </c>
      <c r="D353" s="5" t="s">
        <v>44</v>
      </c>
      <c r="E353" s="5" t="s">
        <v>44</v>
      </c>
      <c r="F353" s="5" t="s">
        <v>44</v>
      </c>
      <c r="G353" s="5" t="s">
        <v>44</v>
      </c>
      <c r="H353" s="5" t="s">
        <v>44</v>
      </c>
      <c r="I353" s="5" t="s">
        <v>44</v>
      </c>
      <c r="J353" s="5" t="s">
        <v>44</v>
      </c>
      <c r="K353" s="5" t="s">
        <v>44</v>
      </c>
      <c r="L353" s="5" t="s">
        <v>44</v>
      </c>
    </row>
    <row r="355" spans="1:9" ht="15" customHeight="1">
      <c r="A355" s="82" t="s">
        <v>160</v>
      </c>
      <c r="B355" s="82"/>
      <c r="C355" s="82"/>
      <c r="D355" s="82"/>
      <c r="E355" s="82"/>
      <c r="F355" s="82"/>
      <c r="G355" s="82"/>
      <c r="H355" s="82"/>
      <c r="I355" s="82"/>
    </row>
    <row r="357" ht="15">
      <c r="I357" s="1" t="s">
        <v>163</v>
      </c>
    </row>
    <row r="358" spans="1:9" ht="143.25" customHeight="1">
      <c r="A358" s="22" t="s">
        <v>68</v>
      </c>
      <c r="B358" s="22" t="s">
        <v>40</v>
      </c>
      <c r="C358" s="22" t="s">
        <v>69</v>
      </c>
      <c r="D358" s="22" t="s">
        <v>79</v>
      </c>
      <c r="E358" s="22" t="s">
        <v>161</v>
      </c>
      <c r="F358" s="22" t="s">
        <v>161</v>
      </c>
      <c r="G358" s="22" t="s">
        <v>162</v>
      </c>
      <c r="H358" s="22" t="s">
        <v>80</v>
      </c>
      <c r="I358" s="22" t="s">
        <v>81</v>
      </c>
    </row>
    <row r="359" spans="1:9" ht="15">
      <c r="A359" s="5">
        <v>1</v>
      </c>
      <c r="B359" s="5">
        <v>2</v>
      </c>
      <c r="C359" s="5">
        <v>3</v>
      </c>
      <c r="D359" s="5">
        <v>4</v>
      </c>
      <c r="E359" s="5">
        <v>5</v>
      </c>
      <c r="F359" s="5">
        <v>6</v>
      </c>
      <c r="G359" s="5">
        <v>7</v>
      </c>
      <c r="H359" s="5">
        <v>8</v>
      </c>
      <c r="I359" s="5">
        <v>9</v>
      </c>
    </row>
    <row r="360" spans="1:9" ht="15">
      <c r="A360" s="5" t="s">
        <v>44</v>
      </c>
      <c r="B360" s="5" t="s">
        <v>44</v>
      </c>
      <c r="C360" s="5" t="s">
        <v>44</v>
      </c>
      <c r="D360" s="5" t="s">
        <v>44</v>
      </c>
      <c r="E360" s="5" t="s">
        <v>44</v>
      </c>
      <c r="F360" s="5" t="s">
        <v>44</v>
      </c>
      <c r="G360" s="5" t="s">
        <v>44</v>
      </c>
      <c r="H360" s="5" t="s">
        <v>44</v>
      </c>
      <c r="I360" s="5" t="s">
        <v>44</v>
      </c>
    </row>
    <row r="361" spans="1:9" ht="15">
      <c r="A361" s="5" t="s">
        <v>44</v>
      </c>
      <c r="B361" s="5" t="s">
        <v>44</v>
      </c>
      <c r="C361" s="5" t="s">
        <v>44</v>
      </c>
      <c r="D361" s="5" t="s">
        <v>44</v>
      </c>
      <c r="E361" s="5" t="s">
        <v>44</v>
      </c>
      <c r="F361" s="5" t="s">
        <v>44</v>
      </c>
      <c r="G361" s="5" t="s">
        <v>44</v>
      </c>
      <c r="H361" s="5" t="s">
        <v>44</v>
      </c>
      <c r="I361" s="5" t="s">
        <v>44</v>
      </c>
    </row>
    <row r="362" spans="1:9" ht="15">
      <c r="A362" s="5" t="s">
        <v>44</v>
      </c>
      <c r="B362" s="5" t="s">
        <v>48</v>
      </c>
      <c r="C362" s="5" t="s">
        <v>44</v>
      </c>
      <c r="D362" s="5" t="s">
        <v>44</v>
      </c>
      <c r="E362" s="5" t="s">
        <v>44</v>
      </c>
      <c r="F362" s="5" t="s">
        <v>44</v>
      </c>
      <c r="G362" s="5" t="s">
        <v>44</v>
      </c>
      <c r="H362" s="5" t="s">
        <v>44</v>
      </c>
      <c r="I362" s="5" t="s">
        <v>44</v>
      </c>
    </row>
    <row r="365" spans="1:9" ht="18.75" customHeight="1">
      <c r="A365" s="81" t="s">
        <v>164</v>
      </c>
      <c r="B365" s="81"/>
      <c r="C365" s="81"/>
      <c r="D365" s="81"/>
      <c r="E365" s="81"/>
      <c r="F365" s="81"/>
      <c r="G365" s="81"/>
      <c r="H365" s="81"/>
      <c r="I365" s="81"/>
    </row>
    <row r="366" spans="1:9" ht="18.75" customHeight="1">
      <c r="A366" s="19"/>
      <c r="B366" s="19"/>
      <c r="C366" s="19"/>
      <c r="D366" s="19"/>
      <c r="E366" s="19"/>
      <c r="F366" s="19"/>
      <c r="G366" s="19"/>
      <c r="H366" s="19"/>
      <c r="I366" s="19"/>
    </row>
    <row r="367" spans="1:9" ht="45.75" customHeight="1">
      <c r="A367" s="78" t="s">
        <v>0</v>
      </c>
      <c r="B367" s="78"/>
      <c r="C367" s="78"/>
      <c r="D367" s="78"/>
      <c r="E367" s="78"/>
      <c r="F367" s="78"/>
      <c r="G367" s="78"/>
      <c r="H367" s="78"/>
      <c r="I367" s="78"/>
    </row>
    <row r="369" spans="1:9" ht="15" customHeight="1">
      <c r="A369" s="82" t="s">
        <v>82</v>
      </c>
      <c r="B369" s="82"/>
      <c r="C369" s="4"/>
      <c r="D369" s="7"/>
      <c r="G369" s="7" t="s">
        <v>254</v>
      </c>
      <c r="H369" s="7"/>
      <c r="I369" s="7"/>
    </row>
    <row r="370" spans="1:9" ht="15">
      <c r="A370" s="8"/>
      <c r="B370" s="9"/>
      <c r="D370" s="24" t="s">
        <v>83</v>
      </c>
      <c r="E370" s="23"/>
      <c r="F370" s="23"/>
      <c r="G370" s="80" t="s">
        <v>84</v>
      </c>
      <c r="H370" s="80"/>
      <c r="I370" s="80"/>
    </row>
    <row r="371" spans="1:9" ht="15" customHeight="1">
      <c r="A371" s="82" t="s">
        <v>165</v>
      </c>
      <c r="B371" s="82"/>
      <c r="C371" s="4"/>
      <c r="D371" s="25"/>
      <c r="E371" s="23"/>
      <c r="F371" s="23"/>
      <c r="G371" s="25" t="s">
        <v>255</v>
      </c>
      <c r="H371" s="25"/>
      <c r="I371" s="25"/>
    </row>
    <row r="372" spans="1:9" ht="15">
      <c r="A372" s="3"/>
      <c r="B372" s="4"/>
      <c r="C372" s="4"/>
      <c r="D372" s="24" t="s">
        <v>83</v>
      </c>
      <c r="E372" s="23"/>
      <c r="F372" s="23"/>
      <c r="G372" s="80" t="s">
        <v>84</v>
      </c>
      <c r="H372" s="80"/>
      <c r="I372" s="80"/>
    </row>
    <row r="373" spans="4:9" ht="15">
      <c r="D373" s="23"/>
      <c r="E373" s="23"/>
      <c r="F373" s="23"/>
      <c r="G373" s="23"/>
      <c r="H373" s="23"/>
      <c r="I373" s="23"/>
    </row>
  </sheetData>
  <sheetProtection/>
  <mergeCells count="182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6:I16"/>
    <mergeCell ref="A14:P14"/>
    <mergeCell ref="A15:P15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9:P19"/>
    <mergeCell ref="A20:P20"/>
    <mergeCell ref="A21:P21"/>
    <mergeCell ref="A17:P17"/>
    <mergeCell ref="A18:P18"/>
    <mergeCell ref="A22:P22"/>
    <mergeCell ref="K48:N48"/>
    <mergeCell ref="A45:N45"/>
    <mergeCell ref="A24:A25"/>
    <mergeCell ref="B24:B25"/>
    <mergeCell ref="C24:F24"/>
    <mergeCell ref="G24:J24"/>
    <mergeCell ref="A36:A37"/>
    <mergeCell ref="B36:B37"/>
    <mergeCell ref="C36:F36"/>
    <mergeCell ref="G36:J36"/>
    <mergeCell ref="C82:F82"/>
    <mergeCell ref="G82:J82"/>
    <mergeCell ref="K24:N24"/>
    <mergeCell ref="A34:J34"/>
    <mergeCell ref="K64:N64"/>
    <mergeCell ref="A46:N46"/>
    <mergeCell ref="A48:A49"/>
    <mergeCell ref="B48:B49"/>
    <mergeCell ref="C48:F48"/>
    <mergeCell ref="G48:J48"/>
    <mergeCell ref="A62:N62"/>
    <mergeCell ref="A64:A65"/>
    <mergeCell ref="B64:B65"/>
    <mergeCell ref="C64:F64"/>
    <mergeCell ref="G64:J64"/>
    <mergeCell ref="A69:J69"/>
    <mergeCell ref="A72:A73"/>
    <mergeCell ref="B72:B73"/>
    <mergeCell ref="C72:F72"/>
    <mergeCell ref="G72:J72"/>
    <mergeCell ref="A80:J80"/>
    <mergeCell ref="A88:N88"/>
    <mergeCell ref="A89:N89"/>
    <mergeCell ref="A91:A92"/>
    <mergeCell ref="B91:B92"/>
    <mergeCell ref="C91:F91"/>
    <mergeCell ref="G91:J91"/>
    <mergeCell ref="K91:N91"/>
    <mergeCell ref="A82:A83"/>
    <mergeCell ref="B82:B83"/>
    <mergeCell ref="A100:J100"/>
    <mergeCell ref="C114:C115"/>
    <mergeCell ref="D114:D115"/>
    <mergeCell ref="E114:G114"/>
    <mergeCell ref="H114:J114"/>
    <mergeCell ref="A102:A103"/>
    <mergeCell ref="B102:B103"/>
    <mergeCell ref="C102:F102"/>
    <mergeCell ref="G102:J102"/>
    <mergeCell ref="A111:M111"/>
    <mergeCell ref="A112:M112"/>
    <mergeCell ref="K114:M114"/>
    <mergeCell ref="A197:J197"/>
    <mergeCell ref="A199:A200"/>
    <mergeCell ref="B199:B200"/>
    <mergeCell ref="C199:C200"/>
    <mergeCell ref="D199:D200"/>
    <mergeCell ref="E199:G199"/>
    <mergeCell ref="H199:J199"/>
    <mergeCell ref="A114:A115"/>
    <mergeCell ref="B114:B115"/>
    <mergeCell ref="A282:K282"/>
    <mergeCell ref="K283:L283"/>
    <mergeCell ref="A284:B285"/>
    <mergeCell ref="C284:D284"/>
    <mergeCell ref="E284:F284"/>
    <mergeCell ref="G284:H284"/>
    <mergeCell ref="I284:J284"/>
    <mergeCell ref="K284:L284"/>
    <mergeCell ref="A286:B286"/>
    <mergeCell ref="A287:B287"/>
    <mergeCell ref="A288:B288"/>
    <mergeCell ref="A290:B290"/>
    <mergeCell ref="A293:P293"/>
    <mergeCell ref="A295:A297"/>
    <mergeCell ref="B295:B297"/>
    <mergeCell ref="A289:B289"/>
    <mergeCell ref="G295:J295"/>
    <mergeCell ref="E296:F296"/>
    <mergeCell ref="G296:H296"/>
    <mergeCell ref="I296:J296"/>
    <mergeCell ref="K296:K297"/>
    <mergeCell ref="C295:F295"/>
    <mergeCell ref="O296:O297"/>
    <mergeCell ref="O295:P295"/>
    <mergeCell ref="P296:P297"/>
    <mergeCell ref="M296:M297"/>
    <mergeCell ref="M295:N295"/>
    <mergeCell ref="N296:N297"/>
    <mergeCell ref="K295:L295"/>
    <mergeCell ref="C308:C309"/>
    <mergeCell ref="D308:F308"/>
    <mergeCell ref="C296:D296"/>
    <mergeCell ref="L296:L297"/>
    <mergeCell ref="G308:I308"/>
    <mergeCell ref="J308:L308"/>
    <mergeCell ref="A306:L306"/>
    <mergeCell ref="A308:A309"/>
    <mergeCell ref="B308:B309"/>
    <mergeCell ref="A305:L305"/>
    <mergeCell ref="A314:I314"/>
    <mergeCell ref="A317:A318"/>
    <mergeCell ref="B317:B318"/>
    <mergeCell ref="C317:C318"/>
    <mergeCell ref="D317:F317"/>
    <mergeCell ref="G317:I317"/>
    <mergeCell ref="A324:M324"/>
    <mergeCell ref="A327:B328"/>
    <mergeCell ref="C327:C328"/>
    <mergeCell ref="D327:D328"/>
    <mergeCell ref="E327:F327"/>
    <mergeCell ref="G327:H327"/>
    <mergeCell ref="I327:J327"/>
    <mergeCell ref="K327:L327"/>
    <mergeCell ref="M327:N327"/>
    <mergeCell ref="A345:L345"/>
    <mergeCell ref="A329:B329"/>
    <mergeCell ref="A330:B330"/>
    <mergeCell ref="A331:B331"/>
    <mergeCell ref="A333:J333"/>
    <mergeCell ref="A334:J334"/>
    <mergeCell ref="A335:J335"/>
    <mergeCell ref="J348:K348"/>
    <mergeCell ref="L348:L349"/>
    <mergeCell ref="A347:A349"/>
    <mergeCell ref="A367:I367"/>
    <mergeCell ref="B347:B349"/>
    <mergeCell ref="C347:G347"/>
    <mergeCell ref="H347:L347"/>
    <mergeCell ref="C348:C349"/>
    <mergeCell ref="I348:I349"/>
    <mergeCell ref="G372:I372"/>
    <mergeCell ref="G370:I370"/>
    <mergeCell ref="E348:F348"/>
    <mergeCell ref="G348:G349"/>
    <mergeCell ref="H348:H349"/>
    <mergeCell ref="A365:I365"/>
    <mergeCell ref="A355:I355"/>
    <mergeCell ref="D348:D349"/>
    <mergeCell ref="A371:B371"/>
    <mergeCell ref="A369:B369"/>
    <mergeCell ref="A304:L304"/>
    <mergeCell ref="G338:G339"/>
    <mergeCell ref="H338:I338"/>
    <mergeCell ref="J338:J339"/>
    <mergeCell ref="A338:A339"/>
    <mergeCell ref="B338:B339"/>
    <mergeCell ref="C338:C339"/>
    <mergeCell ref="D338:D339"/>
    <mergeCell ref="E338:E339"/>
    <mergeCell ref="F338:F339"/>
  </mergeCells>
  <printOptions/>
  <pageMargins left="0.15748031496062992" right="0.15748031496062992" top="0.31496062992125984" bottom="0.2755905511811024" header="0.31496062992125984" footer="0.31496062992125984"/>
  <pageSetup horizontalDpi="300" verticalDpi="300" orientation="landscape" paperSize="9" scale="60" r:id="rId1"/>
  <rowBreaks count="3" manualBreakCount="3">
    <brk id="35" max="255" man="1"/>
    <brk id="306" max="1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2020-02-17T12:27:56Z</cp:lastPrinted>
  <dcterms:created xsi:type="dcterms:W3CDTF">2018-08-27T10:46:38Z</dcterms:created>
  <dcterms:modified xsi:type="dcterms:W3CDTF">2020-02-18T13:47:44Z</dcterms:modified>
  <cp:category/>
  <cp:version/>
  <cp:contentType/>
  <cp:contentStatus/>
</cp:coreProperties>
</file>