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6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<sst xmlns="http://schemas.openxmlformats.org/spreadsheetml/2006/main" count="41" uniqueCount="41">
  <si>
    <t>Код</t>
  </si>
  <si>
    <t xml:space="preserve"> Назва 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</si>
  <si>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</si>
  <si>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</si>
  <si>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</si>
  <si>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</si>
  <si>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</si>
  <si>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</si>
  <si>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</si>
  <si>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</si>
  <si>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</si>
  <si>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</si>
  <si>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</si>
  <si>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</si>
  <si>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</si>
  <si>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</si>
  <si>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</si>
  <si>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</si>
  <si>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</si>
  <si>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</si>
  <si>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</si>
  <si>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</si>
  <si>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</si>
  <si>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</si>
  <si>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</si>
  <si>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</si>
  <si>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</si>
  <si>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</si>
  <si>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</si>
  <si>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</si>
  <si>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</si>
  <si>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</si>
  <si>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</si>
  <si>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</si>
  <si>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(без урахування трансфертів)</t>
  </si>
  <si>
    <t>Всього</t>
  </si>
  <si>
    <t>(грн.)</t>
  </si>
  <si>
    <t>Доходи спеціального фонду міського бюджету за 2020 рік</t>
  </si>
  <si>
    <t>План на рік з урахуванням змін</t>
  </si>
  <si>
    <t>Фактичні надходження</t>
  </si>
  <si>
    <t>% до плану на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</si>
</sst>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2" borderId="1" xfId="0" applyFont="1" applyFill="1" applyBorder="1" applyAlignment="1"/>
    <xf numFmtId="3" fontId="4" fillId="0" borderId="0" xfId="0" applyNumberFormat="1" applyFont="1" applyAlignment="1"/>
    <xf numFmtId="3" fontId="0" fillId="0" borderId="0" xfId="0" applyNumberFormat="1"/>
    <xf numFmtId="164" fontId="4" fillId="0" borderId="0" xfId="0" applyNumberFormat="1" applyFont="1" applyAlignme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C4" sqref="C4:E37"/>
    </sheetView>
  </sheetViews>
  <sheetFormatPr defaultRowHeight="12.75" x14ac:dyDescent="0.2"/>
  <cols>
    <col min="2" max="2" width="56.7109375" customWidth="1"/>
    <col min="3" max="3" width="14.5703125" customWidth="1"/>
    <col min="4" max="4" width="13.85546875" customWidth="1"/>
    <col min="5" max="5" width="14.42578125" customWidth="1"/>
  </cols>
  <sheetData>
    <row r="1" spans="1:9" ht="18.75" x14ac:dyDescent="0.3">
      <c r="A1" s="2" t="s">
        <v>37</v>
      </c>
      <c r="B1" s="3"/>
      <c r="C1" s="3"/>
      <c r="D1" s="3"/>
      <c r="E1" s="3"/>
      <c r="F1" s="1"/>
      <c r="G1" s="1"/>
      <c r="H1" s="1"/>
      <c r="I1" s="1"/>
    </row>
    <row r="2" spans="1:9" x14ac:dyDescent="0.2">
      <c r="A2" s="4"/>
      <c r="B2" s="4"/>
      <c r="C2" s="4"/>
      <c r="D2" s="4"/>
      <c r="E2" s="4" t="s">
        <v>36</v>
      </c>
    </row>
    <row r="3" spans="1:9" ht="51" x14ac:dyDescent="0.2">
      <c r="A3" s="5" t="s">
        <v>0</v>
      </c>
      <c r="B3" s="5" t="s">
        <v>1</v>
      </c>
      <c r="C3" s="12" t="s">
        <v>38</v>
      </c>
      <c r="D3" s="12" t="s">
        <v>39</v>
      </c>
      <c r="E3" s="12" t="s">
        <v>40</v>
      </c>
    </row>
    <row r="4" spans="1:9" x14ac:dyDescent="0.2">
      <c r="A4" s="6">
        <v>10000000</v>
      </c>
      <c r="B4" s="11" t="s">
        <v>2</v>
      </c>
      <c r="C4" s="13">
        <v>41200</v>
      </c>
      <c r="D4" s="13">
        <v>44100.62</v>
      </c>
      <c r="E4" s="14">
        <f>IF(C4=0,0,D4/C4*100)</f>
        <v>107.04033980582525</v>
      </c>
    </row>
    <row r="5" spans="1:9" x14ac:dyDescent="0.2">
      <c r="A5" s="6">
        <v>19000000</v>
      </c>
      <c r="B5" s="11" t="s">
        <v>3</v>
      </c>
      <c r="C5" s="13">
        <v>41200</v>
      </c>
      <c r="D5" s="13">
        <v>44100.62</v>
      </c>
      <c r="E5" s="14">
        <f>IF(C5=0,0,D5/C5*100)</f>
        <v>107.04033980582525</v>
      </c>
    </row>
    <row r="6" spans="1:9" x14ac:dyDescent="0.2">
      <c r="A6" s="6">
        <v>19010000</v>
      </c>
      <c r="B6" s="11" t="s">
        <v>4</v>
      </c>
      <c r="C6" s="13">
        <v>41200</v>
      </c>
      <c r="D6" s="13">
        <v>44100.62</v>
      </c>
      <c r="E6" s="14">
        <f>IF(C6=0,0,D6/C6*100)</f>
        <v>107.04033980582525</v>
      </c>
    </row>
    <row r="7" spans="1:9" ht="51" x14ac:dyDescent="0.2">
      <c r="A7" s="6">
        <v>19010100</v>
      </c>
      <c r="B7" s="11" t="s">
        <v>5</v>
      </c>
      <c r="C7" s="13">
        <v>32300</v>
      </c>
      <c r="D7" s="13">
        <v>37014.839999999997</v>
      </c>
      <c r="E7" s="14">
        <f>IF(C7=0,0,D7/C7*100)</f>
        <v>114.59702786377707</v>
      </c>
    </row>
    <row r="8" spans="1:9" ht="25.5" x14ac:dyDescent="0.2">
      <c r="A8" s="6">
        <v>19010200</v>
      </c>
      <c r="B8" s="11" t="s">
        <v>6</v>
      </c>
      <c r="C8" s="13">
        <v>5100</v>
      </c>
      <c r="D8" s="13">
        <v>4406.2700000000004</v>
      </c>
      <c r="E8" s="14">
        <f>IF(C8=0,0,D8/C8*100)</f>
        <v>86.397450980392165</v>
      </c>
    </row>
    <row r="9" spans="1:9" ht="38.25" x14ac:dyDescent="0.2">
      <c r="A9" s="6">
        <v>19010300</v>
      </c>
      <c r="B9" s="11" t="s">
        <v>7</v>
      </c>
      <c r="C9" s="13">
        <v>3800</v>
      </c>
      <c r="D9" s="13">
        <v>2679.51</v>
      </c>
      <c r="E9" s="14">
        <f>IF(C9=0,0,D9/C9*100)</f>
        <v>70.513421052631585</v>
      </c>
    </row>
    <row r="10" spans="1:9" x14ac:dyDescent="0.2">
      <c r="A10" s="6">
        <v>20000000</v>
      </c>
      <c r="B10" s="11" t="s">
        <v>8</v>
      </c>
      <c r="C10" s="13">
        <v>5388301</v>
      </c>
      <c r="D10" s="13">
        <v>4819021.29</v>
      </c>
      <c r="E10" s="14">
        <f>IF(C10=0,0,D10/C10*100)</f>
        <v>89.434894041739682</v>
      </c>
    </row>
    <row r="11" spans="1:9" x14ac:dyDescent="0.2">
      <c r="A11" s="6">
        <v>24000000</v>
      </c>
      <c r="B11" s="11" t="s">
        <v>9</v>
      </c>
      <c r="C11" s="13">
        <v>213600</v>
      </c>
      <c r="D11" s="13">
        <v>225434.59</v>
      </c>
      <c r="E11" s="14">
        <f>IF(C11=0,0,D11/C11*100)</f>
        <v>105.54053838951312</v>
      </c>
    </row>
    <row r="12" spans="1:9" x14ac:dyDescent="0.2">
      <c r="A12" s="6">
        <v>24060000</v>
      </c>
      <c r="B12" s="11" t="s">
        <v>10</v>
      </c>
      <c r="C12" s="13">
        <v>0</v>
      </c>
      <c r="D12" s="13">
        <v>11623</v>
      </c>
      <c r="E12" s="14">
        <f>IF(C12=0,0,D12/C12*100)</f>
        <v>0</v>
      </c>
    </row>
    <row r="13" spans="1:9" ht="38.25" x14ac:dyDescent="0.2">
      <c r="A13" s="6">
        <v>24062100</v>
      </c>
      <c r="B13" s="11" t="s">
        <v>11</v>
      </c>
      <c r="C13" s="13">
        <v>0</v>
      </c>
      <c r="D13" s="13">
        <v>11623</v>
      </c>
      <c r="E13" s="14">
        <f>IF(C13=0,0,D13/C13*100)</f>
        <v>0</v>
      </c>
    </row>
    <row r="14" spans="1:9" ht="25.5" x14ac:dyDescent="0.2">
      <c r="A14" s="6">
        <v>24170000</v>
      </c>
      <c r="B14" s="11" t="s">
        <v>12</v>
      </c>
      <c r="C14" s="13">
        <v>213600</v>
      </c>
      <c r="D14" s="13">
        <v>213811.59</v>
      </c>
      <c r="E14" s="14">
        <f>IF(C14=0,0,D14/C14*100)</f>
        <v>100.09905898876403</v>
      </c>
    </row>
    <row r="15" spans="1:9" x14ac:dyDescent="0.2">
      <c r="A15" s="6">
        <v>25000000</v>
      </c>
      <c r="B15" s="11" t="s">
        <v>13</v>
      </c>
      <c r="C15" s="13">
        <v>5174701</v>
      </c>
      <c r="D15" s="13">
        <v>4593586.7</v>
      </c>
      <c r="E15" s="14">
        <f>IF(C15=0,0,D15/C15*100)</f>
        <v>88.770089324967756</v>
      </c>
    </row>
    <row r="16" spans="1:9" ht="25.5" x14ac:dyDescent="0.2">
      <c r="A16" s="6">
        <v>25010000</v>
      </c>
      <c r="B16" s="11" t="s">
        <v>14</v>
      </c>
      <c r="C16" s="13">
        <v>5174701</v>
      </c>
      <c r="D16" s="13">
        <v>3598890.14</v>
      </c>
      <c r="E16" s="14">
        <f>IF(C16=0,0,D16/C16*100)</f>
        <v>69.547789137961786</v>
      </c>
    </row>
    <row r="17" spans="1:5" ht="25.5" x14ac:dyDescent="0.2">
      <c r="A17" s="6">
        <v>25010100</v>
      </c>
      <c r="B17" s="11" t="s">
        <v>15</v>
      </c>
      <c r="C17" s="13">
        <v>5053940</v>
      </c>
      <c r="D17" s="13">
        <v>2693146.34</v>
      </c>
      <c r="E17" s="14">
        <f>IF(C17=0,0,D17/C17*100)</f>
        <v>53.288055259856662</v>
      </c>
    </row>
    <row r="18" spans="1:5" ht="25.5" x14ac:dyDescent="0.2">
      <c r="A18" s="6">
        <v>25010200</v>
      </c>
      <c r="B18" s="11" t="s">
        <v>16</v>
      </c>
      <c r="C18" s="13">
        <v>58440</v>
      </c>
      <c r="D18" s="13">
        <v>15980</v>
      </c>
      <c r="E18" s="14">
        <f>IF(C18=0,0,D18/C18*100)</f>
        <v>27.34428473648186</v>
      </c>
    </row>
    <row r="19" spans="1:5" ht="38.25" x14ac:dyDescent="0.2">
      <c r="A19" s="6">
        <v>25010300</v>
      </c>
      <c r="B19" s="11" t="s">
        <v>17</v>
      </c>
      <c r="C19" s="13">
        <v>52321.000000000007</v>
      </c>
      <c r="D19" s="13">
        <v>657893.42000000004</v>
      </c>
      <c r="E19" s="14">
        <f>IF(C19=0,0,D19/C19*100)</f>
        <v>1257.4175187783108</v>
      </c>
    </row>
    <row r="20" spans="1:5" ht="25.5" x14ac:dyDescent="0.2">
      <c r="A20" s="6">
        <v>25010400</v>
      </c>
      <c r="B20" s="11" t="s">
        <v>18</v>
      </c>
      <c r="C20" s="13">
        <v>10000</v>
      </c>
      <c r="D20" s="13">
        <v>231870.38</v>
      </c>
      <c r="E20" s="14">
        <f>IF(C20=0,0,D20/C20*100)</f>
        <v>2318.7038000000002</v>
      </c>
    </row>
    <row r="21" spans="1:5" x14ac:dyDescent="0.2">
      <c r="A21" s="6">
        <v>25020000</v>
      </c>
      <c r="B21" s="11" t="s">
        <v>19</v>
      </c>
      <c r="C21" s="13">
        <v>0</v>
      </c>
      <c r="D21" s="13">
        <v>994696.56</v>
      </c>
      <c r="E21" s="14">
        <f>IF(C21=0,0,D21/C21*100)</f>
        <v>0</v>
      </c>
    </row>
    <row r="22" spans="1:5" x14ac:dyDescent="0.2">
      <c r="A22" s="6">
        <v>25020100</v>
      </c>
      <c r="B22" s="11" t="s">
        <v>20</v>
      </c>
      <c r="C22" s="13">
        <v>0</v>
      </c>
      <c r="D22" s="13">
        <v>978401.47</v>
      </c>
      <c r="E22" s="14">
        <f>IF(C22=0,0,D22/C22*100)</f>
        <v>0</v>
      </c>
    </row>
    <row r="23" spans="1:5" ht="63.75" x14ac:dyDescent="0.2">
      <c r="A23" s="6">
        <v>25020200</v>
      </c>
      <c r="B23" s="11" t="s">
        <v>21</v>
      </c>
      <c r="C23" s="13">
        <v>0</v>
      </c>
      <c r="D23" s="13">
        <v>16295.09</v>
      </c>
      <c r="E23" s="14">
        <f>IF(C23=0,0,D23/C23*100)</f>
        <v>0</v>
      </c>
    </row>
    <row r="24" spans="1:5" x14ac:dyDescent="0.2">
      <c r="A24" s="6">
        <v>30000000</v>
      </c>
      <c r="B24" s="11" t="s">
        <v>22</v>
      </c>
      <c r="C24" s="13">
        <v>762300</v>
      </c>
      <c r="D24" s="13">
        <v>1132865.58</v>
      </c>
      <c r="E24" s="14">
        <f>IF(C24=0,0,D24/C24*100)</f>
        <v>148.61151515151516</v>
      </c>
    </row>
    <row r="25" spans="1:5" x14ac:dyDescent="0.2">
      <c r="A25" s="6">
        <v>31000000</v>
      </c>
      <c r="B25" s="11" t="s">
        <v>23</v>
      </c>
      <c r="C25" s="13">
        <v>19600</v>
      </c>
      <c r="D25" s="13">
        <v>19617.78</v>
      </c>
      <c r="E25" s="14">
        <f>IF(C25=0,0,D25/C25*100)</f>
        <v>100.09071428571428</v>
      </c>
    </row>
    <row r="26" spans="1:5" ht="25.5" x14ac:dyDescent="0.2">
      <c r="A26" s="6">
        <v>31030000</v>
      </c>
      <c r="B26" s="11" t="s">
        <v>24</v>
      </c>
      <c r="C26" s="13">
        <v>19600</v>
      </c>
      <c r="D26" s="13">
        <v>19617.78</v>
      </c>
      <c r="E26" s="14">
        <f>IF(C26=0,0,D26/C26*100)</f>
        <v>100.09071428571428</v>
      </c>
    </row>
    <row r="27" spans="1:5" x14ac:dyDescent="0.2">
      <c r="A27" s="6">
        <v>33000000</v>
      </c>
      <c r="B27" s="11" t="s">
        <v>25</v>
      </c>
      <c r="C27" s="13">
        <v>742700</v>
      </c>
      <c r="D27" s="13">
        <v>1113247.8</v>
      </c>
      <c r="E27" s="14">
        <f>IF(C27=0,0,D27/C27*100)</f>
        <v>149.89198868991517</v>
      </c>
    </row>
    <row r="28" spans="1:5" x14ac:dyDescent="0.2">
      <c r="A28" s="6">
        <v>33010000</v>
      </c>
      <c r="B28" s="11" t="s">
        <v>26</v>
      </c>
      <c r="C28" s="13">
        <v>742700</v>
      </c>
      <c r="D28" s="13">
        <v>1113247.8</v>
      </c>
      <c r="E28" s="14">
        <f>IF(C28=0,0,D28/C28*100)</f>
        <v>149.89198868991517</v>
      </c>
    </row>
    <row r="29" spans="1:5" ht="51" x14ac:dyDescent="0.2">
      <c r="A29" s="6">
        <v>33010100</v>
      </c>
      <c r="B29" s="11" t="s">
        <v>27</v>
      </c>
      <c r="C29" s="13">
        <v>742700</v>
      </c>
      <c r="D29" s="13">
        <v>1113247.8</v>
      </c>
      <c r="E29" s="14">
        <f>IF(C29=0,0,D29/C29*100)</f>
        <v>149.89198868991517</v>
      </c>
    </row>
    <row r="30" spans="1:5" x14ac:dyDescent="0.2">
      <c r="A30" s="6">
        <v>40000000</v>
      </c>
      <c r="B30" s="11" t="s">
        <v>28</v>
      </c>
      <c r="C30" s="13">
        <v>309222</v>
      </c>
      <c r="D30" s="13">
        <v>309222</v>
      </c>
      <c r="E30" s="14">
        <f>IF(C30=0,0,D30/C30*100)</f>
        <v>100</v>
      </c>
    </row>
    <row r="31" spans="1:5" x14ac:dyDescent="0.2">
      <c r="A31" s="6">
        <v>41000000</v>
      </c>
      <c r="B31" s="11" t="s">
        <v>29</v>
      </c>
      <c r="C31" s="13">
        <v>309222</v>
      </c>
      <c r="D31" s="13">
        <v>309222</v>
      </c>
      <c r="E31" s="14">
        <f>IF(C31=0,0,D31/C31*100)</f>
        <v>100</v>
      </c>
    </row>
    <row r="32" spans="1:5" x14ac:dyDescent="0.2">
      <c r="A32" s="6">
        <v>41050000</v>
      </c>
      <c r="B32" s="11" t="s">
        <v>30</v>
      </c>
      <c r="C32" s="13">
        <v>309222</v>
      </c>
      <c r="D32" s="13">
        <v>309222</v>
      </c>
      <c r="E32" s="14">
        <f>IF(C32=0,0,D32/C32*100)</f>
        <v>100</v>
      </c>
    </row>
    <row r="33" spans="1:5" ht="25.5" x14ac:dyDescent="0.2">
      <c r="A33" s="6">
        <v>41051100</v>
      </c>
      <c r="B33" s="11" t="s">
        <v>31</v>
      </c>
      <c r="C33" s="13">
        <v>309222</v>
      </c>
      <c r="D33" s="13">
        <v>309222</v>
      </c>
      <c r="E33" s="14">
        <f>IF(C33=0,0,D33/C33*100)</f>
        <v>100</v>
      </c>
    </row>
    <row r="34" spans="1:5" x14ac:dyDescent="0.2">
      <c r="A34" s="6">
        <v>50000000</v>
      </c>
      <c r="B34" s="11" t="s">
        <v>32</v>
      </c>
      <c r="C34" s="13">
        <v>0</v>
      </c>
      <c r="D34" s="13">
        <v>25934.42</v>
      </c>
      <c r="E34" s="14">
        <f>IF(C34=0,0,D34/C34*100)</f>
        <v>0</v>
      </c>
    </row>
    <row r="35" spans="1:5" ht="38.25" x14ac:dyDescent="0.2">
      <c r="A35" s="6">
        <v>50110000</v>
      </c>
      <c r="B35" s="11" t="s">
        <v>33</v>
      </c>
      <c r="C35" s="13">
        <v>0</v>
      </c>
      <c r="D35" s="13">
        <v>25934.42</v>
      </c>
      <c r="E35" s="14">
        <f>IF(C35=0,0,D35/C35*100)</f>
        <v>0</v>
      </c>
    </row>
    <row r="36" spans="1:5" x14ac:dyDescent="0.2">
      <c r="A36" s="7" t="s">
        <v>34</v>
      </c>
      <c r="B36" s="7"/>
      <c r="C36" s="15">
        <v>6191801</v>
      </c>
      <c r="D36" s="15">
        <v>6021921.9100000001</v>
      </c>
      <c r="E36" s="16">
        <f>IF(C36=0,0,D36/C36*100)</f>
        <v>97.2563864697848</v>
      </c>
    </row>
    <row r="37" spans="1:5" x14ac:dyDescent="0.2">
      <c r="A37" s="7" t="s">
        <v>35</v>
      </c>
      <c r="B37" s="7"/>
      <c r="C37" s="15">
        <v>6501023</v>
      </c>
      <c r="D37" s="15">
        <v>6331143.9100000001</v>
      </c>
      <c r="E37" s="16">
        <f>IF(C37=0,0,D37/C37*100)</f>
        <v>97.386886802277118</v>
      </c>
    </row>
    <row r="38" spans="1:5" x14ac:dyDescent="0.2">
      <c r="A38" s="4"/>
      <c r="B38" s="4"/>
      <c r="C38" s="8"/>
      <c r="D38" s="8"/>
      <c r="E38" s="10"/>
    </row>
    <row r="39" spans="1:5" x14ac:dyDescent="0.2">
      <c r="C39" s="9"/>
      <c r="D39" s="9"/>
    </row>
  </sheetData>
  <mergeCells count="1">
    <mergeCell ref="A1:E1"/>
  </mergeCells>
  <pageMargins left="0.70866141732283472" right="0" top="0.35433070866141736" bottom="0.35433070866141736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2021-02-19T06:34:45Z</cp:lastPrinted>
  <dcterms:created xsi:type="dcterms:W3CDTF">2021-02-19T06:31:37Z</dcterms:created>
  <dcterms:modified xsi:type="dcterms:W3CDTF">2021-02-19T06:35:23Z</dcterms:modified>
</cp:coreProperties>
</file>