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8620" windowHeight="126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" i="1"/>
</calcChain>
</file>

<file path=xl/sharedStrings.xml><?xml version="1.0" encoding="utf-8"?>
<sst xmlns="http://schemas.openxmlformats.org/spreadsheetml/2006/main" count="99" uniqueCount="95">
  <si>
    <t>Код</t>
  </si>
  <si>
    <t>Показник</t>
  </si>
  <si>
    <t>План на рік з урахуванням змін</t>
  </si>
  <si>
    <t>01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</si>
  <si>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і республіканського автономної Республіки Крим, районного значення, селищних, сільсь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</si>
  <si>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</si>
  <si>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</si>
  <si>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0110191</t>
  </si>
  <si>
    <t>Проведення місцевих виборів</t>
  </si>
  <si>
    <t>0112111</t>
  </si>
  <si>
    <t>Первинна медична допомога населенню, що надається центрами первинної медичної (медико-санітарної) допомоги</t>
  </si>
  <si>
    <t>0112152</t>
  </si>
  <si>
    <t>Інші програми та заходи у сфері охорони здоров`я</t>
  </si>
  <si>
    <t>0113104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</si>
  <si>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</si>
  <si>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0113105</t>
  </si>
  <si>
    <t>Надання реабілітаційних послуг особам з інвалідністю та дітям з інвалідністю</t>
  </si>
  <si>
    <t>0113210</t>
  </si>
  <si>
    <t>Організація та проведення громадських робіт</t>
  </si>
  <si>
    <t>0113242</t>
  </si>
  <si>
    <t>Інші заходи у сфері соціального захисту і соціального забезпечення</t>
  </si>
  <si>
    <t>0116030</t>
  </si>
  <si>
    <t>Організація благоустрою населених пунктів</t>
  </si>
  <si>
    <t>0116071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</si>
  <si>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обґрунтованих витрат на їх виро</t>
  </si>
  <si>
    <t>0117130</t>
  </si>
  <si>
    <t>Здійснення заходів із землеустрою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</si>
  <si>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</si>
  <si>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</si>
  <si>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</si>
  <si>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Заходи з енергозбереження</t>
  </si>
  <si>
    <t>0117680</t>
  </si>
  <si>
    <t>Членські внески до асоціацій органів місцевого самоврядування</t>
  </si>
  <si>
    <t>0118130</t>
  </si>
  <si>
    <t>Забезпечення діяльності місцевої пожежної охорони</t>
  </si>
  <si>
    <t>0119800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</si>
  <si>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</si>
  <si>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</si>
  <si>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Орган з питань освіти та науки</t>
  </si>
  <si>
    <t>0610160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</si>
  <si>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</si>
  <si>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</si>
  <si>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Надання дошкільної освіти</t>
  </si>
  <si>
    <t>0611020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</si>
  <si>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</si>
  <si>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0611090</t>
  </si>
  <si>
    <t>Надання позашкільної освіти закладами позашкільної освіти, заходи із позашкільної роботи з дітьми</t>
  </si>
  <si>
    <t>0611150</t>
  </si>
  <si>
    <t>Методичне забезпечення діяльності закладів освіти</t>
  </si>
  <si>
    <t>0611161</t>
  </si>
  <si>
    <t>Забезпечення діяльності інших закладів у сфері освіти</t>
  </si>
  <si>
    <t>0611162</t>
  </si>
  <si>
    <t>Інші програми та заходи у сфері освіти</t>
  </si>
  <si>
    <t>0611170</t>
  </si>
  <si>
    <t>Забезпечення діяльності інклюзивно-ресурсних центрів</t>
  </si>
  <si>
    <t>0613140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</si>
  <si>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</si>
  <si>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</si>
  <si>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Утримання та навчально-тренувальна робота комунальних дитячо-юнацьких спортивних шкіл</t>
  </si>
  <si>
    <t>0615061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</si>
  <si>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</si>
  <si>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08</t>
  </si>
  <si>
    <t>Орган з питань праці та соціального захисту населення</t>
  </si>
  <si>
    <t>0810160</t>
  </si>
  <si>
    <t>10</t>
  </si>
  <si>
    <t>Орган з питань культури, національностей та релігій</t>
  </si>
  <si>
    <t>1010160</t>
  </si>
  <si>
    <t>1011100</t>
  </si>
  <si>
    <t>Надання спеціальної освіти мистецькими школами</t>
  </si>
  <si>
    <t>1011162</t>
  </si>
  <si>
    <t>1014030</t>
  </si>
  <si>
    <t>Забезпечення діяльності бібліотек</t>
  </si>
  <si>
    <t>1014040</t>
  </si>
  <si>
    <t>Забезпечення діяльності музеїв i виставок</t>
  </si>
  <si>
    <t>1014060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</si>
  <si>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</si>
  <si>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</si>
  <si>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Забезпечення діяльності інших закладів в галузі культури і мистецтва</t>
  </si>
  <si>
    <t>1014082</t>
  </si>
  <si>
    <t>Інші заходи в галузі культури і мистецтва</t>
  </si>
  <si>
    <t>37</t>
  </si>
  <si>
    <t>Орган з питань фінансів</t>
  </si>
  <si>
    <t>3710160</t>
  </si>
  <si>
    <t>3718700</t>
  </si>
  <si>
    <t>Резервний фонд</t>
  </si>
  <si>
    <t>3719410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</si>
  <si>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</si>
  <si>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3719770</t>
  </si>
  <si>
    <t>Інші субвенції з місцевого бюджету</t>
  </si>
  <si>
    <t xml:space="preserve"> </t>
  </si>
  <si>
    <t xml:space="preserve">Усього </t>
  </si>
  <si>
    <t>% до плану на рік з урахуванням змін</t>
  </si>
  <si>
    <t>Видатки загального фонду міського бюджету за  2020 рік.</t>
  </si>
  <si>
    <t>(грн.)</t>
  </si>
  <si>
    <t>Касові видатки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</si>
</sst>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Font="1"/>
    <xf numFmtId="0" fontId="2" fillId="2" borderId="1" xfId="0" quotePrefix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4" fillId="0" borderId="1" xfId="0" quotePrefix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tabSelected="1" workbookViewId="0">
      <selection activeCell="B5" sqref="B5:B50"/>
    </sheetView>
  </sheetViews>
  <sheetFormatPr defaultRowHeight="12.75" x14ac:dyDescent="0.2"/>
  <cols>
    <col min="1" max="1" width="10.7109375" customWidth="1"/>
    <col min="2" max="2" width="54.42578125" customWidth="1"/>
    <col min="3" max="4" width="15.7109375" customWidth="1"/>
    <col min="5" max="5" width="16.85546875" customWidth="1"/>
  </cols>
  <sheetData>
    <row r="1" spans="1:7" x14ac:dyDescent="0.2">
      <c r="A1" s="5"/>
      <c r="B1" s="5"/>
      <c r="C1" s="5"/>
      <c r="D1" s="5"/>
      <c r="E1" s="5"/>
    </row>
    <row r="2" spans="1:7" ht="14.25" customHeight="1" x14ac:dyDescent="0.3">
      <c r="A2" s="15" t="s">
        <v>92</v>
      </c>
      <c r="B2" s="15"/>
      <c r="C2" s="15"/>
      <c r="D2" s="15"/>
      <c r="E2" s="15"/>
      <c r="F2" s="3"/>
      <c r="G2" s="3"/>
    </row>
    <row r="3" spans="1:7" x14ac:dyDescent="0.2">
      <c r="A3" s="5"/>
      <c r="B3" s="5"/>
      <c r="C3" s="5"/>
      <c r="D3" s="5"/>
      <c r="E3" s="4" t="s">
        <v>93</v>
      </c>
    </row>
    <row r="4" spans="1:7" s="1" customFormat="1" ht="25.5" x14ac:dyDescent="0.2">
      <c r="A4" s="2" t="s">
        <v>0</v>
      </c>
      <c r="B4" s="2" t="s">
        <v>1</v>
      </c>
      <c r="C4" s="2" t="s">
        <v>2</v>
      </c>
      <c r="D4" s="2" t="s">
        <v>94</v>
      </c>
      <c r="E4" s="2" t="s">
        <v>91</v>
      </c>
    </row>
    <row r="5" spans="1:7" ht="63.75" x14ac:dyDescent="0.2">
      <c r="A5" s="6" t="s">
        <v>3</v>
      </c>
      <c r="B5" s="7" t="s">
        <v>4</v>
      </c>
      <c r="C5" s="11">
        <v>55290160</v>
      </c>
      <c r="D5" s="11">
        <v>53602304.829999998</v>
      </c>
      <c r="E5" s="12">
        <f>D5/C5*100</f>
        <v>96.947277472157793</v>
      </c>
    </row>
    <row r="6" spans="1:7" ht="51" x14ac:dyDescent="0.2">
      <c r="A6" s="8" t="s">
        <v>5</v>
      </c>
      <c r="B6" s="9" t="s">
        <v>6</v>
      </c>
      <c r="C6" s="13">
        <v>19743139</v>
      </c>
      <c r="D6" s="13">
        <v>19639410.300000001</v>
      </c>
      <c r="E6" s="14">
        <f t="shared" ref="E6:E50" si="0">D6/C6*100</f>
        <v>99.474608875518726</v>
      </c>
    </row>
    <row r="7" spans="1:7" x14ac:dyDescent="0.2">
      <c r="A7" s="8" t="s">
        <v>7</v>
      </c>
      <c r="B7" s="9" t="s">
        <v>8</v>
      </c>
      <c r="C7" s="13">
        <v>2119591</v>
      </c>
      <c r="D7" s="13">
        <v>2118815</v>
      </c>
      <c r="E7" s="14">
        <f t="shared" si="0"/>
        <v>99.963389163286692</v>
      </c>
    </row>
    <row r="8" spans="1:7" ht="38.25" x14ac:dyDescent="0.2">
      <c r="A8" s="8" t="s">
        <v>9</v>
      </c>
      <c r="B8" s="9" t="s">
        <v>10</v>
      </c>
      <c r="C8" s="13">
        <v>2714720</v>
      </c>
      <c r="D8" s="13">
        <v>2256536.4</v>
      </c>
      <c r="E8" s="14">
        <f t="shared" si="0"/>
        <v>83.122252018624394</v>
      </c>
    </row>
    <row r="9" spans="1:7" x14ac:dyDescent="0.2">
      <c r="A9" s="8" t="s">
        <v>11</v>
      </c>
      <c r="B9" s="9" t="s">
        <v>12</v>
      </c>
      <c r="C9" s="13">
        <v>88600</v>
      </c>
      <c r="D9" s="13">
        <v>87675.17</v>
      </c>
      <c r="E9" s="14">
        <f t="shared" si="0"/>
        <v>98.95617381489842</v>
      </c>
    </row>
    <row r="10" spans="1:7" ht="38.25" x14ac:dyDescent="0.2">
      <c r="A10" s="8" t="s">
        <v>13</v>
      </c>
      <c r="B10" s="9" t="s">
        <v>14</v>
      </c>
      <c r="C10" s="13">
        <v>5445156</v>
      </c>
      <c r="D10" s="13">
        <v>5284333.66</v>
      </c>
      <c r="E10" s="14">
        <f t="shared" si="0"/>
        <v>97.046506289259668</v>
      </c>
    </row>
    <row r="11" spans="1:7" ht="25.5" x14ac:dyDescent="0.2">
      <c r="A11" s="8" t="s">
        <v>15</v>
      </c>
      <c r="B11" s="9" t="s">
        <v>16</v>
      </c>
      <c r="C11" s="13">
        <v>1446908</v>
      </c>
      <c r="D11" s="13">
        <v>1336486.9400000004</v>
      </c>
      <c r="E11" s="14">
        <f t="shared" si="0"/>
        <v>92.368480926223398</v>
      </c>
    </row>
    <row r="12" spans="1:7" x14ac:dyDescent="0.2">
      <c r="A12" s="8" t="s">
        <v>17</v>
      </c>
      <c r="B12" s="9" t="s">
        <v>18</v>
      </c>
      <c r="C12" s="13">
        <v>8000</v>
      </c>
      <c r="D12" s="13">
        <v>0</v>
      </c>
      <c r="E12" s="14">
        <f t="shared" si="0"/>
        <v>0</v>
      </c>
    </row>
    <row r="13" spans="1:7" ht="25.5" x14ac:dyDescent="0.2">
      <c r="A13" s="8" t="s">
        <v>19</v>
      </c>
      <c r="B13" s="9" t="s">
        <v>20</v>
      </c>
      <c r="C13" s="13">
        <v>2060300</v>
      </c>
      <c r="D13" s="13">
        <v>1962053.88</v>
      </c>
      <c r="E13" s="14">
        <f t="shared" si="0"/>
        <v>95.231465320584377</v>
      </c>
    </row>
    <row r="14" spans="1:7" x14ac:dyDescent="0.2">
      <c r="A14" s="8" t="s">
        <v>21</v>
      </c>
      <c r="B14" s="9" t="s">
        <v>22</v>
      </c>
      <c r="C14" s="13">
        <v>9195202</v>
      </c>
      <c r="D14" s="13">
        <v>8635485.5700000003</v>
      </c>
      <c r="E14" s="14">
        <f t="shared" si="0"/>
        <v>93.912951232610226</v>
      </c>
    </row>
    <row r="15" spans="1:7" ht="63.75" x14ac:dyDescent="0.2">
      <c r="A15" s="8" t="s">
        <v>23</v>
      </c>
      <c r="B15" s="9" t="s">
        <v>24</v>
      </c>
      <c r="C15" s="13">
        <v>5416100</v>
      </c>
      <c r="D15" s="13">
        <v>5416100</v>
      </c>
      <c r="E15" s="14">
        <f t="shared" si="0"/>
        <v>100</v>
      </c>
    </row>
    <row r="16" spans="1:7" x14ac:dyDescent="0.2">
      <c r="A16" s="8" t="s">
        <v>25</v>
      </c>
      <c r="B16" s="9" t="s">
        <v>26</v>
      </c>
      <c r="C16" s="13">
        <v>461000</v>
      </c>
      <c r="D16" s="13">
        <v>344237.5</v>
      </c>
      <c r="E16" s="14">
        <f t="shared" si="0"/>
        <v>74.671908893709329</v>
      </c>
    </row>
    <row r="17" spans="1:5" ht="25.5" x14ac:dyDescent="0.2">
      <c r="A17" s="8" t="s">
        <v>27</v>
      </c>
      <c r="B17" s="9" t="s">
        <v>28</v>
      </c>
      <c r="C17" s="13">
        <v>5940344</v>
      </c>
      <c r="D17" s="13">
        <v>5907240.4100000001</v>
      </c>
      <c r="E17" s="14">
        <f t="shared" si="0"/>
        <v>99.442732777765059</v>
      </c>
    </row>
    <row r="18" spans="1:5" x14ac:dyDescent="0.2">
      <c r="A18" s="8" t="s">
        <v>29</v>
      </c>
      <c r="B18" s="9" t="s">
        <v>30</v>
      </c>
      <c r="C18" s="13">
        <v>173000</v>
      </c>
      <c r="D18" s="13">
        <v>170000</v>
      </c>
      <c r="E18" s="14">
        <f t="shared" si="0"/>
        <v>98.265895953757223</v>
      </c>
    </row>
    <row r="19" spans="1:5" ht="25.5" x14ac:dyDescent="0.2">
      <c r="A19" s="8" t="s">
        <v>31</v>
      </c>
      <c r="B19" s="9" t="s">
        <v>32</v>
      </c>
      <c r="C19" s="13">
        <v>39100</v>
      </c>
      <c r="D19" s="13">
        <v>15000</v>
      </c>
      <c r="E19" s="14">
        <f t="shared" si="0"/>
        <v>38.363171355498721</v>
      </c>
    </row>
    <row r="20" spans="1:5" x14ac:dyDescent="0.2">
      <c r="A20" s="8" t="s">
        <v>33</v>
      </c>
      <c r="B20" s="9" t="s">
        <v>34</v>
      </c>
      <c r="C20" s="13">
        <v>18000</v>
      </c>
      <c r="D20" s="13">
        <v>17940</v>
      </c>
      <c r="E20" s="14">
        <f t="shared" si="0"/>
        <v>99.666666666666671</v>
      </c>
    </row>
    <row r="21" spans="1:5" ht="38.25" x14ac:dyDescent="0.2">
      <c r="A21" s="8" t="s">
        <v>35</v>
      </c>
      <c r="B21" s="9" t="s">
        <v>36</v>
      </c>
      <c r="C21" s="13">
        <v>421000</v>
      </c>
      <c r="D21" s="13">
        <v>410990</v>
      </c>
      <c r="E21" s="14">
        <f t="shared" si="0"/>
        <v>97.62232779097387</v>
      </c>
    </row>
    <row r="22" spans="1:5" x14ac:dyDescent="0.2">
      <c r="A22" s="6" t="s">
        <v>37</v>
      </c>
      <c r="B22" s="7" t="s">
        <v>38</v>
      </c>
      <c r="C22" s="11">
        <v>156208934</v>
      </c>
      <c r="D22" s="11">
        <v>149064205.18999988</v>
      </c>
      <c r="E22" s="12">
        <f t="shared" si="0"/>
        <v>95.426171457005054</v>
      </c>
    </row>
    <row r="23" spans="1:5" ht="25.5" x14ac:dyDescent="0.2">
      <c r="A23" s="8" t="s">
        <v>39</v>
      </c>
      <c r="B23" s="9" t="s">
        <v>40</v>
      </c>
      <c r="C23" s="13">
        <v>891678</v>
      </c>
      <c r="D23" s="13">
        <v>857687.62999999977</v>
      </c>
      <c r="E23" s="14">
        <f t="shared" si="0"/>
        <v>96.18804433887567</v>
      </c>
    </row>
    <row r="24" spans="1:5" x14ac:dyDescent="0.2">
      <c r="A24" s="8" t="s">
        <v>41</v>
      </c>
      <c r="B24" s="9" t="s">
        <v>42</v>
      </c>
      <c r="C24" s="13">
        <v>28814760</v>
      </c>
      <c r="D24" s="13">
        <v>27110969.810000002</v>
      </c>
      <c r="E24" s="14">
        <f t="shared" si="0"/>
        <v>94.087092205522467</v>
      </c>
    </row>
    <row r="25" spans="1:5" ht="38.25" x14ac:dyDescent="0.2">
      <c r="A25" s="8" t="s">
        <v>43</v>
      </c>
      <c r="B25" s="9" t="s">
        <v>44</v>
      </c>
      <c r="C25" s="13">
        <v>110026405</v>
      </c>
      <c r="D25" s="13">
        <v>105917049.02999996</v>
      </c>
      <c r="E25" s="14">
        <f t="shared" si="0"/>
        <v>96.265118386809021</v>
      </c>
    </row>
    <row r="26" spans="1:5" ht="25.5" x14ac:dyDescent="0.2">
      <c r="A26" s="8" t="s">
        <v>45</v>
      </c>
      <c r="B26" s="9" t="s">
        <v>46</v>
      </c>
      <c r="C26" s="13">
        <v>5593647</v>
      </c>
      <c r="D26" s="13">
        <v>5087371.8400000008</v>
      </c>
      <c r="E26" s="14">
        <f t="shared" si="0"/>
        <v>90.949104224846522</v>
      </c>
    </row>
    <row r="27" spans="1:5" x14ac:dyDescent="0.2">
      <c r="A27" s="8" t="s">
        <v>47</v>
      </c>
      <c r="B27" s="9" t="s">
        <v>48</v>
      </c>
      <c r="C27" s="13">
        <v>624909</v>
      </c>
      <c r="D27" s="13">
        <v>624905.07999999984</v>
      </c>
      <c r="E27" s="14">
        <f t="shared" si="0"/>
        <v>99.999372708666357</v>
      </c>
    </row>
    <row r="28" spans="1:5" x14ac:dyDescent="0.2">
      <c r="A28" s="8" t="s">
        <v>49</v>
      </c>
      <c r="B28" s="9" t="s">
        <v>50</v>
      </c>
      <c r="C28" s="13">
        <v>3482112</v>
      </c>
      <c r="D28" s="13">
        <v>3271603.1999999993</v>
      </c>
      <c r="E28" s="14">
        <f t="shared" si="0"/>
        <v>93.954565505072765</v>
      </c>
    </row>
    <row r="29" spans="1:5" x14ac:dyDescent="0.2">
      <c r="A29" s="8" t="s">
        <v>51</v>
      </c>
      <c r="B29" s="9" t="s">
        <v>52</v>
      </c>
      <c r="C29" s="13">
        <v>70240</v>
      </c>
      <c r="D29" s="13">
        <v>70240</v>
      </c>
      <c r="E29" s="14">
        <f t="shared" si="0"/>
        <v>100</v>
      </c>
    </row>
    <row r="30" spans="1:5" x14ac:dyDescent="0.2">
      <c r="A30" s="8" t="s">
        <v>53</v>
      </c>
      <c r="B30" s="9" t="s">
        <v>54</v>
      </c>
      <c r="C30" s="13">
        <v>1295341</v>
      </c>
      <c r="D30" s="13">
        <v>986548.98</v>
      </c>
      <c r="E30" s="14">
        <f t="shared" si="0"/>
        <v>76.161333579343193</v>
      </c>
    </row>
    <row r="31" spans="1:5" ht="51" x14ac:dyDescent="0.2">
      <c r="A31" s="8" t="s">
        <v>55</v>
      </c>
      <c r="B31" s="9" t="s">
        <v>56</v>
      </c>
      <c r="C31" s="13">
        <v>199000</v>
      </c>
      <c r="D31" s="13">
        <v>198999.96</v>
      </c>
      <c r="E31" s="14">
        <f t="shared" si="0"/>
        <v>99.999979899497475</v>
      </c>
    </row>
    <row r="32" spans="1:5" ht="25.5" x14ac:dyDescent="0.2">
      <c r="A32" s="8" t="s">
        <v>57</v>
      </c>
      <c r="B32" s="9" t="s">
        <v>58</v>
      </c>
      <c r="C32" s="13">
        <v>3193888</v>
      </c>
      <c r="D32" s="13">
        <v>3060373.91</v>
      </c>
      <c r="E32" s="14">
        <f t="shared" si="0"/>
        <v>95.819700315101855</v>
      </c>
    </row>
    <row r="33" spans="1:5" ht="38.25" x14ac:dyDescent="0.2">
      <c r="A33" s="8" t="s">
        <v>59</v>
      </c>
      <c r="B33" s="9" t="s">
        <v>60</v>
      </c>
      <c r="C33" s="13">
        <v>2016954</v>
      </c>
      <c r="D33" s="13">
        <v>1878455.75</v>
      </c>
      <c r="E33" s="14">
        <f t="shared" si="0"/>
        <v>93.133296545186454</v>
      </c>
    </row>
    <row r="34" spans="1:5" x14ac:dyDescent="0.2">
      <c r="A34" s="6" t="s">
        <v>61</v>
      </c>
      <c r="B34" s="7" t="s">
        <v>62</v>
      </c>
      <c r="C34" s="11">
        <v>404991</v>
      </c>
      <c r="D34" s="11">
        <v>252967.99</v>
      </c>
      <c r="E34" s="12">
        <f t="shared" si="0"/>
        <v>62.462620156991143</v>
      </c>
    </row>
    <row r="35" spans="1:5" ht="25.5" x14ac:dyDescent="0.2">
      <c r="A35" s="8" t="s">
        <v>63</v>
      </c>
      <c r="B35" s="9" t="s">
        <v>40</v>
      </c>
      <c r="C35" s="13">
        <v>404991</v>
      </c>
      <c r="D35" s="13">
        <v>252967.99</v>
      </c>
      <c r="E35" s="14">
        <f t="shared" si="0"/>
        <v>62.462620156991143</v>
      </c>
    </row>
    <row r="36" spans="1:5" x14ac:dyDescent="0.2">
      <c r="A36" s="6" t="s">
        <v>64</v>
      </c>
      <c r="B36" s="7" t="s">
        <v>65</v>
      </c>
      <c r="C36" s="11">
        <v>19293751</v>
      </c>
      <c r="D36" s="11">
        <v>17938230.349999998</v>
      </c>
      <c r="E36" s="12">
        <f t="shared" si="0"/>
        <v>92.97430214580875</v>
      </c>
    </row>
    <row r="37" spans="1:5" ht="25.5" x14ac:dyDescent="0.2">
      <c r="A37" s="8" t="s">
        <v>66</v>
      </c>
      <c r="B37" s="9" t="s">
        <v>40</v>
      </c>
      <c r="C37" s="13">
        <v>759150</v>
      </c>
      <c r="D37" s="13">
        <v>652815.53</v>
      </c>
      <c r="E37" s="14">
        <f t="shared" si="0"/>
        <v>85.99295659619311</v>
      </c>
    </row>
    <row r="38" spans="1:5" x14ac:dyDescent="0.2">
      <c r="A38" s="8" t="s">
        <v>67</v>
      </c>
      <c r="B38" s="9" t="s">
        <v>68</v>
      </c>
      <c r="C38" s="13">
        <v>7471605</v>
      </c>
      <c r="D38" s="13">
        <v>7322745.2000000002</v>
      </c>
      <c r="E38" s="14">
        <f t="shared" si="0"/>
        <v>98.007659666162766</v>
      </c>
    </row>
    <row r="39" spans="1:5" x14ac:dyDescent="0.2">
      <c r="A39" s="8" t="s">
        <v>69</v>
      </c>
      <c r="B39" s="9" t="s">
        <v>52</v>
      </c>
      <c r="C39" s="13">
        <v>22500</v>
      </c>
      <c r="D39" s="13">
        <v>22500</v>
      </c>
      <c r="E39" s="14">
        <f t="shared" si="0"/>
        <v>100</v>
      </c>
    </row>
    <row r="40" spans="1:5" x14ac:dyDescent="0.2">
      <c r="A40" s="8" t="s">
        <v>70</v>
      </c>
      <c r="B40" s="9" t="s">
        <v>71</v>
      </c>
      <c r="C40" s="13">
        <v>3117058</v>
      </c>
      <c r="D40" s="13">
        <v>2828102.5899999994</v>
      </c>
      <c r="E40" s="14">
        <f t="shared" si="0"/>
        <v>90.729867394190265</v>
      </c>
    </row>
    <row r="41" spans="1:5" x14ac:dyDescent="0.2">
      <c r="A41" s="8" t="s">
        <v>72</v>
      </c>
      <c r="B41" s="9" t="s">
        <v>73</v>
      </c>
      <c r="C41" s="13">
        <v>434436</v>
      </c>
      <c r="D41" s="13">
        <v>324329.52</v>
      </c>
      <c r="E41" s="14">
        <f t="shared" si="0"/>
        <v>74.655304808993733</v>
      </c>
    </row>
    <row r="42" spans="1:5" ht="25.5" x14ac:dyDescent="0.2">
      <c r="A42" s="8" t="s">
        <v>74</v>
      </c>
      <c r="B42" s="9" t="s">
        <v>75</v>
      </c>
      <c r="C42" s="13">
        <v>5445690</v>
      </c>
      <c r="D42" s="13">
        <v>5102659.4800000004</v>
      </c>
      <c r="E42" s="14">
        <f t="shared" si="0"/>
        <v>93.700880512845956</v>
      </c>
    </row>
    <row r="43" spans="1:5" ht="25.5" x14ac:dyDescent="0.2">
      <c r="A43" s="8" t="s">
        <v>76</v>
      </c>
      <c r="B43" s="9" t="s">
        <v>77</v>
      </c>
      <c r="C43" s="13">
        <v>1509412</v>
      </c>
      <c r="D43" s="13">
        <v>1272034.96</v>
      </c>
      <c r="E43" s="14">
        <f t="shared" si="0"/>
        <v>84.273542280040175</v>
      </c>
    </row>
    <row r="44" spans="1:5" x14ac:dyDescent="0.2">
      <c r="A44" s="8" t="s">
        <v>78</v>
      </c>
      <c r="B44" s="9" t="s">
        <v>79</v>
      </c>
      <c r="C44" s="13">
        <v>533900</v>
      </c>
      <c r="D44" s="13">
        <v>413043.07</v>
      </c>
      <c r="E44" s="14">
        <f t="shared" si="0"/>
        <v>77.363377036898299</v>
      </c>
    </row>
    <row r="45" spans="1:5" x14ac:dyDescent="0.2">
      <c r="A45" s="6" t="s">
        <v>80</v>
      </c>
      <c r="B45" s="7" t="s">
        <v>81</v>
      </c>
      <c r="C45" s="11">
        <v>11058636</v>
      </c>
      <c r="D45" s="11">
        <v>10492192.439999999</v>
      </c>
      <c r="E45" s="12">
        <f t="shared" si="0"/>
        <v>94.87781711957966</v>
      </c>
    </row>
    <row r="46" spans="1:5" ht="25.5" x14ac:dyDescent="0.2">
      <c r="A46" s="8" t="s">
        <v>82</v>
      </c>
      <c r="B46" s="9" t="s">
        <v>40</v>
      </c>
      <c r="C46" s="13">
        <v>1443336</v>
      </c>
      <c r="D46" s="13">
        <v>1136921.75</v>
      </c>
      <c r="E46" s="14">
        <f t="shared" si="0"/>
        <v>78.770414511936238</v>
      </c>
    </row>
    <row r="47" spans="1:5" x14ac:dyDescent="0.2">
      <c r="A47" s="8" t="s">
        <v>83</v>
      </c>
      <c r="B47" s="9" t="s">
        <v>84</v>
      </c>
      <c r="C47" s="13">
        <v>150000</v>
      </c>
      <c r="D47" s="13">
        <v>0</v>
      </c>
      <c r="E47" s="14">
        <f t="shared" si="0"/>
        <v>0</v>
      </c>
    </row>
    <row r="48" spans="1:5" ht="38.25" x14ac:dyDescent="0.2">
      <c r="A48" s="8" t="s">
        <v>85</v>
      </c>
      <c r="B48" s="9" t="s">
        <v>86</v>
      </c>
      <c r="C48" s="13">
        <v>6818200</v>
      </c>
      <c r="D48" s="13">
        <v>6818200</v>
      </c>
      <c r="E48" s="14">
        <f t="shared" si="0"/>
        <v>100</v>
      </c>
    </row>
    <row r="49" spans="1:5" x14ac:dyDescent="0.2">
      <c r="A49" s="8" t="s">
        <v>87</v>
      </c>
      <c r="B49" s="9" t="s">
        <v>88</v>
      </c>
      <c r="C49" s="13">
        <v>2647100</v>
      </c>
      <c r="D49" s="13">
        <v>2537070.69</v>
      </c>
      <c r="E49" s="14">
        <f t="shared" si="0"/>
        <v>95.843401835971449</v>
      </c>
    </row>
    <row r="50" spans="1:5" x14ac:dyDescent="0.2">
      <c r="A50" s="6" t="s">
        <v>89</v>
      </c>
      <c r="B50" s="7" t="s">
        <v>90</v>
      </c>
      <c r="C50" s="11">
        <v>242256472</v>
      </c>
      <c r="D50" s="11">
        <v>231349900.79999998</v>
      </c>
      <c r="E50" s="12">
        <f t="shared" si="0"/>
        <v>95.497923704593518</v>
      </c>
    </row>
    <row r="51" spans="1:5" x14ac:dyDescent="0.2">
      <c r="A51" s="10"/>
      <c r="B51" s="10"/>
      <c r="C51" s="10"/>
      <c r="D51" s="10"/>
      <c r="E51" s="10"/>
    </row>
  </sheetData>
  <mergeCells count="1">
    <mergeCell ref="A2:E2"/>
  </mergeCells>
  <pageMargins left="0.31496062992125984" right="0.31496062992125984" top="0.39370078740157483" bottom="0.39370078740157483" header="0" footer="0"/>
  <pageSetup paperSize="9" scale="96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2021-02-19T06:30:51Z</cp:lastPrinted>
  <dcterms:created xsi:type="dcterms:W3CDTF">2021-01-12T07:46:57Z</dcterms:created>
  <dcterms:modified xsi:type="dcterms:W3CDTF">2021-02-19T06:30:58Z</dcterms:modified>
</cp:coreProperties>
</file>