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3" i="1" l="1"/>
  <c r="I33" i="1"/>
  <c r="H33" i="1"/>
  <c r="J32" i="1"/>
  <c r="I32" i="1"/>
  <c r="H32" i="1"/>
  <c r="J21" i="1"/>
  <c r="I21" i="1"/>
  <c r="H21" i="1"/>
  <c r="J20" i="1"/>
  <c r="I20" i="1"/>
  <c r="H20" i="1"/>
  <c r="J18" i="1"/>
  <c r="I18" i="1"/>
  <c r="H18" i="1"/>
  <c r="J17" i="1"/>
  <c r="I17" i="1"/>
  <c r="H17" i="1"/>
  <c r="J16" i="1"/>
  <c r="I16" i="1"/>
  <c r="H16" i="1"/>
  <c r="J10" i="1"/>
  <c r="I10" i="1"/>
  <c r="H10" i="1"/>
  <c r="J9" i="1"/>
  <c r="I9" i="1"/>
  <c r="H9" i="1"/>
  <c r="J8" i="1"/>
  <c r="I8" i="1"/>
  <c r="H8" i="1"/>
  <c r="J7" i="1"/>
  <c r="I7" i="1"/>
  <c r="H7" i="1"/>
  <c r="J6" i="1"/>
  <c r="I6" i="1"/>
  <c r="H6" i="1"/>
  <c r="J5" i="1"/>
  <c r="I5" i="1"/>
  <c r="H5" i="1"/>
  <c r="J4" i="1"/>
  <c r="I4" i="1"/>
  <c r="H4" i="1"/>
</calcChain>
</file>

<file path=xl/sharedStrings.xml><?xml version="1.0" encoding="utf-8"?>
<sst xmlns="http://schemas.openxmlformats.org/spreadsheetml/2006/main" count="71" uniqueCount="64">
  <si>
    <t>тис. грн.</t>
  </si>
  <si>
    <t>ККД</t>
  </si>
  <si>
    <t>Доходи</t>
  </si>
  <si>
    <t>10000000</t>
  </si>
  <si>
    <t>Податкові надходження 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</si>
  <si>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</si>
  <si>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</si>
  <si>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</si>
  <si>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</si>
  <si>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</si>
  <si>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</si>
  <si>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</si>
  <si>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</si>
  <si>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</si>
  <si>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</si>
  <si>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</si>
  <si>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</si>
  <si>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24000000</t>
  </si>
  <si>
    <t>Інші неподаткові надходження  </t>
  </si>
  <si>
    <t>24060000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</si>
  <si>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</si>
  <si>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</si>
  <si>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</si>
  <si>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24170000</t>
  </si>
  <si>
    <t>Надходження коштів пайової участі у розвитку інфраструктури населеного пункту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</si>
  <si>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</si>
  <si>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</si>
  <si>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</si>
  <si>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</si>
  <si>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</si>
  <si>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</si>
  <si>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25010200</t>
  </si>
  <si>
    <t>Надходження бюджетних установ від додаткової (господарської) діяльності 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</si>
  <si>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</si>
  <si>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</si>
  <si>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</si>
  <si>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 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</si>
  <si>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</si>
  <si>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</si>
  <si>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</si>
  <si>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</si>
  <si>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</si>
  <si>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</si>
  <si>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</si>
  <si>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</si>
  <si>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</si>
  <si>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</si>
  <si>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</si>
  <si>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</si>
  <si>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</si>
  <si>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</si>
  <si>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</si>
  <si>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</si>
  <si>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 xml:space="preserve"> </t>
  </si>
  <si>
    <t xml:space="preserve">Усього ( без урахування трансфертів) </t>
  </si>
  <si>
    <t xml:space="preserve">Усього </t>
  </si>
  <si>
    <t>Доходи спеціального фонду міського бюджету за 1 квартал 2021 року</t>
  </si>
  <si>
    <t>Затверджений план на рік</t>
  </si>
  <si>
    <t>План на рік з урахуванням змін</t>
  </si>
  <si>
    <t>План на 1 квартал з урахуванням змін</t>
  </si>
  <si>
    <t xml:space="preserve">Фактичні надходження за 1 квартал </t>
  </si>
  <si>
    <t>% до затвердженого плану на рік</t>
  </si>
  <si>
    <t>% до плану на рік з урахуванням змін</t>
  </si>
  <si>
    <t>% до плану на 1 квартал з урахуванням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</si>
</sst>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Alignment="1">
      <alignment wrapText="1"/>
    </xf>
    <xf numFmtId="164" fontId="1" fillId="0" borderId="0" xfId="0" applyNumberFormat="1" applyFont="1"/>
    <xf numFmtId="164" fontId="2" fillId="0" borderId="0" xfId="0" applyNumberFormat="1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164" fontId="2" fillId="0" borderId="0" xfId="0" applyNumberFormat="1" applyFont="1" applyAlignment="1">
      <alignment horizontal="center"/>
    </xf>
    <xf numFmtId="165" fontId="2" fillId="0" borderId="1" xfId="0" applyNumberFormat="1" applyFont="1" applyBorder="1" applyAlignment="1">
      <alignment vertical="center"/>
    </xf>
    <xf numFmtId="165" fontId="1" fillId="2" borderId="1" xfId="0" applyNumberFormat="1" applyFont="1" applyFill="1" applyBorder="1" applyAlignment="1">
      <alignment vertical="center"/>
    </xf>
    <xf numFmtId="165" fontId="1" fillId="3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B1" workbookViewId="0">
      <selection activeCell="P6" sqref="P6"/>
    </sheetView>
  </sheetViews>
  <sheetFormatPr defaultRowHeight="12.75" x14ac:dyDescent="0.2"/>
  <cols>
    <col min="1" max="1" width="0" hidden="1" customWidth="1"/>
    <col min="2" max="2" width="12.28515625" customWidth="1"/>
    <col min="3" max="3" width="87.140625" style="2" customWidth="1"/>
    <col min="4" max="5" width="13.7109375" style="1" customWidth="1"/>
    <col min="6" max="6" width="13" style="1" customWidth="1"/>
    <col min="7" max="7" width="12.85546875" style="1" customWidth="1"/>
    <col min="8" max="8" width="13.28515625" style="1" customWidth="1"/>
    <col min="9" max="9" width="12.85546875" style="1" customWidth="1"/>
    <col min="10" max="10" width="13.42578125" customWidth="1"/>
  </cols>
  <sheetData>
    <row r="1" spans="1:10" ht="18.75" x14ac:dyDescent="0.3">
      <c r="B1" s="5" t="s">
        <v>56</v>
      </c>
      <c r="C1" s="6"/>
      <c r="D1" s="6"/>
      <c r="E1" s="6"/>
      <c r="F1" s="6"/>
      <c r="G1" s="6"/>
      <c r="H1" s="6"/>
      <c r="I1" s="6"/>
      <c r="J1" s="6"/>
    </row>
    <row r="2" spans="1:10" ht="13.5" customHeight="1" x14ac:dyDescent="0.2">
      <c r="B2" s="8"/>
      <c r="C2" s="9"/>
      <c r="D2" s="10"/>
      <c r="E2" s="11"/>
      <c r="F2" s="11"/>
      <c r="G2" s="11"/>
      <c r="H2" s="11"/>
      <c r="I2" s="11"/>
      <c r="J2" s="16" t="s">
        <v>0</v>
      </c>
    </row>
    <row r="3" spans="1:10" ht="51" customHeight="1" x14ac:dyDescent="0.2">
      <c r="A3" s="3"/>
      <c r="B3" s="12" t="s">
        <v>1</v>
      </c>
      <c r="C3" s="13" t="s">
        <v>2</v>
      </c>
      <c r="D3" s="7" t="s">
        <v>57</v>
      </c>
      <c r="E3" s="7" t="s">
        <v>58</v>
      </c>
      <c r="F3" s="7" t="s">
        <v>59</v>
      </c>
      <c r="G3" s="7" t="s">
        <v>60</v>
      </c>
      <c r="H3" s="7" t="s">
        <v>61</v>
      </c>
      <c r="I3" s="7" t="s">
        <v>62</v>
      </c>
      <c r="J3" s="7" t="s">
        <v>63</v>
      </c>
    </row>
    <row r="4" spans="1:10" x14ac:dyDescent="0.2">
      <c r="A4" s="4">
        <v>1</v>
      </c>
      <c r="B4" s="14" t="s">
        <v>3</v>
      </c>
      <c r="C4" s="15" t="s">
        <v>4</v>
      </c>
      <c r="D4" s="17">
        <v>42</v>
      </c>
      <c r="E4" s="17">
        <v>42</v>
      </c>
      <c r="F4" s="17">
        <v>9.6</v>
      </c>
      <c r="G4" s="17">
        <v>8.3895499999999998</v>
      </c>
      <c r="H4" s="18">
        <f>G4/D4*100</f>
        <v>19.975119047619046</v>
      </c>
      <c r="I4" s="18">
        <f>G4/E4*100</f>
        <v>19.975119047619046</v>
      </c>
      <c r="J4" s="18">
        <f>G4/F4*100</f>
        <v>87.39114583333334</v>
      </c>
    </row>
    <row r="5" spans="1:10" x14ac:dyDescent="0.2">
      <c r="A5" s="4">
        <v>1</v>
      </c>
      <c r="B5" s="14" t="s">
        <v>5</v>
      </c>
      <c r="C5" s="15" t="s">
        <v>6</v>
      </c>
      <c r="D5" s="17">
        <v>42</v>
      </c>
      <c r="E5" s="17">
        <v>42</v>
      </c>
      <c r="F5" s="17">
        <v>9.6</v>
      </c>
      <c r="G5" s="17">
        <v>8.3895499999999998</v>
      </c>
      <c r="H5" s="18">
        <f t="shared" ref="H5:H33" si="0">G5/D5*100</f>
        <v>19.975119047619046</v>
      </c>
      <c r="I5" s="18">
        <f t="shared" ref="I5:I33" si="1">G5/E5*100</f>
        <v>19.975119047619046</v>
      </c>
      <c r="J5" s="18">
        <f t="shared" ref="J5:J33" si="2">G5/F5*100</f>
        <v>87.39114583333334</v>
      </c>
    </row>
    <row r="6" spans="1:10" x14ac:dyDescent="0.2">
      <c r="A6" s="4">
        <v>1</v>
      </c>
      <c r="B6" s="14" t="s">
        <v>7</v>
      </c>
      <c r="C6" s="15" t="s">
        <v>8</v>
      </c>
      <c r="D6" s="17">
        <v>42</v>
      </c>
      <c r="E6" s="17">
        <v>42</v>
      </c>
      <c r="F6" s="17">
        <v>9.6</v>
      </c>
      <c r="G6" s="17">
        <v>8.3895499999999998</v>
      </c>
      <c r="H6" s="18">
        <f t="shared" si="0"/>
        <v>19.975119047619046</v>
      </c>
      <c r="I6" s="18">
        <f t="shared" si="1"/>
        <v>19.975119047619046</v>
      </c>
      <c r="J6" s="18">
        <f t="shared" si="2"/>
        <v>87.39114583333334</v>
      </c>
    </row>
    <row r="7" spans="1:10" ht="25.5" x14ac:dyDescent="0.2">
      <c r="A7" s="4">
        <v>0</v>
      </c>
      <c r="B7" s="14" t="s">
        <v>9</v>
      </c>
      <c r="C7" s="15" t="s">
        <v>10</v>
      </c>
      <c r="D7" s="17">
        <v>34.700000000000003</v>
      </c>
      <c r="E7" s="17">
        <v>34.700000000000003</v>
      </c>
      <c r="F7" s="17">
        <v>8</v>
      </c>
      <c r="G7" s="17">
        <v>6.87826</v>
      </c>
      <c r="H7" s="19">
        <f t="shared" si="0"/>
        <v>19.822074927953889</v>
      </c>
      <c r="I7" s="19">
        <f t="shared" si="1"/>
        <v>19.822074927953889</v>
      </c>
      <c r="J7" s="19">
        <f t="shared" si="2"/>
        <v>85.978250000000003</v>
      </c>
    </row>
    <row r="8" spans="1:10" x14ac:dyDescent="0.2">
      <c r="A8" s="4">
        <v>0</v>
      </c>
      <c r="B8" s="14" t="s">
        <v>11</v>
      </c>
      <c r="C8" s="15" t="s">
        <v>12</v>
      </c>
      <c r="D8" s="17">
        <v>4.5</v>
      </c>
      <c r="E8" s="17">
        <v>4.5</v>
      </c>
      <c r="F8" s="17">
        <v>0.9</v>
      </c>
      <c r="G8" s="17">
        <v>0.84641</v>
      </c>
      <c r="H8" s="19">
        <f t="shared" si="0"/>
        <v>18.809111111111111</v>
      </c>
      <c r="I8" s="19">
        <f t="shared" si="1"/>
        <v>18.809111111111111</v>
      </c>
      <c r="J8" s="19">
        <f t="shared" si="2"/>
        <v>94.045555555555552</v>
      </c>
    </row>
    <row r="9" spans="1:10" ht="25.5" x14ac:dyDescent="0.2">
      <c r="A9" s="4">
        <v>0</v>
      </c>
      <c r="B9" s="14" t="s">
        <v>13</v>
      </c>
      <c r="C9" s="15" t="s">
        <v>14</v>
      </c>
      <c r="D9" s="17">
        <v>2.8</v>
      </c>
      <c r="E9" s="17">
        <v>2.8</v>
      </c>
      <c r="F9" s="17">
        <v>0.7</v>
      </c>
      <c r="G9" s="17">
        <v>0.66488000000000003</v>
      </c>
      <c r="H9" s="19">
        <f t="shared" si="0"/>
        <v>23.745714285714289</v>
      </c>
      <c r="I9" s="19">
        <f t="shared" si="1"/>
        <v>23.745714285714289</v>
      </c>
      <c r="J9" s="19">
        <f t="shared" si="2"/>
        <v>94.982857142857156</v>
      </c>
    </row>
    <row r="10" spans="1:10" x14ac:dyDescent="0.2">
      <c r="A10" s="4">
        <v>1</v>
      </c>
      <c r="B10" s="14" t="s">
        <v>15</v>
      </c>
      <c r="C10" s="15" t="s">
        <v>16</v>
      </c>
      <c r="D10" s="17">
        <v>5155.3639999999996</v>
      </c>
      <c r="E10" s="17">
        <v>5155.3639999999996</v>
      </c>
      <c r="F10" s="17">
        <v>1288.8409999999999</v>
      </c>
      <c r="G10" s="17">
        <v>1410.8491000000001</v>
      </c>
      <c r="H10" s="18">
        <f t="shared" si="0"/>
        <v>27.366624354749735</v>
      </c>
      <c r="I10" s="18">
        <f t="shared" si="1"/>
        <v>27.366624354749735</v>
      </c>
      <c r="J10" s="18">
        <f t="shared" si="2"/>
        <v>109.46649741899894</v>
      </c>
    </row>
    <row r="11" spans="1:10" x14ac:dyDescent="0.2">
      <c r="A11" s="4">
        <v>1</v>
      </c>
      <c r="B11" s="14" t="s">
        <v>17</v>
      </c>
      <c r="C11" s="15" t="s">
        <v>18</v>
      </c>
      <c r="D11" s="17">
        <v>0</v>
      </c>
      <c r="E11" s="17">
        <v>0</v>
      </c>
      <c r="F11" s="17">
        <v>0</v>
      </c>
      <c r="G11" s="17">
        <v>30.730640000000001</v>
      </c>
      <c r="H11" s="18"/>
      <c r="I11" s="18"/>
      <c r="J11" s="18"/>
    </row>
    <row r="12" spans="1:10" x14ac:dyDescent="0.2">
      <c r="A12" s="4">
        <v>1</v>
      </c>
      <c r="B12" s="14" t="s">
        <v>19</v>
      </c>
      <c r="C12" s="15" t="s">
        <v>20</v>
      </c>
      <c r="D12" s="17">
        <v>0</v>
      </c>
      <c r="E12" s="17">
        <v>0</v>
      </c>
      <c r="F12" s="17">
        <v>0</v>
      </c>
      <c r="G12" s="17">
        <v>7.8349200000000003</v>
      </c>
      <c r="H12" s="18"/>
      <c r="I12" s="18"/>
      <c r="J12" s="18"/>
    </row>
    <row r="13" spans="1:10" ht="25.5" x14ac:dyDescent="0.2">
      <c r="A13" s="4">
        <v>0</v>
      </c>
      <c r="B13" s="14" t="s">
        <v>21</v>
      </c>
      <c r="C13" s="15" t="s">
        <v>22</v>
      </c>
      <c r="D13" s="17">
        <v>0</v>
      </c>
      <c r="E13" s="17">
        <v>0</v>
      </c>
      <c r="F13" s="17">
        <v>0</v>
      </c>
      <c r="G13" s="17">
        <v>7.8349200000000003</v>
      </c>
      <c r="H13" s="19"/>
      <c r="I13" s="19"/>
      <c r="J13" s="19"/>
    </row>
    <row r="14" spans="1:10" x14ac:dyDescent="0.2">
      <c r="A14" s="4">
        <v>1</v>
      </c>
      <c r="B14" s="14" t="s">
        <v>23</v>
      </c>
      <c r="C14" s="15" t="s">
        <v>24</v>
      </c>
      <c r="D14" s="17">
        <v>0</v>
      </c>
      <c r="E14" s="17">
        <v>0</v>
      </c>
      <c r="F14" s="17">
        <v>0</v>
      </c>
      <c r="G14" s="17">
        <v>22.895720000000001</v>
      </c>
      <c r="H14" s="18"/>
      <c r="I14" s="18"/>
      <c r="J14" s="18"/>
    </row>
    <row r="15" spans="1:10" x14ac:dyDescent="0.2">
      <c r="A15" s="4">
        <v>0</v>
      </c>
      <c r="B15" s="14" t="s">
        <v>23</v>
      </c>
      <c r="C15" s="15" t="s">
        <v>24</v>
      </c>
      <c r="D15" s="17">
        <v>0</v>
      </c>
      <c r="E15" s="17">
        <v>0</v>
      </c>
      <c r="F15" s="17">
        <v>0</v>
      </c>
      <c r="G15" s="17">
        <v>22.895720000000001</v>
      </c>
      <c r="H15" s="19"/>
      <c r="I15" s="19"/>
      <c r="J15" s="19"/>
    </row>
    <row r="16" spans="1:10" x14ac:dyDescent="0.2">
      <c r="A16" s="4">
        <v>1</v>
      </c>
      <c r="B16" s="14" t="s">
        <v>25</v>
      </c>
      <c r="C16" s="15" t="s">
        <v>26</v>
      </c>
      <c r="D16" s="17">
        <v>5155.3639999999996</v>
      </c>
      <c r="E16" s="17">
        <v>5155.3639999999996</v>
      </c>
      <c r="F16" s="17">
        <v>1288.8409999999999</v>
      </c>
      <c r="G16" s="17">
        <v>1380.1184599999999</v>
      </c>
      <c r="H16" s="18">
        <f t="shared" si="0"/>
        <v>26.770533758625</v>
      </c>
      <c r="I16" s="18">
        <f t="shared" si="1"/>
        <v>26.770533758625</v>
      </c>
      <c r="J16" s="18">
        <f t="shared" si="2"/>
        <v>107.0821350345</v>
      </c>
    </row>
    <row r="17" spans="1:10" x14ac:dyDescent="0.2">
      <c r="A17" s="4">
        <v>1</v>
      </c>
      <c r="B17" s="14" t="s">
        <v>27</v>
      </c>
      <c r="C17" s="15" t="s">
        <v>28</v>
      </c>
      <c r="D17" s="17">
        <v>5155.3639999999996</v>
      </c>
      <c r="E17" s="17">
        <v>5155.3639999999996</v>
      </c>
      <c r="F17" s="17">
        <v>1288.8409999999999</v>
      </c>
      <c r="G17" s="17">
        <v>1023.8476599999999</v>
      </c>
      <c r="H17" s="18">
        <f t="shared" si="0"/>
        <v>19.859851991052427</v>
      </c>
      <c r="I17" s="18">
        <f t="shared" si="1"/>
        <v>19.859851991052427</v>
      </c>
      <c r="J17" s="18">
        <f t="shared" si="2"/>
        <v>79.439407964209707</v>
      </c>
    </row>
    <row r="18" spans="1:10" x14ac:dyDescent="0.2">
      <c r="A18" s="4">
        <v>0</v>
      </c>
      <c r="B18" s="14" t="s">
        <v>29</v>
      </c>
      <c r="C18" s="15" t="s">
        <v>30</v>
      </c>
      <c r="D18" s="17">
        <v>5108.9610000000002</v>
      </c>
      <c r="E18" s="17">
        <v>5108.9610000000002</v>
      </c>
      <c r="F18" s="17">
        <v>1277.2402500000001</v>
      </c>
      <c r="G18" s="17">
        <v>1011.58649</v>
      </c>
      <c r="H18" s="19">
        <f t="shared" si="0"/>
        <v>19.800239030988884</v>
      </c>
      <c r="I18" s="19">
        <f t="shared" si="1"/>
        <v>19.800239030988884</v>
      </c>
      <c r="J18" s="19">
        <f t="shared" si="2"/>
        <v>79.200956123955535</v>
      </c>
    </row>
    <row r="19" spans="1:10" x14ac:dyDescent="0.2">
      <c r="A19" s="4">
        <v>0</v>
      </c>
      <c r="B19" s="14" t="s">
        <v>31</v>
      </c>
      <c r="C19" s="15" t="s">
        <v>32</v>
      </c>
      <c r="D19" s="17">
        <v>0</v>
      </c>
      <c r="E19" s="17">
        <v>0</v>
      </c>
      <c r="F19" s="17">
        <v>0</v>
      </c>
      <c r="G19" s="17">
        <v>0.95</v>
      </c>
      <c r="H19" s="19"/>
      <c r="I19" s="19"/>
      <c r="J19" s="19"/>
    </row>
    <row r="20" spans="1:10" ht="25.5" x14ac:dyDescent="0.2">
      <c r="A20" s="4">
        <v>0</v>
      </c>
      <c r="B20" s="14" t="s">
        <v>33</v>
      </c>
      <c r="C20" s="15" t="s">
        <v>34</v>
      </c>
      <c r="D20" s="17">
        <v>39.110999999999997</v>
      </c>
      <c r="E20" s="17">
        <v>39.110999999999997</v>
      </c>
      <c r="F20" s="17">
        <v>9.7777499999999993</v>
      </c>
      <c r="G20" s="17">
        <v>8.5678300000000007</v>
      </c>
      <c r="H20" s="19">
        <f t="shared" si="0"/>
        <v>21.906445756948177</v>
      </c>
      <c r="I20" s="19">
        <f t="shared" si="1"/>
        <v>21.906445756948177</v>
      </c>
      <c r="J20" s="19">
        <f t="shared" si="2"/>
        <v>87.625783027792707</v>
      </c>
    </row>
    <row r="21" spans="1:10" ht="25.5" x14ac:dyDescent="0.2">
      <c r="A21" s="4">
        <v>0</v>
      </c>
      <c r="B21" s="14" t="s">
        <v>35</v>
      </c>
      <c r="C21" s="15" t="s">
        <v>36</v>
      </c>
      <c r="D21" s="17">
        <v>7.2919999999999998</v>
      </c>
      <c r="E21" s="17">
        <v>7.2919999999999998</v>
      </c>
      <c r="F21" s="17">
        <v>1.823</v>
      </c>
      <c r="G21" s="17">
        <v>2.7433400000000003</v>
      </c>
      <c r="H21" s="19">
        <f t="shared" si="0"/>
        <v>37.621228743828858</v>
      </c>
      <c r="I21" s="19">
        <f t="shared" si="1"/>
        <v>37.621228743828858</v>
      </c>
      <c r="J21" s="19">
        <f t="shared" si="2"/>
        <v>150.48491497531543</v>
      </c>
    </row>
    <row r="22" spans="1:10" x14ac:dyDescent="0.2">
      <c r="A22" s="4">
        <v>1</v>
      </c>
      <c r="B22" s="14" t="s">
        <v>37</v>
      </c>
      <c r="C22" s="15" t="s">
        <v>38</v>
      </c>
      <c r="D22" s="17">
        <v>0</v>
      </c>
      <c r="E22" s="17">
        <v>0</v>
      </c>
      <c r="F22" s="17">
        <v>0</v>
      </c>
      <c r="G22" s="17">
        <v>356.27080000000001</v>
      </c>
      <c r="H22" s="18"/>
      <c r="I22" s="18"/>
      <c r="J22" s="18"/>
    </row>
    <row r="23" spans="1:10" x14ac:dyDescent="0.2">
      <c r="A23" s="4">
        <v>0</v>
      </c>
      <c r="B23" s="14" t="s">
        <v>39</v>
      </c>
      <c r="C23" s="15" t="s">
        <v>40</v>
      </c>
      <c r="D23" s="17">
        <v>0</v>
      </c>
      <c r="E23" s="17">
        <v>0</v>
      </c>
      <c r="F23" s="17">
        <v>0</v>
      </c>
      <c r="G23" s="17">
        <v>356.27080000000001</v>
      </c>
      <c r="H23" s="19"/>
      <c r="I23" s="19"/>
      <c r="J23" s="19"/>
    </row>
    <row r="24" spans="1:10" x14ac:dyDescent="0.2">
      <c r="A24" s="4">
        <v>1</v>
      </c>
      <c r="B24" s="14" t="s">
        <v>41</v>
      </c>
      <c r="C24" s="15" t="s">
        <v>42</v>
      </c>
      <c r="D24" s="17">
        <v>0</v>
      </c>
      <c r="E24" s="17">
        <v>0</v>
      </c>
      <c r="F24" s="17">
        <v>0</v>
      </c>
      <c r="G24" s="17">
        <v>45.753080000000004</v>
      </c>
      <c r="H24" s="18"/>
      <c r="I24" s="18"/>
      <c r="J24" s="18"/>
    </row>
    <row r="25" spans="1:10" x14ac:dyDescent="0.2">
      <c r="A25" s="4">
        <v>1</v>
      </c>
      <c r="B25" s="14" t="s">
        <v>43</v>
      </c>
      <c r="C25" s="15" t="s">
        <v>44</v>
      </c>
      <c r="D25" s="17">
        <v>0</v>
      </c>
      <c r="E25" s="17">
        <v>0</v>
      </c>
      <c r="F25" s="17">
        <v>0</v>
      </c>
      <c r="G25" s="17">
        <v>45.753080000000004</v>
      </c>
      <c r="H25" s="18"/>
      <c r="I25" s="18"/>
      <c r="J25" s="18"/>
    </row>
    <row r="26" spans="1:10" x14ac:dyDescent="0.2">
      <c r="A26" s="4">
        <v>1</v>
      </c>
      <c r="B26" s="14" t="s">
        <v>45</v>
      </c>
      <c r="C26" s="15" t="s">
        <v>46</v>
      </c>
      <c r="D26" s="17">
        <v>0</v>
      </c>
      <c r="E26" s="17">
        <v>0</v>
      </c>
      <c r="F26" s="17">
        <v>0</v>
      </c>
      <c r="G26" s="17">
        <v>45.753080000000004</v>
      </c>
      <c r="H26" s="18"/>
      <c r="I26" s="18"/>
      <c r="J26" s="18"/>
    </row>
    <row r="27" spans="1:10" ht="38.25" x14ac:dyDescent="0.2">
      <c r="A27" s="4">
        <v>0</v>
      </c>
      <c r="B27" s="14" t="s">
        <v>47</v>
      </c>
      <c r="C27" s="15" t="s">
        <v>48</v>
      </c>
      <c r="D27" s="17">
        <v>0</v>
      </c>
      <c r="E27" s="17">
        <v>0</v>
      </c>
      <c r="F27" s="17">
        <v>0</v>
      </c>
      <c r="G27" s="17">
        <v>45.753080000000004</v>
      </c>
      <c r="H27" s="19"/>
      <c r="I27" s="19"/>
      <c r="J27" s="19"/>
    </row>
    <row r="28" spans="1:10" x14ac:dyDescent="0.2">
      <c r="A28" s="4">
        <v>1</v>
      </c>
      <c r="B28" s="14" t="s">
        <v>49</v>
      </c>
      <c r="C28" s="15" t="s">
        <v>50</v>
      </c>
      <c r="D28" s="17">
        <v>0</v>
      </c>
      <c r="E28" s="17">
        <v>0</v>
      </c>
      <c r="F28" s="17">
        <v>0</v>
      </c>
      <c r="G28" s="17">
        <v>13.25447</v>
      </c>
      <c r="H28" s="18"/>
      <c r="I28" s="18"/>
      <c r="J28" s="18"/>
    </row>
    <row r="29" spans="1:10" x14ac:dyDescent="0.2">
      <c r="A29" s="4">
        <v>1</v>
      </c>
      <c r="B29" s="14" t="s">
        <v>49</v>
      </c>
      <c r="C29" s="15" t="s">
        <v>50</v>
      </c>
      <c r="D29" s="17">
        <v>0</v>
      </c>
      <c r="E29" s="17">
        <v>0</v>
      </c>
      <c r="F29" s="17">
        <v>0</v>
      </c>
      <c r="G29" s="17">
        <v>13.25447</v>
      </c>
      <c r="H29" s="18"/>
      <c r="I29" s="18"/>
      <c r="J29" s="18"/>
    </row>
    <row r="30" spans="1:10" ht="25.5" x14ac:dyDescent="0.2">
      <c r="A30" s="4">
        <v>1</v>
      </c>
      <c r="B30" s="14" t="s">
        <v>51</v>
      </c>
      <c r="C30" s="15" t="s">
        <v>52</v>
      </c>
      <c r="D30" s="17">
        <v>0</v>
      </c>
      <c r="E30" s="17">
        <v>0</v>
      </c>
      <c r="F30" s="17">
        <v>0</v>
      </c>
      <c r="G30" s="17">
        <v>13.25447</v>
      </c>
      <c r="H30" s="18"/>
      <c r="I30" s="18"/>
      <c r="J30" s="18"/>
    </row>
    <row r="31" spans="1:10" ht="25.5" x14ac:dyDescent="0.2">
      <c r="A31" s="4">
        <v>0</v>
      </c>
      <c r="B31" s="14" t="s">
        <v>51</v>
      </c>
      <c r="C31" s="15" t="s">
        <v>52</v>
      </c>
      <c r="D31" s="17">
        <v>0</v>
      </c>
      <c r="E31" s="17">
        <v>0</v>
      </c>
      <c r="F31" s="17">
        <v>0</v>
      </c>
      <c r="G31" s="17">
        <v>13.25447</v>
      </c>
      <c r="H31" s="19"/>
      <c r="I31" s="19"/>
      <c r="J31" s="19"/>
    </row>
    <row r="32" spans="1:10" x14ac:dyDescent="0.2">
      <c r="A32" s="4">
        <v>1</v>
      </c>
      <c r="B32" s="14" t="s">
        <v>53</v>
      </c>
      <c r="C32" s="15" t="s">
        <v>54</v>
      </c>
      <c r="D32" s="17">
        <v>5197.3639999999996</v>
      </c>
      <c r="E32" s="17">
        <v>5197.3639999999996</v>
      </c>
      <c r="F32" s="17">
        <v>1298.441</v>
      </c>
      <c r="G32" s="17">
        <v>1478.2462000000003</v>
      </c>
      <c r="H32" s="18">
        <f t="shared" si="0"/>
        <v>28.442229560985155</v>
      </c>
      <c r="I32" s="18">
        <f t="shared" si="1"/>
        <v>28.442229560985155</v>
      </c>
      <c r="J32" s="18">
        <f t="shared" si="2"/>
        <v>113.84777590972561</v>
      </c>
    </row>
    <row r="33" spans="1:10" x14ac:dyDescent="0.2">
      <c r="A33" s="4">
        <v>1</v>
      </c>
      <c r="B33" s="14" t="s">
        <v>53</v>
      </c>
      <c r="C33" s="15" t="s">
        <v>55</v>
      </c>
      <c r="D33" s="17">
        <v>5197.3639999999996</v>
      </c>
      <c r="E33" s="17">
        <v>5197.3639999999996</v>
      </c>
      <c r="F33" s="17">
        <v>1298.441</v>
      </c>
      <c r="G33" s="17">
        <v>1478.2462000000003</v>
      </c>
      <c r="H33" s="18">
        <f t="shared" si="0"/>
        <v>28.442229560985155</v>
      </c>
      <c r="I33" s="18">
        <f t="shared" si="1"/>
        <v>28.442229560985155</v>
      </c>
      <c r="J33" s="18">
        <f t="shared" si="2"/>
        <v>113.84777590972561</v>
      </c>
    </row>
  </sheetData>
  <mergeCells count="1">
    <mergeCell ref="B1:J1"/>
  </mergeCells>
  <conditionalFormatting sqref="B4:B33">
    <cfRule type="expression" dxfId="15" priority="5" stopIfTrue="1">
      <formula>A4=1</formula>
    </cfRule>
  </conditionalFormatting>
  <conditionalFormatting sqref="C4:C33">
    <cfRule type="expression" dxfId="14" priority="6" stopIfTrue="1">
      <formula>A4=1</formula>
    </cfRule>
  </conditionalFormatting>
  <conditionalFormatting sqref="D4:D33">
    <cfRule type="expression" dxfId="13" priority="7" stopIfTrue="1">
      <formula>A4=1</formula>
    </cfRule>
  </conditionalFormatting>
  <conditionalFormatting sqref="E4:E33">
    <cfRule type="expression" dxfId="12" priority="8" stopIfTrue="1">
      <formula>A4=1</formula>
    </cfRule>
  </conditionalFormatting>
  <conditionalFormatting sqref="F4:F33">
    <cfRule type="expression" dxfId="11" priority="9" stopIfTrue="1">
      <formula>A4=1</formula>
    </cfRule>
  </conditionalFormatting>
  <conditionalFormatting sqref="G4:G33">
    <cfRule type="expression" dxfId="10" priority="10" stopIfTrue="1">
      <formula>A4=1</formula>
    </cfRule>
  </conditionalFormatting>
  <conditionalFormatting sqref="H4">
    <cfRule type="expression" dxfId="9" priority="11" stopIfTrue="1">
      <formula>A4=1</formula>
    </cfRule>
  </conditionalFormatting>
  <conditionalFormatting sqref="I4">
    <cfRule type="expression" dxfId="8" priority="12" stopIfTrue="1">
      <formula>A4=1</formula>
    </cfRule>
  </conditionalFormatting>
  <conditionalFormatting sqref="J4">
    <cfRule type="expression" dxfId="7" priority="4" stopIfTrue="1">
      <formula>B4=1</formula>
    </cfRule>
  </conditionalFormatting>
  <conditionalFormatting sqref="H5:H33">
    <cfRule type="expression" dxfId="5" priority="2" stopIfTrue="1">
      <formula>A5=1</formula>
    </cfRule>
  </conditionalFormatting>
  <conditionalFormatting sqref="I5:I33">
    <cfRule type="expression" dxfId="3" priority="3" stopIfTrue="1">
      <formula>A5=1</formula>
    </cfRule>
  </conditionalFormatting>
  <conditionalFormatting sqref="J5:J33">
    <cfRule type="expression" dxfId="1" priority="1" stopIfTrue="1">
      <formula>B5=1</formula>
    </cfRule>
  </conditionalFormatting>
  <pageMargins left="0.31496062992125984" right="0" top="0" bottom="0" header="0" footer="0"/>
  <pageSetup paperSize="9" scale="80" fitToHeight="7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2021-04-27T11:27:34Z</cp:lastPrinted>
  <dcterms:created xsi:type="dcterms:W3CDTF">2021-04-27T11:22:06Z</dcterms:created>
  <dcterms:modified xsi:type="dcterms:W3CDTF">2021-04-27T11:27:47Z</dcterms:modified>
</cp:coreProperties>
</file>