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83" i="1" l="1"/>
  <c r="I83" i="1"/>
  <c r="H83" i="1"/>
  <c r="J82" i="1"/>
  <c r="I82" i="1"/>
  <c r="J81" i="1"/>
  <c r="I81" i="1"/>
  <c r="H81" i="1"/>
  <c r="J80" i="1"/>
  <c r="I80" i="1"/>
  <c r="H80" i="1"/>
  <c r="J78" i="1"/>
  <c r="I78" i="1"/>
  <c r="H78" i="1"/>
  <c r="J76" i="1"/>
  <c r="I76" i="1"/>
  <c r="H76" i="1"/>
  <c r="J74" i="1"/>
  <c r="I74" i="1"/>
  <c r="H74" i="1"/>
  <c r="J66" i="1"/>
  <c r="I66" i="1"/>
  <c r="H66" i="1"/>
  <c r="J62" i="1"/>
  <c r="I62" i="1"/>
  <c r="H62" i="1"/>
  <c r="J61" i="1"/>
  <c r="I61" i="1"/>
  <c r="H61" i="1"/>
  <c r="J59" i="1"/>
  <c r="I59" i="1"/>
  <c r="H59" i="1"/>
  <c r="J56" i="1"/>
  <c r="I56" i="1"/>
  <c r="H56" i="1"/>
  <c r="J55" i="1"/>
  <c r="I55" i="1"/>
  <c r="H55" i="1"/>
  <c r="J54" i="1"/>
  <c r="I54" i="1"/>
  <c r="H54" i="1"/>
  <c r="J51" i="1"/>
  <c r="I51" i="1"/>
  <c r="H51" i="1"/>
  <c r="I50" i="1"/>
  <c r="H50" i="1"/>
  <c r="J49" i="1"/>
  <c r="I49" i="1"/>
  <c r="H49" i="1"/>
  <c r="J43" i="1"/>
  <c r="I43" i="1"/>
  <c r="H43" i="1"/>
  <c r="J42" i="1"/>
  <c r="I42" i="1"/>
  <c r="H42" i="1"/>
  <c r="J41" i="1"/>
  <c r="I41" i="1"/>
  <c r="H41" i="1"/>
  <c r="J39" i="1"/>
  <c r="I39" i="1"/>
  <c r="H39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5" i="1"/>
  <c r="I25" i="1"/>
  <c r="H25" i="1"/>
  <c r="J23" i="1"/>
  <c r="I23" i="1"/>
  <c r="H23" i="1"/>
  <c r="J21" i="1"/>
  <c r="I21" i="1"/>
  <c r="H21" i="1"/>
  <c r="J18" i="1"/>
  <c r="I18" i="1"/>
  <c r="H18" i="1"/>
  <c r="J16" i="1"/>
  <c r="I16" i="1"/>
  <c r="H16" i="1"/>
  <c r="J15" i="1"/>
  <c r="I15" i="1"/>
  <c r="H15" i="1"/>
  <c r="J10" i="1"/>
  <c r="I10" i="1"/>
  <c r="H10" i="1"/>
  <c r="J9" i="1"/>
  <c r="I9" i="1"/>
  <c r="H9" i="1"/>
  <c r="J8" i="1"/>
  <c r="I8" i="1"/>
  <c r="H8" i="1"/>
  <c r="J7" i="1"/>
  <c r="I7" i="1"/>
  <c r="H7" i="1"/>
  <c r="J85" i="1"/>
  <c r="I85" i="1"/>
  <c r="H85" i="1"/>
  <c r="J84" i="1"/>
  <c r="I84" i="1"/>
  <c r="H84" i="1"/>
  <c r="J79" i="1"/>
  <c r="I79" i="1"/>
  <c r="H79" i="1"/>
  <c r="J77" i="1"/>
  <c r="I77" i="1"/>
  <c r="H77" i="1"/>
  <c r="J75" i="1"/>
  <c r="I75" i="1"/>
  <c r="H75" i="1"/>
  <c r="J73" i="1"/>
  <c r="I73" i="1"/>
  <c r="H73" i="1"/>
  <c r="J72" i="1"/>
  <c r="I72" i="1"/>
  <c r="H72" i="1"/>
  <c r="J71" i="1"/>
  <c r="I71" i="1"/>
  <c r="H71" i="1"/>
  <c r="J64" i="1"/>
  <c r="I64" i="1"/>
  <c r="H64" i="1"/>
  <c r="J63" i="1"/>
  <c r="I63" i="1"/>
  <c r="H63" i="1"/>
  <c r="J60" i="1"/>
  <c r="I60" i="1"/>
  <c r="H60" i="1"/>
  <c r="J58" i="1"/>
  <c r="I58" i="1"/>
  <c r="H58" i="1"/>
  <c r="J53" i="1"/>
  <c r="I53" i="1"/>
  <c r="H53" i="1"/>
  <c r="J52" i="1"/>
  <c r="I52" i="1"/>
  <c r="H52" i="1"/>
  <c r="J48" i="1"/>
  <c r="I48" i="1"/>
  <c r="H48" i="1"/>
  <c r="J45" i="1"/>
  <c r="I45" i="1"/>
  <c r="H45" i="1"/>
  <c r="J44" i="1"/>
  <c r="I44" i="1"/>
  <c r="H44" i="1"/>
  <c r="J40" i="1"/>
  <c r="I40" i="1"/>
  <c r="H40" i="1"/>
  <c r="J38" i="1"/>
  <c r="I38" i="1"/>
  <c r="H38" i="1"/>
  <c r="J27" i="1"/>
  <c r="I27" i="1"/>
  <c r="H27" i="1"/>
  <c r="J26" i="1"/>
  <c r="I26" i="1"/>
  <c r="H26" i="1"/>
  <c r="J24" i="1"/>
  <c r="I24" i="1"/>
  <c r="H24" i="1"/>
  <c r="J22" i="1"/>
  <c r="I22" i="1"/>
  <c r="H22" i="1"/>
  <c r="J20" i="1"/>
  <c r="I20" i="1"/>
  <c r="H20" i="1"/>
  <c r="J19" i="1"/>
  <c r="I19" i="1"/>
  <c r="H19" i="1"/>
  <c r="J17" i="1"/>
  <c r="I17" i="1"/>
  <c r="H17" i="1"/>
  <c r="J14" i="1"/>
  <c r="I14" i="1"/>
  <c r="H14" i="1"/>
  <c r="J13" i="1"/>
  <c r="I13" i="1"/>
  <c r="H13" i="1"/>
  <c r="J6" i="1"/>
  <c r="I6" i="1"/>
  <c r="H6" i="1"/>
  <c r="J5" i="1"/>
  <c r="I5" i="1"/>
  <c r="H5" i="1"/>
  <c r="J4" i="1"/>
  <c r="I4" i="1"/>
  <c r="H4" i="1"/>
</calcChain>
</file>

<file path=xl/sharedStrings.xml><?xml version="1.0" encoding="utf-8"?>
<sst xmlns="http://schemas.openxmlformats.org/spreadsheetml/2006/main" count="175" uniqueCount="169">
  <si>
    <t>тис. грн.</t>
  </si>
  <si>
    <t>ККД</t>
  </si>
  <si>
    <t>Доходи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</si>
  <si>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</si>
  <si>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</si>
  <si>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</si>
  <si>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</si>
  <si>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</si>
  <si>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</si>
  <si>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</si>
  <si>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</si>
  <si>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</si>
  <si>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</si>
  <si>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</si>
  <si>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</si>
  <si>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</si>
  <si>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</si>
  <si>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</si>
  <si>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</si>
  <si>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</si>
  <si>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</si>
  <si>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</si>
  <si>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</si>
  <si>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</si>
  <si>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</si>
  <si>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</si>
  <si>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</si>
  <si>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</si>
  <si>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</si>
  <si>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</si>
  <si>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</si>
  <si>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</si>
  <si>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</si>
  <si>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</si>
  <si>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</si>
  <si>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</si>
  <si>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</si>
  <si>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</si>
  <si>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</si>
  <si>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</si>
  <si>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</si>
  <si>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</si>
  <si>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</si>
  <si>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</si>
  <si>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</si>
  <si>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</si>
  <si>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</si>
  <si>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</si>
  <si>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</si>
  <si>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</si>
  <si>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</si>
  <si>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</si>
  <si>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</si>
  <si>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</si>
  <si>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</si>
  <si>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</si>
  <si>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</si>
  <si>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</si>
  <si>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</si>
  <si>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</si>
  <si>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</si>
  <si>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</si>
  <si>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</si>
  <si>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</si>
  <si>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</si>
  <si>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</si>
  <si>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</si>
  <si>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</si>
  <si>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</si>
  <si>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</si>
  <si>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</si>
  <si>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</si>
  <si>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</si>
  <si>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</si>
  <si>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</si>
  <si>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</si>
  <si>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</si>
  <si>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</si>
  <si>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</si>
  <si>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</si>
  <si>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</si>
  <si>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</si>
  <si>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</si>
  <si>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</si>
  <si>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</si>
  <si>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</si>
  <si>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</si>
  <si>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</si>
  <si>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</si>
  <si>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</si>
  <si>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</si>
  <si>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</si>
  <si>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</si>
  <si>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</si>
  <si>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21081700</t>
  </si>
  <si>
    <t>Плата за встановлення земельного сервітуту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</si>
  <si>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</si>
  <si>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</si>
  <si>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</si>
  <si>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</si>
  <si>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</si>
  <si>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</si>
  <si>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</si>
  <si>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</si>
  <si>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</si>
  <si>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</si>
  <si>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</si>
  <si>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</si>
  <si>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</si>
  <si>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</si>
  <si>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</si>
  <si>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</si>
  <si>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</si>
  <si>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</si>
  <si>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</si>
  <si>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</si>
  <si>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</si>
  <si>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</si>
  <si>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</si>
  <si>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</si>
  <si>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</si>
  <si>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</si>
  <si>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</si>
  <si>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</si>
  <si>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</si>
  <si>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</si>
  <si>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</si>
  <si>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</si>
  <si>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</si>
  <si>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</si>
  <si>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</si>
  <si>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</si>
  <si>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</si>
  <si>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</si>
  <si>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</si>
  <si>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</si>
  <si>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</si>
  <si>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</si>
  <si>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</si>
  <si>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</si>
  <si>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</si>
  <si>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</si>
  <si>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</si>
  <si>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</si>
  <si>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</si>
  <si>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</si>
  <si>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</si>
  <si>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</si>
  <si>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</si>
  <si>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</si>
  <si>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</si>
  <si>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</si>
  <si>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</si>
  <si>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</si>
  <si>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</si>
  <si>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</si>
  <si>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</si>
  <si>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</si>
  <si>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</si>
  <si>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</si>
  <si>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</si>
  <si>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>Затверджений план на рік</t>
  </si>
  <si>
    <t>План на рік з урахуванням змін</t>
  </si>
  <si>
    <t>План на 1 квартал з урахуванням змін</t>
  </si>
  <si>
    <t xml:space="preserve">Фактичні надходження за 1 квартал </t>
  </si>
  <si>
    <t>% до затвердженого плану на рік</t>
  </si>
  <si>
    <t>% до плану на рік з урахуванням змін</t>
  </si>
  <si>
    <t>% до плану на 1 квартал з урахуванням змін</t>
  </si>
  <si>
    <t>Доходи загального фонду міського бюджету за 1 квартал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</si>
</sst>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6" formatCode="#,##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/>
    <xf numFmtId="164" fontId="2" fillId="0" borderId="0" xfId="0" applyNumberFormat="1" applyFont="1" applyAlignment="1">
      <alignment wrapText="1"/>
    </xf>
    <xf numFmtId="164" fontId="1" fillId="0" borderId="0" xfId="0" applyNumberFormat="1" applyFont="1"/>
    <xf numFmtId="16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164" fontId="2" fillId="0" borderId="0" xfId="0" applyNumberFormat="1" applyFont="1" applyAlignment="1">
      <alignment horizontal="center"/>
    </xf>
    <xf numFmtId="166" fontId="2" fillId="0" borderId="1" xfId="0" applyNumberFormat="1" applyFont="1" applyBorder="1" applyAlignment="1">
      <alignment horizontal="right" vertical="center"/>
    </xf>
    <xf numFmtId="166" fontId="1" fillId="2" borderId="1" xfId="0" applyNumberFormat="1" applyFont="1" applyFill="1" applyBorder="1" applyAlignment="1">
      <alignment horizontal="right" vertical="center"/>
    </xf>
    <xf numFmtId="166" fontId="1" fillId="3" borderId="1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26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topLeftCell="B1" workbookViewId="0">
      <selection activeCell="O8" sqref="O8"/>
    </sheetView>
  </sheetViews>
  <sheetFormatPr defaultRowHeight="12.75" x14ac:dyDescent="0.2"/>
  <cols>
    <col min="1" max="1" width="0" hidden="1" customWidth="1"/>
    <col min="2" max="2" width="12.28515625" customWidth="1"/>
    <col min="3" max="3" width="83.5703125" style="2" customWidth="1"/>
    <col min="4" max="4" width="12.85546875" style="1" customWidth="1"/>
    <col min="5" max="6" width="13.85546875" style="1" customWidth="1"/>
    <col min="7" max="7" width="13" style="1" customWidth="1"/>
    <col min="8" max="8" width="15.42578125" style="1" customWidth="1"/>
    <col min="9" max="9" width="12.85546875" style="1" customWidth="1"/>
    <col min="10" max="10" width="13.28515625" customWidth="1"/>
  </cols>
  <sheetData>
    <row r="1" spans="1:10" ht="18.75" x14ac:dyDescent="0.3">
      <c r="B1" s="5" t="s">
        <v>168</v>
      </c>
      <c r="C1" s="7"/>
      <c r="D1" s="7"/>
      <c r="E1" s="7"/>
      <c r="F1" s="7"/>
      <c r="G1" s="7"/>
      <c r="H1" s="7"/>
      <c r="I1" s="7"/>
      <c r="J1" s="7"/>
    </row>
    <row r="2" spans="1:10" x14ac:dyDescent="0.2">
      <c r="B2" s="8"/>
      <c r="C2" s="9"/>
      <c r="D2" s="10"/>
      <c r="E2" s="11"/>
      <c r="F2" s="11"/>
      <c r="G2" s="11"/>
      <c r="H2" s="11"/>
      <c r="I2" s="11"/>
      <c r="J2" s="16" t="s">
        <v>0</v>
      </c>
    </row>
    <row r="3" spans="1:10" ht="55.5" customHeight="1" x14ac:dyDescent="0.2">
      <c r="A3" s="3"/>
      <c r="B3" s="12" t="s">
        <v>1</v>
      </c>
      <c r="C3" s="13" t="s">
        <v>2</v>
      </c>
      <c r="D3" s="6" t="s">
        <v>161</v>
      </c>
      <c r="E3" s="6" t="s">
        <v>162</v>
      </c>
      <c r="F3" s="6" t="s">
        <v>163</v>
      </c>
      <c r="G3" s="6" t="s">
        <v>164</v>
      </c>
      <c r="H3" s="6" t="s">
        <v>165</v>
      </c>
      <c r="I3" s="6" t="s">
        <v>166</v>
      </c>
      <c r="J3" s="6" t="s">
        <v>167</v>
      </c>
    </row>
    <row r="4" spans="1:10" x14ac:dyDescent="0.2">
      <c r="A4" s="4">
        <v>1</v>
      </c>
      <c r="B4" s="14" t="s">
        <v>3</v>
      </c>
      <c r="C4" s="15" t="s">
        <v>4</v>
      </c>
      <c r="D4" s="17">
        <v>134437</v>
      </c>
      <c r="E4" s="17">
        <v>134437</v>
      </c>
      <c r="F4" s="17">
        <v>28741</v>
      </c>
      <c r="G4" s="17">
        <v>32045.019510000006</v>
      </c>
      <c r="H4" s="18">
        <f>G4/D4*100</f>
        <v>23.836458348520129</v>
      </c>
      <c r="I4" s="18">
        <f>G4/E4*100</f>
        <v>23.836458348520129</v>
      </c>
      <c r="J4" s="18">
        <f>G4/F4*100</f>
        <v>111.49584047179988</v>
      </c>
    </row>
    <row r="5" spans="1:10" x14ac:dyDescent="0.2">
      <c r="A5" s="4">
        <v>1</v>
      </c>
      <c r="B5" s="14" t="s">
        <v>5</v>
      </c>
      <c r="C5" s="15" t="s">
        <v>6</v>
      </c>
      <c r="D5" s="17">
        <v>85920</v>
      </c>
      <c r="E5" s="17">
        <v>85920</v>
      </c>
      <c r="F5" s="17">
        <v>18160</v>
      </c>
      <c r="G5" s="17">
        <v>19832.589580000003</v>
      </c>
      <c r="H5" s="18">
        <f t="shared" ref="H5:H6" si="0">G5/D5*100</f>
        <v>23.082622881750471</v>
      </c>
      <c r="I5" s="18">
        <f t="shared" ref="I5:I6" si="1">G5/E5*100</f>
        <v>23.082622881750471</v>
      </c>
      <c r="J5" s="18">
        <f t="shared" ref="J5:J6" si="2">G5/F5*100</f>
        <v>109.21029504405288</v>
      </c>
    </row>
    <row r="6" spans="1:10" x14ac:dyDescent="0.2">
      <c r="A6" s="4">
        <v>1</v>
      </c>
      <c r="B6" s="14" t="s">
        <v>7</v>
      </c>
      <c r="C6" s="15" t="s">
        <v>8</v>
      </c>
      <c r="D6" s="17">
        <v>85920</v>
      </c>
      <c r="E6" s="17">
        <v>85920</v>
      </c>
      <c r="F6" s="17">
        <v>18160</v>
      </c>
      <c r="G6" s="17">
        <v>19822.936500000003</v>
      </c>
      <c r="H6" s="18">
        <f t="shared" si="0"/>
        <v>23.071387918994418</v>
      </c>
      <c r="I6" s="18">
        <f t="shared" si="1"/>
        <v>23.071387918994418</v>
      </c>
      <c r="J6" s="18">
        <f t="shared" si="2"/>
        <v>109.15713931718062</v>
      </c>
    </row>
    <row r="7" spans="1:10" ht="25.5" x14ac:dyDescent="0.2">
      <c r="A7" s="4">
        <v>0</v>
      </c>
      <c r="B7" s="14" t="s">
        <v>9</v>
      </c>
      <c r="C7" s="15" t="s">
        <v>10</v>
      </c>
      <c r="D7" s="17">
        <v>67300</v>
      </c>
      <c r="E7" s="17">
        <v>67300</v>
      </c>
      <c r="F7" s="17">
        <v>15500</v>
      </c>
      <c r="G7" s="17">
        <v>16086.45046</v>
      </c>
      <c r="H7" s="19">
        <f t="shared" ref="H7:H10" si="3">G7/D7*100</f>
        <v>23.902600980683506</v>
      </c>
      <c r="I7" s="19">
        <f t="shared" ref="I7:I10" si="4">G7/E7*100</f>
        <v>23.902600980683506</v>
      </c>
      <c r="J7" s="19">
        <f t="shared" ref="J7:J10" si="5">G7/F7*100</f>
        <v>103.78355135483869</v>
      </c>
    </row>
    <row r="8" spans="1:10" ht="38.25" x14ac:dyDescent="0.2">
      <c r="A8" s="4">
        <v>0</v>
      </c>
      <c r="B8" s="14" t="s">
        <v>11</v>
      </c>
      <c r="C8" s="15" t="s">
        <v>12</v>
      </c>
      <c r="D8" s="17">
        <v>4100</v>
      </c>
      <c r="E8" s="17">
        <v>4100</v>
      </c>
      <c r="F8" s="17">
        <v>950</v>
      </c>
      <c r="G8" s="17">
        <v>688.35731999999996</v>
      </c>
      <c r="H8" s="19">
        <f t="shared" si="3"/>
        <v>16.789202926829265</v>
      </c>
      <c r="I8" s="19">
        <f t="shared" si="4"/>
        <v>16.789202926829265</v>
      </c>
      <c r="J8" s="19">
        <f t="shared" si="5"/>
        <v>72.458665263157897</v>
      </c>
    </row>
    <row r="9" spans="1:10" ht="25.5" x14ac:dyDescent="0.2">
      <c r="A9" s="4">
        <v>0</v>
      </c>
      <c r="B9" s="14" t="s">
        <v>13</v>
      </c>
      <c r="C9" s="15" t="s">
        <v>14</v>
      </c>
      <c r="D9" s="17">
        <v>13600</v>
      </c>
      <c r="E9" s="17">
        <v>13600</v>
      </c>
      <c r="F9" s="17">
        <v>1500</v>
      </c>
      <c r="G9" s="17">
        <v>2870.9396200000001</v>
      </c>
      <c r="H9" s="19">
        <f t="shared" si="3"/>
        <v>21.109850147058825</v>
      </c>
      <c r="I9" s="19">
        <f t="shared" si="4"/>
        <v>21.109850147058825</v>
      </c>
      <c r="J9" s="19">
        <f t="shared" si="5"/>
        <v>191.39597466666666</v>
      </c>
    </row>
    <row r="10" spans="1:10" ht="25.5" x14ac:dyDescent="0.2">
      <c r="A10" s="4">
        <v>0</v>
      </c>
      <c r="B10" s="14" t="s">
        <v>15</v>
      </c>
      <c r="C10" s="15" t="s">
        <v>16</v>
      </c>
      <c r="D10" s="17">
        <v>920</v>
      </c>
      <c r="E10" s="17">
        <v>920</v>
      </c>
      <c r="F10" s="17">
        <v>210</v>
      </c>
      <c r="G10" s="17">
        <v>177.1891</v>
      </c>
      <c r="H10" s="19">
        <f t="shared" si="3"/>
        <v>19.259684782608698</v>
      </c>
      <c r="I10" s="19">
        <f t="shared" si="4"/>
        <v>19.259684782608698</v>
      </c>
      <c r="J10" s="19">
        <f t="shared" si="5"/>
        <v>84.375761904761902</v>
      </c>
    </row>
    <row r="11" spans="1:10" x14ac:dyDescent="0.2">
      <c r="A11" s="4">
        <v>1</v>
      </c>
      <c r="B11" s="14" t="s">
        <v>17</v>
      </c>
      <c r="C11" s="15" t="s">
        <v>18</v>
      </c>
      <c r="D11" s="17">
        <v>0</v>
      </c>
      <c r="E11" s="17">
        <v>0</v>
      </c>
      <c r="F11" s="17">
        <v>0</v>
      </c>
      <c r="G11" s="17">
        <v>9.6530799999999992</v>
      </c>
      <c r="H11" s="18"/>
      <c r="I11" s="18"/>
      <c r="J11" s="18"/>
    </row>
    <row r="12" spans="1:10" x14ac:dyDescent="0.2">
      <c r="A12" s="4">
        <v>0</v>
      </c>
      <c r="B12" s="14" t="s">
        <v>19</v>
      </c>
      <c r="C12" s="15" t="s">
        <v>20</v>
      </c>
      <c r="D12" s="17">
        <v>0</v>
      </c>
      <c r="E12" s="17">
        <v>0</v>
      </c>
      <c r="F12" s="17">
        <v>0</v>
      </c>
      <c r="G12" s="17">
        <v>9.6530799999999992</v>
      </c>
      <c r="H12" s="19"/>
      <c r="I12" s="19"/>
      <c r="J12" s="19"/>
    </row>
    <row r="13" spans="1:10" x14ac:dyDescent="0.2">
      <c r="A13" s="4">
        <v>1</v>
      </c>
      <c r="B13" s="14" t="s">
        <v>21</v>
      </c>
      <c r="C13" s="15" t="s">
        <v>22</v>
      </c>
      <c r="D13" s="17">
        <v>437</v>
      </c>
      <c r="E13" s="17">
        <v>437</v>
      </c>
      <c r="F13" s="17">
        <v>108</v>
      </c>
      <c r="G13" s="17">
        <v>210.71875</v>
      </c>
      <c r="H13" s="18">
        <f t="shared" ref="H13:H16" si="6">G13/D13*100</f>
        <v>48.219393592677342</v>
      </c>
      <c r="I13" s="18">
        <f t="shared" ref="I13:I16" si="7">G13/E13*100</f>
        <v>48.219393592677342</v>
      </c>
      <c r="J13" s="18">
        <f t="shared" ref="J13:J16" si="8">G13/F13*100</f>
        <v>195.1099537037037</v>
      </c>
    </row>
    <row r="14" spans="1:10" x14ac:dyDescent="0.2">
      <c r="A14" s="4">
        <v>1</v>
      </c>
      <c r="B14" s="14" t="s">
        <v>23</v>
      </c>
      <c r="C14" s="15" t="s">
        <v>24</v>
      </c>
      <c r="D14" s="17">
        <v>422</v>
      </c>
      <c r="E14" s="17">
        <v>422</v>
      </c>
      <c r="F14" s="17">
        <v>105</v>
      </c>
      <c r="G14" s="17">
        <v>205.83078</v>
      </c>
      <c r="H14" s="18">
        <f t="shared" si="6"/>
        <v>48.775066350710901</v>
      </c>
      <c r="I14" s="18">
        <f t="shared" si="7"/>
        <v>48.775066350710901</v>
      </c>
      <c r="J14" s="18">
        <f t="shared" si="8"/>
        <v>196.02931428571429</v>
      </c>
    </row>
    <row r="15" spans="1:10" ht="25.5" x14ac:dyDescent="0.2">
      <c r="A15" s="4">
        <v>0</v>
      </c>
      <c r="B15" s="14" t="s">
        <v>25</v>
      </c>
      <c r="C15" s="15" t="s">
        <v>26</v>
      </c>
      <c r="D15" s="17">
        <v>360</v>
      </c>
      <c r="E15" s="17">
        <v>360</v>
      </c>
      <c r="F15" s="17">
        <v>90</v>
      </c>
      <c r="G15" s="17">
        <v>151.26478</v>
      </c>
      <c r="H15" s="19">
        <f t="shared" si="6"/>
        <v>42.017994444444447</v>
      </c>
      <c r="I15" s="19">
        <f t="shared" si="7"/>
        <v>42.017994444444447</v>
      </c>
      <c r="J15" s="19">
        <f t="shared" si="8"/>
        <v>168.07197777777779</v>
      </c>
    </row>
    <row r="16" spans="1:10" ht="38.25" x14ac:dyDescent="0.2">
      <c r="A16" s="4">
        <v>0</v>
      </c>
      <c r="B16" s="14" t="s">
        <v>27</v>
      </c>
      <c r="C16" s="15" t="s">
        <v>28</v>
      </c>
      <c r="D16" s="17">
        <v>62</v>
      </c>
      <c r="E16" s="17">
        <v>62</v>
      </c>
      <c r="F16" s="17">
        <v>15</v>
      </c>
      <c r="G16" s="17">
        <v>54.566000000000003</v>
      </c>
      <c r="H16" s="19">
        <f t="shared" si="6"/>
        <v>88.009677419354844</v>
      </c>
      <c r="I16" s="19">
        <f t="shared" si="7"/>
        <v>88.009677419354844</v>
      </c>
      <c r="J16" s="19">
        <f t="shared" si="8"/>
        <v>363.77333333333337</v>
      </c>
    </row>
    <row r="17" spans="1:10" x14ac:dyDescent="0.2">
      <c r="A17" s="4">
        <v>1</v>
      </c>
      <c r="B17" s="14" t="s">
        <v>29</v>
      </c>
      <c r="C17" s="15" t="s">
        <v>30</v>
      </c>
      <c r="D17" s="17">
        <v>15</v>
      </c>
      <c r="E17" s="17">
        <v>15</v>
      </c>
      <c r="F17" s="17">
        <v>3</v>
      </c>
      <c r="G17" s="17">
        <v>4.8879700000000001</v>
      </c>
      <c r="H17" s="18">
        <f>G17/D17*100</f>
        <v>32.586466666666666</v>
      </c>
      <c r="I17" s="18">
        <f>G17/E17*100</f>
        <v>32.586466666666666</v>
      </c>
      <c r="J17" s="18">
        <f>G17/F17*100</f>
        <v>162.93233333333333</v>
      </c>
    </row>
    <row r="18" spans="1:10" ht="25.5" x14ac:dyDescent="0.2">
      <c r="A18" s="4">
        <v>0</v>
      </c>
      <c r="B18" s="14" t="s">
        <v>31</v>
      </c>
      <c r="C18" s="15" t="s">
        <v>32</v>
      </c>
      <c r="D18" s="17">
        <v>15</v>
      </c>
      <c r="E18" s="17">
        <v>15</v>
      </c>
      <c r="F18" s="17">
        <v>3</v>
      </c>
      <c r="G18" s="17">
        <v>4.8879700000000001</v>
      </c>
      <c r="H18" s="19">
        <f t="shared" ref="H18" si="9">G18/D18*100</f>
        <v>32.586466666666666</v>
      </c>
      <c r="I18" s="19">
        <f t="shared" ref="I18" si="10">G18/E18*100</f>
        <v>32.586466666666666</v>
      </c>
      <c r="J18" s="19">
        <f t="shared" ref="J18" si="11">G18/F18*100</f>
        <v>162.93233333333333</v>
      </c>
    </row>
    <row r="19" spans="1:10" x14ac:dyDescent="0.2">
      <c r="A19" s="4">
        <v>1</v>
      </c>
      <c r="B19" s="14" t="s">
        <v>33</v>
      </c>
      <c r="C19" s="15" t="s">
        <v>34</v>
      </c>
      <c r="D19" s="17">
        <v>5900</v>
      </c>
      <c r="E19" s="17">
        <v>5900</v>
      </c>
      <c r="F19" s="17">
        <v>1280</v>
      </c>
      <c r="G19" s="17">
        <v>1435.4974099999999</v>
      </c>
      <c r="H19" s="18">
        <f t="shared" ref="H19:H21" si="12">G19/D19*100</f>
        <v>24.330464576271186</v>
      </c>
      <c r="I19" s="18">
        <f t="shared" ref="I19:I21" si="13">G19/E19*100</f>
        <v>24.330464576271186</v>
      </c>
      <c r="J19" s="18">
        <f t="shared" ref="J19:J21" si="14">G19/F19*100</f>
        <v>112.14823515624998</v>
      </c>
    </row>
    <row r="20" spans="1:10" x14ac:dyDescent="0.2">
      <c r="A20" s="4">
        <v>1</v>
      </c>
      <c r="B20" s="14" t="s">
        <v>35</v>
      </c>
      <c r="C20" s="15" t="s">
        <v>36</v>
      </c>
      <c r="D20" s="17">
        <v>800</v>
      </c>
      <c r="E20" s="17">
        <v>800</v>
      </c>
      <c r="F20" s="17">
        <v>160</v>
      </c>
      <c r="G20" s="17">
        <v>226.20506</v>
      </c>
      <c r="H20" s="18">
        <f t="shared" si="12"/>
        <v>28.275632500000004</v>
      </c>
      <c r="I20" s="18">
        <f t="shared" si="13"/>
        <v>28.275632500000004</v>
      </c>
      <c r="J20" s="18">
        <f t="shared" si="14"/>
        <v>141.3781625</v>
      </c>
    </row>
    <row r="21" spans="1:10" x14ac:dyDescent="0.2">
      <c r="A21" s="4">
        <v>0</v>
      </c>
      <c r="B21" s="14" t="s">
        <v>37</v>
      </c>
      <c r="C21" s="15" t="s">
        <v>38</v>
      </c>
      <c r="D21" s="17">
        <v>800</v>
      </c>
      <c r="E21" s="17">
        <v>800</v>
      </c>
      <c r="F21" s="17">
        <v>160</v>
      </c>
      <c r="G21" s="17">
        <v>226.20506</v>
      </c>
      <c r="H21" s="19">
        <f t="shared" si="12"/>
        <v>28.275632500000004</v>
      </c>
      <c r="I21" s="19">
        <f t="shared" si="13"/>
        <v>28.275632500000004</v>
      </c>
      <c r="J21" s="19">
        <f t="shared" si="14"/>
        <v>141.3781625</v>
      </c>
    </row>
    <row r="22" spans="1:10" x14ac:dyDescent="0.2">
      <c r="A22" s="4">
        <v>1</v>
      </c>
      <c r="B22" s="14" t="s">
        <v>39</v>
      </c>
      <c r="C22" s="15" t="s">
        <v>40</v>
      </c>
      <c r="D22" s="17">
        <v>3200</v>
      </c>
      <c r="E22" s="17">
        <v>3200</v>
      </c>
      <c r="F22" s="17">
        <v>700</v>
      </c>
      <c r="G22" s="17">
        <v>762.11943999999994</v>
      </c>
      <c r="H22" s="18">
        <f>G22/D22*100</f>
        <v>23.816232499999998</v>
      </c>
      <c r="I22" s="18">
        <f>G22/E22*100</f>
        <v>23.816232499999998</v>
      </c>
      <c r="J22" s="18">
        <f>G22/F22*100</f>
        <v>108.87420571428569</v>
      </c>
    </row>
    <row r="23" spans="1:10" x14ac:dyDescent="0.2">
      <c r="A23" s="4">
        <v>0</v>
      </c>
      <c r="B23" s="14" t="s">
        <v>41</v>
      </c>
      <c r="C23" s="15" t="s">
        <v>38</v>
      </c>
      <c r="D23" s="17">
        <v>3200</v>
      </c>
      <c r="E23" s="17">
        <v>3200</v>
      </c>
      <c r="F23" s="17">
        <v>700</v>
      </c>
      <c r="G23" s="17">
        <v>762.11943999999994</v>
      </c>
      <c r="H23" s="19">
        <f t="shared" ref="H23" si="15">G23/D23*100</f>
        <v>23.816232499999998</v>
      </c>
      <c r="I23" s="19">
        <f t="shared" ref="I23" si="16">G23/E23*100</f>
        <v>23.816232499999998</v>
      </c>
      <c r="J23" s="19">
        <f t="shared" ref="J23" si="17">G23/F23*100</f>
        <v>108.87420571428569</v>
      </c>
    </row>
    <row r="24" spans="1:10" ht="25.5" x14ac:dyDescent="0.2">
      <c r="A24" s="4">
        <v>1</v>
      </c>
      <c r="B24" s="14" t="s">
        <v>42</v>
      </c>
      <c r="C24" s="15" t="s">
        <v>43</v>
      </c>
      <c r="D24" s="17">
        <v>1900</v>
      </c>
      <c r="E24" s="17">
        <v>1900</v>
      </c>
      <c r="F24" s="17">
        <v>420</v>
      </c>
      <c r="G24" s="17">
        <v>447.17291</v>
      </c>
      <c r="H24" s="18">
        <f>G24/D24*100</f>
        <v>23.535416315789472</v>
      </c>
      <c r="I24" s="18">
        <f>G24/E24*100</f>
        <v>23.535416315789472</v>
      </c>
      <c r="J24" s="18">
        <f>G24/F24*100</f>
        <v>106.46974047619047</v>
      </c>
    </row>
    <row r="25" spans="1:10" x14ac:dyDescent="0.2">
      <c r="A25" s="4">
        <v>0</v>
      </c>
      <c r="B25" s="14" t="s">
        <v>42</v>
      </c>
      <c r="C25" s="15" t="s">
        <v>43</v>
      </c>
      <c r="D25" s="17">
        <v>1900</v>
      </c>
      <c r="E25" s="17">
        <v>1900</v>
      </c>
      <c r="F25" s="17">
        <v>420</v>
      </c>
      <c r="G25" s="17">
        <v>447.17291</v>
      </c>
      <c r="H25" s="19">
        <f t="shared" ref="H25" si="18">G25/D25*100</f>
        <v>23.535416315789472</v>
      </c>
      <c r="I25" s="19">
        <f t="shared" ref="I25" si="19">G25/E25*100</f>
        <v>23.535416315789472</v>
      </c>
      <c r="J25" s="19">
        <f t="shared" ref="J25" si="20">G25/F25*100</f>
        <v>106.46974047619047</v>
      </c>
    </row>
    <row r="26" spans="1:10" ht="25.5" x14ac:dyDescent="0.2">
      <c r="A26" s="4">
        <v>1</v>
      </c>
      <c r="B26" s="14" t="s">
        <v>44</v>
      </c>
      <c r="C26" s="15" t="s">
        <v>45</v>
      </c>
      <c r="D26" s="17">
        <v>42180</v>
      </c>
      <c r="E26" s="17">
        <v>42180</v>
      </c>
      <c r="F26" s="17">
        <v>9193</v>
      </c>
      <c r="G26" s="17">
        <v>10566.21377</v>
      </c>
      <c r="H26" s="18">
        <f t="shared" ref="H26:H37" si="21">G26/D26*100</f>
        <v>25.050293432906589</v>
      </c>
      <c r="I26" s="18">
        <f t="shared" ref="I26:I37" si="22">G26/E26*100</f>
        <v>25.050293432906589</v>
      </c>
      <c r="J26" s="18">
        <f t="shared" ref="J26:J37" si="23">G26/F26*100</f>
        <v>114.93760219732405</v>
      </c>
    </row>
    <row r="27" spans="1:10" x14ac:dyDescent="0.2">
      <c r="A27" s="4">
        <v>1</v>
      </c>
      <c r="B27" s="14" t="s">
        <v>46</v>
      </c>
      <c r="C27" s="15" t="s">
        <v>47</v>
      </c>
      <c r="D27" s="17">
        <v>18767</v>
      </c>
      <c r="E27" s="17">
        <v>18767</v>
      </c>
      <c r="F27" s="17">
        <v>3092</v>
      </c>
      <c r="G27" s="17">
        <v>4054.5137400000003</v>
      </c>
      <c r="H27" s="18">
        <f t="shared" si="21"/>
        <v>21.604485213406512</v>
      </c>
      <c r="I27" s="18">
        <f t="shared" si="22"/>
        <v>21.604485213406512</v>
      </c>
      <c r="J27" s="18">
        <f t="shared" si="23"/>
        <v>131.12916364812421</v>
      </c>
    </row>
    <row r="28" spans="1:10" ht="25.5" x14ac:dyDescent="0.2">
      <c r="A28" s="4">
        <v>0</v>
      </c>
      <c r="B28" s="14" t="s">
        <v>48</v>
      </c>
      <c r="C28" s="15" t="s">
        <v>49</v>
      </c>
      <c r="D28" s="17">
        <v>55</v>
      </c>
      <c r="E28" s="17">
        <v>55</v>
      </c>
      <c r="F28" s="17">
        <v>10</v>
      </c>
      <c r="G28" s="17">
        <v>29.58473</v>
      </c>
      <c r="H28" s="19">
        <f t="shared" si="21"/>
        <v>53.790418181818175</v>
      </c>
      <c r="I28" s="19">
        <f t="shared" si="22"/>
        <v>53.790418181818175</v>
      </c>
      <c r="J28" s="19">
        <f t="shared" si="23"/>
        <v>295.84730000000002</v>
      </c>
    </row>
    <row r="29" spans="1:10" ht="25.5" x14ac:dyDescent="0.2">
      <c r="A29" s="4">
        <v>0</v>
      </c>
      <c r="B29" s="14" t="s">
        <v>50</v>
      </c>
      <c r="C29" s="15" t="s">
        <v>51</v>
      </c>
      <c r="D29" s="17">
        <v>800</v>
      </c>
      <c r="E29" s="17">
        <v>800</v>
      </c>
      <c r="F29" s="17">
        <v>30</v>
      </c>
      <c r="G29" s="17">
        <v>13.42327</v>
      </c>
      <c r="H29" s="19">
        <f t="shared" si="21"/>
        <v>1.6779087500000001</v>
      </c>
      <c r="I29" s="19">
        <f t="shared" si="22"/>
        <v>1.6779087500000001</v>
      </c>
      <c r="J29" s="19">
        <f t="shared" si="23"/>
        <v>44.744233333333334</v>
      </c>
    </row>
    <row r="30" spans="1:10" ht="25.5" x14ac:dyDescent="0.2">
      <c r="A30" s="4">
        <v>0</v>
      </c>
      <c r="B30" s="14" t="s">
        <v>52</v>
      </c>
      <c r="C30" s="15" t="s">
        <v>53</v>
      </c>
      <c r="D30" s="17">
        <v>1000</v>
      </c>
      <c r="E30" s="17">
        <v>1000</v>
      </c>
      <c r="F30" s="17">
        <v>130</v>
      </c>
      <c r="G30" s="17">
        <v>287.52087</v>
      </c>
      <c r="H30" s="19">
        <f t="shared" si="21"/>
        <v>28.752087</v>
      </c>
      <c r="I30" s="19">
        <f t="shared" si="22"/>
        <v>28.752087</v>
      </c>
      <c r="J30" s="19">
        <f t="shared" si="23"/>
        <v>221.16989999999998</v>
      </c>
    </row>
    <row r="31" spans="1:10" ht="25.5" x14ac:dyDescent="0.2">
      <c r="A31" s="4">
        <v>0</v>
      </c>
      <c r="B31" s="14" t="s">
        <v>54</v>
      </c>
      <c r="C31" s="15" t="s">
        <v>55</v>
      </c>
      <c r="D31" s="17">
        <v>800</v>
      </c>
      <c r="E31" s="17">
        <v>800</v>
      </c>
      <c r="F31" s="17">
        <v>170</v>
      </c>
      <c r="G31" s="17">
        <v>269.56493</v>
      </c>
      <c r="H31" s="19">
        <f t="shared" si="21"/>
        <v>33.69561625</v>
      </c>
      <c r="I31" s="19">
        <f t="shared" si="22"/>
        <v>33.69561625</v>
      </c>
      <c r="J31" s="19">
        <f t="shared" si="23"/>
        <v>158.56760588235295</v>
      </c>
    </row>
    <row r="32" spans="1:10" x14ac:dyDescent="0.2">
      <c r="A32" s="4">
        <v>0</v>
      </c>
      <c r="B32" s="14" t="s">
        <v>56</v>
      </c>
      <c r="C32" s="15" t="s">
        <v>57</v>
      </c>
      <c r="D32" s="17">
        <v>1512</v>
      </c>
      <c r="E32" s="17">
        <v>1512</v>
      </c>
      <c r="F32" s="17">
        <v>342</v>
      </c>
      <c r="G32" s="17">
        <v>357.96251000000001</v>
      </c>
      <c r="H32" s="19">
        <f t="shared" si="21"/>
        <v>23.674769179894181</v>
      </c>
      <c r="I32" s="19">
        <f t="shared" si="22"/>
        <v>23.674769179894181</v>
      </c>
      <c r="J32" s="19">
        <f t="shared" si="23"/>
        <v>104.66740058479533</v>
      </c>
    </row>
    <row r="33" spans="1:10" x14ac:dyDescent="0.2">
      <c r="A33" s="4">
        <v>0</v>
      </c>
      <c r="B33" s="14" t="s">
        <v>58</v>
      </c>
      <c r="C33" s="15" t="s">
        <v>59</v>
      </c>
      <c r="D33" s="17">
        <v>8600</v>
      </c>
      <c r="E33" s="17">
        <v>8600</v>
      </c>
      <c r="F33" s="17">
        <v>2120</v>
      </c>
      <c r="G33" s="17">
        <v>2646.19965</v>
      </c>
      <c r="H33" s="19">
        <f t="shared" si="21"/>
        <v>30.769763372093024</v>
      </c>
      <c r="I33" s="19">
        <f t="shared" si="22"/>
        <v>30.769763372093024</v>
      </c>
      <c r="J33" s="19">
        <f t="shared" si="23"/>
        <v>124.82073820754718</v>
      </c>
    </row>
    <row r="34" spans="1:10" x14ac:dyDescent="0.2">
      <c r="A34" s="4">
        <v>0</v>
      </c>
      <c r="B34" s="14" t="s">
        <v>60</v>
      </c>
      <c r="C34" s="15" t="s">
        <v>61</v>
      </c>
      <c r="D34" s="17">
        <v>1200</v>
      </c>
      <c r="E34" s="17">
        <v>1200</v>
      </c>
      <c r="F34" s="17">
        <v>50</v>
      </c>
      <c r="G34" s="17">
        <v>23.00112</v>
      </c>
      <c r="H34" s="19">
        <f t="shared" si="21"/>
        <v>1.91676</v>
      </c>
      <c r="I34" s="19">
        <f t="shared" si="22"/>
        <v>1.91676</v>
      </c>
      <c r="J34" s="19">
        <f t="shared" si="23"/>
        <v>46.00224</v>
      </c>
    </row>
    <row r="35" spans="1:10" x14ac:dyDescent="0.2">
      <c r="A35" s="4">
        <v>0</v>
      </c>
      <c r="B35" s="14" t="s">
        <v>62</v>
      </c>
      <c r="C35" s="15" t="s">
        <v>63</v>
      </c>
      <c r="D35" s="17">
        <v>4800</v>
      </c>
      <c r="E35" s="17">
        <v>4800</v>
      </c>
      <c r="F35" s="17">
        <v>240</v>
      </c>
      <c r="G35" s="17">
        <v>434.25665999999995</v>
      </c>
      <c r="H35" s="19">
        <f t="shared" si="21"/>
        <v>9.0470137499999996</v>
      </c>
      <c r="I35" s="19">
        <f t="shared" si="22"/>
        <v>9.0470137499999996</v>
      </c>
      <c r="J35" s="19">
        <f t="shared" si="23"/>
        <v>180.94027499999999</v>
      </c>
    </row>
    <row r="36" spans="1:10" x14ac:dyDescent="0.2">
      <c r="A36" s="4">
        <v>0</v>
      </c>
      <c r="B36" s="14" t="s">
        <v>64</v>
      </c>
      <c r="C36" s="15" t="s">
        <v>65</v>
      </c>
      <c r="D36" s="17">
        <v>0</v>
      </c>
      <c r="E36" s="17">
        <v>0</v>
      </c>
      <c r="F36" s="17">
        <v>0</v>
      </c>
      <c r="G36" s="17">
        <v>-55</v>
      </c>
      <c r="H36" s="19"/>
      <c r="I36" s="19"/>
      <c r="J36" s="19"/>
    </row>
    <row r="37" spans="1:10" x14ac:dyDescent="0.2">
      <c r="A37" s="4">
        <v>0</v>
      </c>
      <c r="B37" s="14" t="s">
        <v>66</v>
      </c>
      <c r="C37" s="15" t="s">
        <v>67</v>
      </c>
      <c r="D37" s="17">
        <v>0</v>
      </c>
      <c r="E37" s="17">
        <v>0</v>
      </c>
      <c r="F37" s="17">
        <v>0</v>
      </c>
      <c r="G37" s="17">
        <v>48</v>
      </c>
      <c r="H37" s="19"/>
      <c r="I37" s="19"/>
      <c r="J37" s="19"/>
    </row>
    <row r="38" spans="1:10" x14ac:dyDescent="0.2">
      <c r="A38" s="4">
        <v>1</v>
      </c>
      <c r="B38" s="14" t="s">
        <v>68</v>
      </c>
      <c r="C38" s="15" t="s">
        <v>69</v>
      </c>
      <c r="D38" s="17">
        <v>7</v>
      </c>
      <c r="E38" s="17">
        <v>7</v>
      </c>
      <c r="F38" s="17">
        <v>1</v>
      </c>
      <c r="G38" s="17">
        <v>0.26500000000000001</v>
      </c>
      <c r="H38" s="18">
        <f>G38/D38*100</f>
        <v>3.785714285714286</v>
      </c>
      <c r="I38" s="18">
        <f>G38/E38*100</f>
        <v>3.785714285714286</v>
      </c>
      <c r="J38" s="18">
        <f>G38/F38*100</f>
        <v>26.5</v>
      </c>
    </row>
    <row r="39" spans="1:10" x14ac:dyDescent="0.2">
      <c r="A39" s="4">
        <v>0</v>
      </c>
      <c r="B39" s="14" t="s">
        <v>70</v>
      </c>
      <c r="C39" s="15" t="s">
        <v>71</v>
      </c>
      <c r="D39" s="17">
        <v>7</v>
      </c>
      <c r="E39" s="17">
        <v>7</v>
      </c>
      <c r="F39" s="17">
        <v>1</v>
      </c>
      <c r="G39" s="17">
        <v>0.26500000000000001</v>
      </c>
      <c r="H39" s="19">
        <f t="shared" ref="H39" si="24">G39/D39*100</f>
        <v>3.785714285714286</v>
      </c>
      <c r="I39" s="19">
        <f t="shared" ref="I39" si="25">G39/E39*100</f>
        <v>3.785714285714286</v>
      </c>
      <c r="J39" s="19">
        <f t="shared" ref="J39" si="26">G39/F39*100</f>
        <v>26.5</v>
      </c>
    </row>
    <row r="40" spans="1:10" x14ac:dyDescent="0.2">
      <c r="A40" s="4">
        <v>1</v>
      </c>
      <c r="B40" s="14" t="s">
        <v>72</v>
      </c>
      <c r="C40" s="15" t="s">
        <v>73</v>
      </c>
      <c r="D40" s="17">
        <v>23406</v>
      </c>
      <c r="E40" s="17">
        <v>23406</v>
      </c>
      <c r="F40" s="17">
        <v>6100</v>
      </c>
      <c r="G40" s="17">
        <v>6511.4350300000006</v>
      </c>
      <c r="H40" s="18">
        <f>G40/D40*100</f>
        <v>27.819512219089127</v>
      </c>
      <c r="I40" s="18">
        <f>G40/E40*100</f>
        <v>27.819512219089127</v>
      </c>
      <c r="J40" s="18">
        <f>G40/F40*100</f>
        <v>106.74483655737706</v>
      </c>
    </row>
    <row r="41" spans="1:10" x14ac:dyDescent="0.2">
      <c r="A41" s="4">
        <v>0</v>
      </c>
      <c r="B41" s="14" t="s">
        <v>74</v>
      </c>
      <c r="C41" s="15" t="s">
        <v>75</v>
      </c>
      <c r="D41" s="17">
        <v>2006</v>
      </c>
      <c r="E41" s="17">
        <v>2006</v>
      </c>
      <c r="F41" s="17">
        <v>600</v>
      </c>
      <c r="G41" s="17">
        <v>837.39598999999998</v>
      </c>
      <c r="H41" s="19">
        <f t="shared" ref="H41:H43" si="27">G41/D41*100</f>
        <v>41.74456580259222</v>
      </c>
      <c r="I41" s="19">
        <f t="shared" ref="I41:I43" si="28">G41/E41*100</f>
        <v>41.74456580259222</v>
      </c>
      <c r="J41" s="19">
        <f t="shared" ref="J41:J43" si="29">G41/F41*100</f>
        <v>139.56599833333334</v>
      </c>
    </row>
    <row r="42" spans="1:10" x14ac:dyDescent="0.2">
      <c r="A42" s="4">
        <v>0</v>
      </c>
      <c r="B42" s="14" t="s">
        <v>76</v>
      </c>
      <c r="C42" s="15" t="s">
        <v>77</v>
      </c>
      <c r="D42" s="17">
        <v>14400</v>
      </c>
      <c r="E42" s="17">
        <v>14400</v>
      </c>
      <c r="F42" s="17">
        <v>3500</v>
      </c>
      <c r="G42" s="17">
        <v>4232.4759899999999</v>
      </c>
      <c r="H42" s="19">
        <f t="shared" si="27"/>
        <v>29.392194374999995</v>
      </c>
      <c r="I42" s="19">
        <f t="shared" si="28"/>
        <v>29.392194374999995</v>
      </c>
      <c r="J42" s="19">
        <f t="shared" si="29"/>
        <v>120.92788542857143</v>
      </c>
    </row>
    <row r="43" spans="1:10" ht="25.5" x14ac:dyDescent="0.2">
      <c r="A43" s="4">
        <v>0</v>
      </c>
      <c r="B43" s="14" t="s">
        <v>78</v>
      </c>
      <c r="C43" s="15" t="s">
        <v>79</v>
      </c>
      <c r="D43" s="17">
        <v>7000</v>
      </c>
      <c r="E43" s="17">
        <v>7000</v>
      </c>
      <c r="F43" s="17">
        <v>2000</v>
      </c>
      <c r="G43" s="17">
        <v>1441.56305</v>
      </c>
      <c r="H43" s="19">
        <f t="shared" si="27"/>
        <v>20.593757857142858</v>
      </c>
      <c r="I43" s="19">
        <f t="shared" si="28"/>
        <v>20.593757857142858</v>
      </c>
      <c r="J43" s="19">
        <f t="shared" si="29"/>
        <v>72.078152500000002</v>
      </c>
    </row>
    <row r="44" spans="1:10" x14ac:dyDescent="0.2">
      <c r="A44" s="4">
        <v>1</v>
      </c>
      <c r="B44" s="14" t="s">
        <v>80</v>
      </c>
      <c r="C44" s="15" t="s">
        <v>81</v>
      </c>
      <c r="D44" s="17">
        <v>2563</v>
      </c>
      <c r="E44" s="17">
        <v>2563</v>
      </c>
      <c r="F44" s="17">
        <v>602</v>
      </c>
      <c r="G44" s="17">
        <v>969.30483000000004</v>
      </c>
      <c r="H44" s="18">
        <f t="shared" ref="H44:H47" si="30">G44/D44*100</f>
        <v>37.819150604760047</v>
      </c>
      <c r="I44" s="18">
        <f t="shared" ref="I44:I47" si="31">G44/E44*100</f>
        <v>37.819150604760047</v>
      </c>
      <c r="J44" s="18">
        <f t="shared" ref="J44:J47" si="32">G44/F44*100</f>
        <v>161.01409136212627</v>
      </c>
    </row>
    <row r="45" spans="1:10" x14ac:dyDescent="0.2">
      <c r="A45" s="4">
        <v>1</v>
      </c>
      <c r="B45" s="14" t="s">
        <v>82</v>
      </c>
      <c r="C45" s="15" t="s">
        <v>83</v>
      </c>
      <c r="D45" s="17">
        <v>121</v>
      </c>
      <c r="E45" s="17">
        <v>121</v>
      </c>
      <c r="F45" s="17">
        <v>7</v>
      </c>
      <c r="G45" s="17">
        <v>100.65747</v>
      </c>
      <c r="H45" s="18">
        <f t="shared" si="30"/>
        <v>83.187991735537196</v>
      </c>
      <c r="I45" s="18">
        <f t="shared" si="31"/>
        <v>83.187991735537196</v>
      </c>
      <c r="J45" s="18">
        <f t="shared" si="32"/>
        <v>1437.9638571428573</v>
      </c>
    </row>
    <row r="46" spans="1:10" ht="38.25" x14ac:dyDescent="0.2">
      <c r="A46" s="4">
        <v>1</v>
      </c>
      <c r="B46" s="14" t="s">
        <v>84</v>
      </c>
      <c r="C46" s="15" t="s">
        <v>85</v>
      </c>
      <c r="D46" s="17">
        <v>0</v>
      </c>
      <c r="E46" s="17">
        <v>0</v>
      </c>
      <c r="F46" s="17">
        <v>0</v>
      </c>
      <c r="G46" s="17">
        <v>2.2420800000000001</v>
      </c>
      <c r="H46" s="18"/>
      <c r="I46" s="18"/>
      <c r="J46" s="18"/>
    </row>
    <row r="47" spans="1:10" ht="25.5" x14ac:dyDescent="0.2">
      <c r="A47" s="4">
        <v>0</v>
      </c>
      <c r="B47" s="14" t="s">
        <v>86</v>
      </c>
      <c r="C47" s="15" t="s">
        <v>87</v>
      </c>
      <c r="D47" s="17">
        <v>0</v>
      </c>
      <c r="E47" s="17">
        <v>0</v>
      </c>
      <c r="F47" s="17">
        <v>0</v>
      </c>
      <c r="G47" s="17">
        <v>2.2420800000000001</v>
      </c>
      <c r="H47" s="19"/>
      <c r="I47" s="19"/>
      <c r="J47" s="19"/>
    </row>
    <row r="48" spans="1:10" x14ac:dyDescent="0.2">
      <c r="A48" s="4">
        <v>1</v>
      </c>
      <c r="B48" s="14" t="s">
        <v>88</v>
      </c>
      <c r="C48" s="15" t="s">
        <v>89</v>
      </c>
      <c r="D48" s="17">
        <v>121</v>
      </c>
      <c r="E48" s="17">
        <v>121</v>
      </c>
      <c r="F48" s="17">
        <v>7</v>
      </c>
      <c r="G48" s="17">
        <v>98.415390000000002</v>
      </c>
      <c r="H48" s="18">
        <f>G48/D48*100</f>
        <v>81.335033057851234</v>
      </c>
      <c r="I48" s="18">
        <f>G48/E48*100</f>
        <v>81.335033057851234</v>
      </c>
      <c r="J48" s="18">
        <f>G48/F48*100</f>
        <v>1405.9341428571429</v>
      </c>
    </row>
    <row r="49" spans="1:10" x14ac:dyDescent="0.2">
      <c r="A49" s="4">
        <v>0</v>
      </c>
      <c r="B49" s="14" t="s">
        <v>90</v>
      </c>
      <c r="C49" s="15" t="s">
        <v>91</v>
      </c>
      <c r="D49" s="17">
        <v>30</v>
      </c>
      <c r="E49" s="17">
        <v>30</v>
      </c>
      <c r="F49" s="17">
        <v>4</v>
      </c>
      <c r="G49" s="17">
        <v>83.998720000000006</v>
      </c>
      <c r="H49" s="19">
        <f t="shared" ref="H49:H51" si="33">G49/D49*100</f>
        <v>279.99573333333336</v>
      </c>
      <c r="I49" s="19">
        <f t="shared" ref="I49:I51" si="34">G49/E49*100</f>
        <v>279.99573333333336</v>
      </c>
      <c r="J49" s="19">
        <f t="shared" ref="J49:J51" si="35">G49/F49*100</f>
        <v>2099.9680000000003</v>
      </c>
    </row>
    <row r="50" spans="1:10" ht="25.5" x14ac:dyDescent="0.2">
      <c r="A50" s="4">
        <v>0</v>
      </c>
      <c r="B50" s="14" t="s">
        <v>92</v>
      </c>
      <c r="C50" s="15" t="s">
        <v>93</v>
      </c>
      <c r="D50" s="17">
        <v>71</v>
      </c>
      <c r="E50" s="17">
        <v>71</v>
      </c>
      <c r="F50" s="17">
        <v>0</v>
      </c>
      <c r="G50" s="17">
        <v>7.3</v>
      </c>
      <c r="H50" s="19">
        <f t="shared" si="33"/>
        <v>10.28169014084507</v>
      </c>
      <c r="I50" s="19">
        <f t="shared" si="34"/>
        <v>10.28169014084507</v>
      </c>
      <c r="J50" s="19"/>
    </row>
    <row r="51" spans="1:10" x14ac:dyDescent="0.2">
      <c r="A51" s="4">
        <v>0</v>
      </c>
      <c r="B51" s="14" t="s">
        <v>94</v>
      </c>
      <c r="C51" s="15" t="s">
        <v>95</v>
      </c>
      <c r="D51" s="17">
        <v>20</v>
      </c>
      <c r="E51" s="17">
        <v>20</v>
      </c>
      <c r="F51" s="17">
        <v>3</v>
      </c>
      <c r="G51" s="17">
        <v>7.1166700000000001</v>
      </c>
      <c r="H51" s="19">
        <f t="shared" si="33"/>
        <v>35.583350000000003</v>
      </c>
      <c r="I51" s="19">
        <f t="shared" si="34"/>
        <v>35.583350000000003</v>
      </c>
      <c r="J51" s="19">
        <f t="shared" si="35"/>
        <v>237.22233333333332</v>
      </c>
    </row>
    <row r="52" spans="1:10" x14ac:dyDescent="0.2">
      <c r="A52" s="4">
        <v>1</v>
      </c>
      <c r="B52" s="14" t="s">
        <v>96</v>
      </c>
      <c r="C52" s="15" t="s">
        <v>97</v>
      </c>
      <c r="D52" s="17">
        <v>2342</v>
      </c>
      <c r="E52" s="17">
        <v>2342</v>
      </c>
      <c r="F52" s="17">
        <v>585</v>
      </c>
      <c r="G52" s="17">
        <v>670.29208000000006</v>
      </c>
      <c r="H52" s="18">
        <f t="shared" ref="H52:H57" si="36">G52/D52*100</f>
        <v>28.620498719043553</v>
      </c>
      <c r="I52" s="18">
        <f t="shared" ref="I52:I57" si="37">G52/E52*100</f>
        <v>28.620498719043553</v>
      </c>
      <c r="J52" s="18">
        <f t="shared" ref="J52:J57" si="38">G52/F52*100</f>
        <v>114.57984273504273</v>
      </c>
    </row>
    <row r="53" spans="1:10" x14ac:dyDescent="0.2">
      <c r="A53" s="4">
        <v>1</v>
      </c>
      <c r="B53" s="14" t="s">
        <v>98</v>
      </c>
      <c r="C53" s="15" t="s">
        <v>99</v>
      </c>
      <c r="D53" s="17">
        <v>2210</v>
      </c>
      <c r="E53" s="17">
        <v>2210</v>
      </c>
      <c r="F53" s="17">
        <v>552</v>
      </c>
      <c r="G53" s="17">
        <v>623.41912000000002</v>
      </c>
      <c r="H53" s="18">
        <f t="shared" si="36"/>
        <v>28.209009954751131</v>
      </c>
      <c r="I53" s="18">
        <f t="shared" si="37"/>
        <v>28.209009954751131</v>
      </c>
      <c r="J53" s="18">
        <f t="shared" si="38"/>
        <v>112.93824637681161</v>
      </c>
    </row>
    <row r="54" spans="1:10" ht="25.5" x14ac:dyDescent="0.2">
      <c r="A54" s="4">
        <v>0</v>
      </c>
      <c r="B54" s="14" t="s">
        <v>100</v>
      </c>
      <c r="C54" s="15" t="s">
        <v>101</v>
      </c>
      <c r="D54" s="17">
        <v>50</v>
      </c>
      <c r="E54" s="17">
        <v>50</v>
      </c>
      <c r="F54" s="17">
        <v>12</v>
      </c>
      <c r="G54" s="17">
        <v>27.217500000000001</v>
      </c>
      <c r="H54" s="19">
        <f t="shared" si="36"/>
        <v>54.435000000000002</v>
      </c>
      <c r="I54" s="19">
        <f t="shared" si="37"/>
        <v>54.435000000000002</v>
      </c>
      <c r="J54" s="19">
        <f t="shared" si="38"/>
        <v>226.8125</v>
      </c>
    </row>
    <row r="55" spans="1:10" x14ac:dyDescent="0.2">
      <c r="A55" s="4">
        <v>0</v>
      </c>
      <c r="B55" s="14" t="s">
        <v>102</v>
      </c>
      <c r="C55" s="15" t="s">
        <v>103</v>
      </c>
      <c r="D55" s="17">
        <v>1800</v>
      </c>
      <c r="E55" s="17">
        <v>1800</v>
      </c>
      <c r="F55" s="17">
        <v>450</v>
      </c>
      <c r="G55" s="17">
        <v>425.21161999999998</v>
      </c>
      <c r="H55" s="19">
        <f t="shared" si="36"/>
        <v>23.622867777777774</v>
      </c>
      <c r="I55" s="19">
        <f t="shared" si="37"/>
        <v>23.622867777777774</v>
      </c>
      <c r="J55" s="19">
        <f t="shared" si="38"/>
        <v>94.491471111111096</v>
      </c>
    </row>
    <row r="56" spans="1:10" x14ac:dyDescent="0.2">
      <c r="A56" s="4">
        <v>0</v>
      </c>
      <c r="B56" s="14" t="s">
        <v>104</v>
      </c>
      <c r="C56" s="15" t="s">
        <v>105</v>
      </c>
      <c r="D56" s="17">
        <v>360</v>
      </c>
      <c r="E56" s="17">
        <v>360</v>
      </c>
      <c r="F56" s="17">
        <v>90</v>
      </c>
      <c r="G56" s="17">
        <v>142.27000000000001</v>
      </c>
      <c r="H56" s="19">
        <f t="shared" si="36"/>
        <v>39.519444444444446</v>
      </c>
      <c r="I56" s="19">
        <f t="shared" si="37"/>
        <v>39.519444444444446</v>
      </c>
      <c r="J56" s="19">
        <f t="shared" si="38"/>
        <v>158.07777777777778</v>
      </c>
    </row>
    <row r="57" spans="1:10" ht="38.25" x14ac:dyDescent="0.2">
      <c r="A57" s="4">
        <v>0</v>
      </c>
      <c r="B57" s="14" t="s">
        <v>106</v>
      </c>
      <c r="C57" s="15" t="s">
        <v>107</v>
      </c>
      <c r="D57" s="17">
        <v>0</v>
      </c>
      <c r="E57" s="17">
        <v>0</v>
      </c>
      <c r="F57" s="17">
        <v>0</v>
      </c>
      <c r="G57" s="17">
        <v>28.72</v>
      </c>
      <c r="H57" s="19"/>
      <c r="I57" s="19"/>
      <c r="J57" s="19"/>
    </row>
    <row r="58" spans="1:10" ht="25.5" x14ac:dyDescent="0.2">
      <c r="A58" s="4">
        <v>1</v>
      </c>
      <c r="B58" s="14" t="s">
        <v>108</v>
      </c>
      <c r="C58" s="15" t="s">
        <v>109</v>
      </c>
      <c r="D58" s="17">
        <v>120</v>
      </c>
      <c r="E58" s="17">
        <v>120</v>
      </c>
      <c r="F58" s="17">
        <v>30</v>
      </c>
      <c r="G58" s="17">
        <v>43.526780000000002</v>
      </c>
      <c r="H58" s="18">
        <f>G58/D58*100</f>
        <v>36.272316666666669</v>
      </c>
      <c r="I58" s="18">
        <f>G58/E58*100</f>
        <v>36.272316666666669</v>
      </c>
      <c r="J58" s="18">
        <f>G58/F58*100</f>
        <v>145.08926666666667</v>
      </c>
    </row>
    <row r="59" spans="1:10" ht="25.5" x14ac:dyDescent="0.2">
      <c r="A59" s="4">
        <v>0</v>
      </c>
      <c r="B59" s="14" t="s">
        <v>110</v>
      </c>
      <c r="C59" s="15" t="s">
        <v>111</v>
      </c>
      <c r="D59" s="17">
        <v>120</v>
      </c>
      <c r="E59" s="17">
        <v>120</v>
      </c>
      <c r="F59" s="17">
        <v>30</v>
      </c>
      <c r="G59" s="17">
        <v>43.526780000000002</v>
      </c>
      <c r="H59" s="19">
        <f t="shared" ref="H59" si="39">G59/D59*100</f>
        <v>36.272316666666669</v>
      </c>
      <c r="I59" s="19">
        <f t="shared" ref="I59" si="40">G59/E59*100</f>
        <v>36.272316666666669</v>
      </c>
      <c r="J59" s="19">
        <f t="shared" ref="J59" si="41">G59/F59*100</f>
        <v>145.08926666666667</v>
      </c>
    </row>
    <row r="60" spans="1:10" x14ac:dyDescent="0.2">
      <c r="A60" s="4">
        <v>1</v>
      </c>
      <c r="B60" s="14" t="s">
        <v>112</v>
      </c>
      <c r="C60" s="15" t="s">
        <v>113</v>
      </c>
      <c r="D60" s="17">
        <v>12</v>
      </c>
      <c r="E60" s="17">
        <v>12</v>
      </c>
      <c r="F60" s="17">
        <v>3</v>
      </c>
      <c r="G60" s="17">
        <v>3.3461800000000004</v>
      </c>
      <c r="H60" s="18">
        <f>G60/D60*100</f>
        <v>27.884833333333336</v>
      </c>
      <c r="I60" s="18">
        <f>G60/E60*100</f>
        <v>27.884833333333336</v>
      </c>
      <c r="J60" s="18">
        <f>G60/F60*100</f>
        <v>111.53933333333335</v>
      </c>
    </row>
    <row r="61" spans="1:10" ht="25.5" x14ac:dyDescent="0.2">
      <c r="A61" s="4">
        <v>0</v>
      </c>
      <c r="B61" s="14" t="s">
        <v>114</v>
      </c>
      <c r="C61" s="15" t="s">
        <v>115</v>
      </c>
      <c r="D61" s="17">
        <v>6</v>
      </c>
      <c r="E61" s="17">
        <v>6</v>
      </c>
      <c r="F61" s="17">
        <v>1.5</v>
      </c>
      <c r="G61" s="17">
        <v>1.88418</v>
      </c>
      <c r="H61" s="19">
        <f t="shared" ref="H61:H62" si="42">G61/D61*100</f>
        <v>31.402999999999999</v>
      </c>
      <c r="I61" s="19">
        <f t="shared" ref="I61:I62" si="43">G61/E61*100</f>
        <v>31.402999999999999</v>
      </c>
      <c r="J61" s="19">
        <f t="shared" ref="J61:J62" si="44">G61/F61*100</f>
        <v>125.61199999999999</v>
      </c>
    </row>
    <row r="62" spans="1:10" ht="25.5" x14ac:dyDescent="0.2">
      <c r="A62" s="4">
        <v>0</v>
      </c>
      <c r="B62" s="14" t="s">
        <v>116</v>
      </c>
      <c r="C62" s="15" t="s">
        <v>117</v>
      </c>
      <c r="D62" s="17">
        <v>6</v>
      </c>
      <c r="E62" s="17">
        <v>6</v>
      </c>
      <c r="F62" s="17">
        <v>1.5</v>
      </c>
      <c r="G62" s="17">
        <v>1.462</v>
      </c>
      <c r="H62" s="19">
        <f t="shared" si="42"/>
        <v>24.366666666666667</v>
      </c>
      <c r="I62" s="19">
        <f t="shared" si="43"/>
        <v>24.366666666666667</v>
      </c>
      <c r="J62" s="19">
        <f t="shared" si="44"/>
        <v>97.466666666666669</v>
      </c>
    </row>
    <row r="63" spans="1:10" x14ac:dyDescent="0.2">
      <c r="A63" s="4">
        <v>1</v>
      </c>
      <c r="B63" s="14" t="s">
        <v>118</v>
      </c>
      <c r="C63" s="15" t="s">
        <v>119</v>
      </c>
      <c r="D63" s="17">
        <v>100</v>
      </c>
      <c r="E63" s="17">
        <v>100</v>
      </c>
      <c r="F63" s="17">
        <v>10</v>
      </c>
      <c r="G63" s="17">
        <v>198.35527999999999</v>
      </c>
      <c r="H63" s="18">
        <f t="shared" ref="H63:H66" si="45">G63/D63*100</f>
        <v>198.35527999999999</v>
      </c>
      <c r="I63" s="18">
        <f t="shared" ref="I63:I66" si="46">G63/E63*100</f>
        <v>198.35527999999999</v>
      </c>
      <c r="J63" s="18">
        <f t="shared" ref="J63:J66" si="47">G63/F63*100</f>
        <v>1983.5527999999999</v>
      </c>
    </row>
    <row r="64" spans="1:10" x14ac:dyDescent="0.2">
      <c r="A64" s="4">
        <v>1</v>
      </c>
      <c r="B64" s="14" t="s">
        <v>120</v>
      </c>
      <c r="C64" s="15" t="s">
        <v>89</v>
      </c>
      <c r="D64" s="17">
        <v>100</v>
      </c>
      <c r="E64" s="17">
        <v>100</v>
      </c>
      <c r="F64" s="17">
        <v>10</v>
      </c>
      <c r="G64" s="17">
        <v>198.35527999999999</v>
      </c>
      <c r="H64" s="18">
        <f t="shared" si="45"/>
        <v>198.35527999999999</v>
      </c>
      <c r="I64" s="18">
        <f t="shared" si="46"/>
        <v>198.35527999999999</v>
      </c>
      <c r="J64" s="18">
        <f t="shared" si="47"/>
        <v>1983.5527999999999</v>
      </c>
    </row>
    <row r="65" spans="1:10" x14ac:dyDescent="0.2">
      <c r="A65" s="4">
        <v>0</v>
      </c>
      <c r="B65" s="14" t="s">
        <v>121</v>
      </c>
      <c r="C65" s="15" t="s">
        <v>89</v>
      </c>
      <c r="D65" s="17">
        <v>0</v>
      </c>
      <c r="E65" s="17">
        <v>0</v>
      </c>
      <c r="F65" s="17">
        <v>0</v>
      </c>
      <c r="G65" s="17">
        <v>11.502780000000001</v>
      </c>
      <c r="H65" s="19"/>
      <c r="I65" s="19"/>
      <c r="J65" s="19"/>
    </row>
    <row r="66" spans="1:10" ht="38.25" x14ac:dyDescent="0.2">
      <c r="A66" s="4">
        <v>0</v>
      </c>
      <c r="B66" s="14" t="s">
        <v>122</v>
      </c>
      <c r="C66" s="15" t="s">
        <v>123</v>
      </c>
      <c r="D66" s="17">
        <v>100</v>
      </c>
      <c r="E66" s="17">
        <v>100</v>
      </c>
      <c r="F66" s="17">
        <v>10</v>
      </c>
      <c r="G66" s="17">
        <v>186.85249999999999</v>
      </c>
      <c r="H66" s="19">
        <f t="shared" si="45"/>
        <v>186.85249999999999</v>
      </c>
      <c r="I66" s="19">
        <f t="shared" si="46"/>
        <v>186.85249999999999</v>
      </c>
      <c r="J66" s="19">
        <f t="shared" si="47"/>
        <v>1868.5250000000001</v>
      </c>
    </row>
    <row r="67" spans="1:10" x14ac:dyDescent="0.2">
      <c r="A67" s="4">
        <v>1</v>
      </c>
      <c r="B67" s="14" t="s">
        <v>124</v>
      </c>
      <c r="C67" s="15" t="s">
        <v>125</v>
      </c>
      <c r="D67" s="17">
        <v>0</v>
      </c>
      <c r="E67" s="17">
        <v>0</v>
      </c>
      <c r="F67" s="17">
        <v>0</v>
      </c>
      <c r="G67" s="17">
        <v>1</v>
      </c>
      <c r="H67" s="18"/>
      <c r="I67" s="18"/>
      <c r="J67" s="18"/>
    </row>
    <row r="68" spans="1:10" x14ac:dyDescent="0.2">
      <c r="A68" s="4">
        <v>1</v>
      </c>
      <c r="B68" s="14" t="s">
        <v>126</v>
      </c>
      <c r="C68" s="15" t="s">
        <v>127</v>
      </c>
      <c r="D68" s="17">
        <v>0</v>
      </c>
      <c r="E68" s="17">
        <v>0</v>
      </c>
      <c r="F68" s="17">
        <v>0</v>
      </c>
      <c r="G68" s="17">
        <v>1</v>
      </c>
      <c r="H68" s="18"/>
      <c r="I68" s="18"/>
      <c r="J68" s="18"/>
    </row>
    <row r="69" spans="1:10" ht="38.25" x14ac:dyDescent="0.2">
      <c r="A69" s="4">
        <v>1</v>
      </c>
      <c r="B69" s="14" t="s">
        <v>128</v>
      </c>
      <c r="C69" s="15" t="s">
        <v>129</v>
      </c>
      <c r="D69" s="17">
        <v>0</v>
      </c>
      <c r="E69" s="17">
        <v>0</v>
      </c>
      <c r="F69" s="17">
        <v>0</v>
      </c>
      <c r="G69" s="17">
        <v>1</v>
      </c>
      <c r="H69" s="18"/>
      <c r="I69" s="18"/>
      <c r="J69" s="18"/>
    </row>
    <row r="70" spans="1:10" ht="38.25" x14ac:dyDescent="0.2">
      <c r="A70" s="4">
        <v>0</v>
      </c>
      <c r="B70" s="14" t="s">
        <v>130</v>
      </c>
      <c r="C70" s="15" t="s">
        <v>131</v>
      </c>
      <c r="D70" s="17">
        <v>0</v>
      </c>
      <c r="E70" s="17">
        <v>0</v>
      </c>
      <c r="F70" s="17">
        <v>0</v>
      </c>
      <c r="G70" s="17">
        <v>1</v>
      </c>
      <c r="H70" s="19"/>
      <c r="I70" s="19"/>
      <c r="J70" s="19"/>
    </row>
    <row r="71" spans="1:10" x14ac:dyDescent="0.2">
      <c r="A71" s="4">
        <v>1</v>
      </c>
      <c r="B71" s="14" t="s">
        <v>132</v>
      </c>
      <c r="C71" s="15" t="s">
        <v>133</v>
      </c>
      <c r="D71" s="17">
        <v>125583.391</v>
      </c>
      <c r="E71" s="17">
        <v>129069.54399999999</v>
      </c>
      <c r="F71" s="17">
        <v>28878.45</v>
      </c>
      <c r="G71" s="17">
        <v>29089.93</v>
      </c>
      <c r="H71" s="18">
        <f t="shared" ref="H71:H74" si="48">G71/D71*100</f>
        <v>23.163835415146579</v>
      </c>
      <c r="I71" s="18">
        <f t="shared" ref="I71:I74" si="49">G71/E71*100</f>
        <v>22.538182981416593</v>
      </c>
      <c r="J71" s="18">
        <f t="shared" ref="J71:J74" si="50">G71/F71*100</f>
        <v>100.73231077152687</v>
      </c>
    </row>
    <row r="72" spans="1:10" x14ac:dyDescent="0.2">
      <c r="A72" s="4">
        <v>1</v>
      </c>
      <c r="B72" s="14" t="s">
        <v>134</v>
      </c>
      <c r="C72" s="15" t="s">
        <v>135</v>
      </c>
      <c r="D72" s="17">
        <v>125583.391</v>
      </c>
      <c r="E72" s="17">
        <v>129069.54399999999</v>
      </c>
      <c r="F72" s="17">
        <v>28878.45</v>
      </c>
      <c r="G72" s="17">
        <v>29089.93</v>
      </c>
      <c r="H72" s="18">
        <f t="shared" si="48"/>
        <v>23.163835415146579</v>
      </c>
      <c r="I72" s="18">
        <f t="shared" si="49"/>
        <v>22.538182981416593</v>
      </c>
      <c r="J72" s="18">
        <f t="shared" si="50"/>
        <v>100.73231077152687</v>
      </c>
    </row>
    <row r="73" spans="1:10" x14ac:dyDescent="0.2">
      <c r="A73" s="4">
        <v>1</v>
      </c>
      <c r="B73" s="14" t="s">
        <v>136</v>
      </c>
      <c r="C73" s="15" t="s">
        <v>137</v>
      </c>
      <c r="D73" s="17">
        <v>27287.200000000001</v>
      </c>
      <c r="E73" s="17">
        <v>27287.200000000001</v>
      </c>
      <c r="F73" s="17">
        <v>6821.7</v>
      </c>
      <c r="G73" s="17">
        <v>6821.7</v>
      </c>
      <c r="H73" s="18">
        <f t="shared" si="48"/>
        <v>24.999633527807909</v>
      </c>
      <c r="I73" s="18">
        <f t="shared" si="49"/>
        <v>24.999633527807909</v>
      </c>
      <c r="J73" s="18">
        <f t="shared" si="50"/>
        <v>100</v>
      </c>
    </row>
    <row r="74" spans="1:10" x14ac:dyDescent="0.2">
      <c r="A74" s="4">
        <v>0</v>
      </c>
      <c r="B74" s="14" t="s">
        <v>138</v>
      </c>
      <c r="C74" s="15" t="s">
        <v>139</v>
      </c>
      <c r="D74" s="17">
        <v>27287.200000000001</v>
      </c>
      <c r="E74" s="17">
        <v>27287.200000000001</v>
      </c>
      <c r="F74" s="17">
        <v>6821.7</v>
      </c>
      <c r="G74" s="17">
        <v>6821.7</v>
      </c>
      <c r="H74" s="19">
        <f t="shared" si="48"/>
        <v>24.999633527807909</v>
      </c>
      <c r="I74" s="19">
        <f t="shared" si="49"/>
        <v>24.999633527807909</v>
      </c>
      <c r="J74" s="19">
        <f t="shared" si="50"/>
        <v>100</v>
      </c>
    </row>
    <row r="75" spans="1:10" x14ac:dyDescent="0.2">
      <c r="A75" s="4">
        <v>1</v>
      </c>
      <c r="B75" s="14" t="s">
        <v>140</v>
      </c>
      <c r="C75" s="15" t="s">
        <v>141</v>
      </c>
      <c r="D75" s="17">
        <v>93888.7</v>
      </c>
      <c r="E75" s="17">
        <v>93888.7</v>
      </c>
      <c r="F75" s="17">
        <v>19829</v>
      </c>
      <c r="G75" s="17">
        <v>19829</v>
      </c>
      <c r="H75" s="18">
        <f>G75/D75*100</f>
        <v>21.119687459726251</v>
      </c>
      <c r="I75" s="18">
        <f>G75/E75*100</f>
        <v>21.119687459726251</v>
      </c>
      <c r="J75" s="18">
        <f>G75/F75*100</f>
        <v>100</v>
      </c>
    </row>
    <row r="76" spans="1:10" x14ac:dyDescent="0.2">
      <c r="A76" s="4">
        <v>0</v>
      </c>
      <c r="B76" s="14" t="s">
        <v>142</v>
      </c>
      <c r="C76" s="15" t="s">
        <v>143</v>
      </c>
      <c r="D76" s="17">
        <v>93888.7</v>
      </c>
      <c r="E76" s="17">
        <v>93888.7</v>
      </c>
      <c r="F76" s="17">
        <v>19829</v>
      </c>
      <c r="G76" s="17">
        <v>19829</v>
      </c>
      <c r="H76" s="19">
        <f t="shared" ref="H76" si="51">G76/D76*100</f>
        <v>21.119687459726251</v>
      </c>
      <c r="I76" s="19">
        <f t="shared" ref="I76" si="52">G76/E76*100</f>
        <v>21.119687459726251</v>
      </c>
      <c r="J76" s="19">
        <f t="shared" ref="J76" si="53">G76/F76*100</f>
        <v>100</v>
      </c>
    </row>
    <row r="77" spans="1:10" x14ac:dyDescent="0.2">
      <c r="A77" s="4">
        <v>1</v>
      </c>
      <c r="B77" s="14" t="s">
        <v>144</v>
      </c>
      <c r="C77" s="15" t="s">
        <v>145</v>
      </c>
      <c r="D77" s="17">
        <v>2040.479</v>
      </c>
      <c r="E77" s="17">
        <v>4080.9569999999999</v>
      </c>
      <c r="F77" s="17">
        <v>1020.24</v>
      </c>
      <c r="G77" s="17">
        <v>1020.24</v>
      </c>
      <c r="H77" s="18">
        <f>G77/D77*100</f>
        <v>50.00002450405028</v>
      </c>
      <c r="I77" s="18">
        <f>G77/E77*100</f>
        <v>25.00001837804221</v>
      </c>
      <c r="J77" s="18">
        <f>G77/F77*100</f>
        <v>100</v>
      </c>
    </row>
    <row r="78" spans="1:10" ht="25.5" x14ac:dyDescent="0.2">
      <c r="A78" s="4">
        <v>0</v>
      </c>
      <c r="B78" s="14" t="s">
        <v>146</v>
      </c>
      <c r="C78" s="15" t="s">
        <v>147</v>
      </c>
      <c r="D78" s="17">
        <v>2040.479</v>
      </c>
      <c r="E78" s="17">
        <v>4080.9569999999999</v>
      </c>
      <c r="F78" s="17">
        <v>1020.24</v>
      </c>
      <c r="G78" s="17">
        <v>1020.24</v>
      </c>
      <c r="H78" s="19">
        <f t="shared" ref="H78" si="54">G78/D78*100</f>
        <v>50.00002450405028</v>
      </c>
      <c r="I78" s="19">
        <f t="shared" ref="I78" si="55">G78/E78*100</f>
        <v>25.00001837804221</v>
      </c>
      <c r="J78" s="19">
        <f t="shared" ref="J78" si="56">G78/F78*100</f>
        <v>100</v>
      </c>
    </row>
    <row r="79" spans="1:10" x14ac:dyDescent="0.2">
      <c r="A79" s="4">
        <v>1</v>
      </c>
      <c r="B79" s="14" t="s">
        <v>148</v>
      </c>
      <c r="C79" s="15" t="s">
        <v>149</v>
      </c>
      <c r="D79" s="17">
        <v>2367.0120000000002</v>
      </c>
      <c r="E79" s="17">
        <v>3812.6869999999999</v>
      </c>
      <c r="F79" s="17">
        <v>1207.51</v>
      </c>
      <c r="G79" s="17">
        <v>1418.99</v>
      </c>
      <c r="H79" s="18">
        <f>G79/D79*100</f>
        <v>59.94857651756729</v>
      </c>
      <c r="I79" s="18">
        <f>G79/E79*100</f>
        <v>37.217584344059716</v>
      </c>
      <c r="J79" s="18">
        <f>G79/F79*100</f>
        <v>117.51372659439674</v>
      </c>
    </row>
    <row r="80" spans="1:10" ht="25.5" x14ac:dyDescent="0.2">
      <c r="A80" s="4">
        <v>0</v>
      </c>
      <c r="B80" s="14" t="s">
        <v>150</v>
      </c>
      <c r="C80" s="15" t="s">
        <v>151</v>
      </c>
      <c r="D80" s="17">
        <v>1357.5</v>
      </c>
      <c r="E80" s="17">
        <v>1357.5</v>
      </c>
      <c r="F80" s="17">
        <v>402.99</v>
      </c>
      <c r="G80" s="17">
        <v>402.99</v>
      </c>
      <c r="H80" s="19">
        <f t="shared" ref="H80:H83" si="57">G80/D80*100</f>
        <v>29.68618784530387</v>
      </c>
      <c r="I80" s="19">
        <f t="shared" ref="I80:I83" si="58">G80/E80*100</f>
        <v>29.68618784530387</v>
      </c>
      <c r="J80" s="19">
        <f t="shared" ref="J80:J83" si="59">G80/F80*100</f>
        <v>100</v>
      </c>
    </row>
    <row r="81" spans="1:10" ht="25.5" x14ac:dyDescent="0.2">
      <c r="A81" s="4">
        <v>0</v>
      </c>
      <c r="B81" s="14" t="s">
        <v>152</v>
      </c>
      <c r="C81" s="15" t="s">
        <v>153</v>
      </c>
      <c r="D81" s="17">
        <v>68.611999999999995</v>
      </c>
      <c r="E81" s="17">
        <v>68.611999999999995</v>
      </c>
      <c r="F81" s="17">
        <v>10.151999999999999</v>
      </c>
      <c r="G81" s="17">
        <v>10.151999999999999</v>
      </c>
      <c r="H81" s="19">
        <f t="shared" si="57"/>
        <v>14.796245554713462</v>
      </c>
      <c r="I81" s="19">
        <f t="shared" si="58"/>
        <v>14.796245554713462</v>
      </c>
      <c r="J81" s="19">
        <f t="shared" si="59"/>
        <v>100</v>
      </c>
    </row>
    <row r="82" spans="1:10" x14ac:dyDescent="0.2">
      <c r="A82" s="4">
        <v>0</v>
      </c>
      <c r="B82" s="14" t="s">
        <v>154</v>
      </c>
      <c r="C82" s="15" t="s">
        <v>155</v>
      </c>
      <c r="D82" s="17">
        <v>0</v>
      </c>
      <c r="E82" s="17">
        <v>1445.675</v>
      </c>
      <c r="F82" s="17">
        <v>323.92</v>
      </c>
      <c r="G82" s="17">
        <v>535.4</v>
      </c>
      <c r="H82" s="19"/>
      <c r="I82" s="19">
        <f t="shared" si="58"/>
        <v>37.034603213031971</v>
      </c>
      <c r="J82" s="19">
        <f t="shared" si="59"/>
        <v>165.28772536428747</v>
      </c>
    </row>
    <row r="83" spans="1:10" ht="25.5" x14ac:dyDescent="0.2">
      <c r="A83" s="4">
        <v>0</v>
      </c>
      <c r="B83" s="14" t="s">
        <v>156</v>
      </c>
      <c r="C83" s="15" t="s">
        <v>157</v>
      </c>
      <c r="D83" s="17">
        <v>940.9</v>
      </c>
      <c r="E83" s="17">
        <v>940.9</v>
      </c>
      <c r="F83" s="17">
        <v>470.44799999999998</v>
      </c>
      <c r="G83" s="17">
        <v>470.44799999999998</v>
      </c>
      <c r="H83" s="19">
        <f t="shared" si="57"/>
        <v>49.999787437559782</v>
      </c>
      <c r="I83" s="19">
        <f t="shared" si="58"/>
        <v>49.999787437559782</v>
      </c>
      <c r="J83" s="19">
        <f t="shared" si="59"/>
        <v>100</v>
      </c>
    </row>
    <row r="84" spans="1:10" x14ac:dyDescent="0.2">
      <c r="A84" s="4">
        <v>1</v>
      </c>
      <c r="B84" s="14" t="s">
        <v>158</v>
      </c>
      <c r="C84" s="15" t="s">
        <v>159</v>
      </c>
      <c r="D84" s="17">
        <v>137000</v>
      </c>
      <c r="E84" s="17">
        <v>137000</v>
      </c>
      <c r="F84" s="17">
        <v>29343</v>
      </c>
      <c r="G84" s="17">
        <v>33015.324340000006</v>
      </c>
      <c r="H84" s="18">
        <f t="shared" ref="H84:H85" si="60">G84/D84*100</f>
        <v>24.098776890510955</v>
      </c>
      <c r="I84" s="18">
        <f t="shared" ref="I84:I85" si="61">G84/E84*100</f>
        <v>24.098776890510955</v>
      </c>
      <c r="J84" s="18">
        <f t="shared" ref="J84:J85" si="62">G84/F84*100</f>
        <v>112.51516320757935</v>
      </c>
    </row>
    <row r="85" spans="1:10" x14ac:dyDescent="0.2">
      <c r="A85" s="4">
        <v>1</v>
      </c>
      <c r="B85" s="14" t="s">
        <v>158</v>
      </c>
      <c r="C85" s="15" t="s">
        <v>160</v>
      </c>
      <c r="D85" s="17">
        <v>262583.391</v>
      </c>
      <c r="E85" s="17">
        <v>266069.54399999999</v>
      </c>
      <c r="F85" s="17">
        <v>58221.45</v>
      </c>
      <c r="G85" s="17">
        <v>62105.254340000007</v>
      </c>
      <c r="H85" s="18">
        <f t="shared" si="60"/>
        <v>23.651630860384465</v>
      </c>
      <c r="I85" s="18">
        <f t="shared" si="61"/>
        <v>23.341737429369221</v>
      </c>
      <c r="J85" s="18">
        <f t="shared" si="62"/>
        <v>106.67074478564173</v>
      </c>
    </row>
    <row r="86" spans="1:10" x14ac:dyDescent="0.2">
      <c r="B86" s="8"/>
      <c r="C86" s="9"/>
      <c r="D86" s="20"/>
      <c r="E86" s="20"/>
      <c r="F86" s="20"/>
      <c r="G86" s="20"/>
      <c r="H86" s="20"/>
      <c r="I86" s="20"/>
      <c r="J86" s="21"/>
    </row>
  </sheetData>
  <mergeCells count="1">
    <mergeCell ref="B1:J1"/>
  </mergeCells>
  <conditionalFormatting sqref="B4:B85">
    <cfRule type="expression" dxfId="267" priority="131" stopIfTrue="1">
      <formula>A4=1</formula>
    </cfRule>
  </conditionalFormatting>
  <conditionalFormatting sqref="C4:C85">
    <cfRule type="expression" dxfId="266" priority="132" stopIfTrue="1">
      <formula>A4=1</formula>
    </cfRule>
  </conditionalFormatting>
  <conditionalFormatting sqref="D4:D85">
    <cfRule type="expression" dxfId="265" priority="133" stopIfTrue="1">
      <formula>A4=1</formula>
    </cfRule>
  </conditionalFormatting>
  <conditionalFormatting sqref="E4:E85">
    <cfRule type="expression" dxfId="264" priority="134" stopIfTrue="1">
      <formula>A4=1</formula>
    </cfRule>
  </conditionalFormatting>
  <conditionalFormatting sqref="F4:F85">
    <cfRule type="expression" dxfId="263" priority="135" stopIfTrue="1">
      <formula>A4=1</formula>
    </cfRule>
  </conditionalFormatting>
  <conditionalFormatting sqref="G4:G85">
    <cfRule type="expression" dxfId="262" priority="136" stopIfTrue="1">
      <formula>A4=1</formula>
    </cfRule>
  </conditionalFormatting>
  <conditionalFormatting sqref="H4">
    <cfRule type="expression" dxfId="261" priority="137" stopIfTrue="1">
      <formula>A4=1</formula>
    </cfRule>
  </conditionalFormatting>
  <conditionalFormatting sqref="I4">
    <cfRule type="expression" dxfId="260" priority="138" stopIfTrue="1">
      <formula>A4=1</formula>
    </cfRule>
  </conditionalFormatting>
  <conditionalFormatting sqref="J4">
    <cfRule type="expression" dxfId="259" priority="130" stopIfTrue="1">
      <formula>B4=1</formula>
    </cfRule>
  </conditionalFormatting>
  <conditionalFormatting sqref="H5:H6">
    <cfRule type="expression" dxfId="257" priority="128" stopIfTrue="1">
      <formula>A5=1</formula>
    </cfRule>
  </conditionalFormatting>
  <conditionalFormatting sqref="I5:I6">
    <cfRule type="expression" dxfId="255" priority="129" stopIfTrue="1">
      <formula>A5=1</formula>
    </cfRule>
  </conditionalFormatting>
  <conditionalFormatting sqref="J5:J6">
    <cfRule type="expression" dxfId="253" priority="127" stopIfTrue="1">
      <formula>B5=1</formula>
    </cfRule>
  </conditionalFormatting>
  <conditionalFormatting sqref="H11">
    <cfRule type="expression" dxfId="251" priority="125" stopIfTrue="1">
      <formula>A11=1</formula>
    </cfRule>
  </conditionalFormatting>
  <conditionalFormatting sqref="I11">
    <cfRule type="expression" dxfId="249" priority="126" stopIfTrue="1">
      <formula>A11=1</formula>
    </cfRule>
  </conditionalFormatting>
  <conditionalFormatting sqref="J11">
    <cfRule type="expression" dxfId="247" priority="124" stopIfTrue="1">
      <formula>B11=1</formula>
    </cfRule>
  </conditionalFormatting>
  <conditionalFormatting sqref="H13:H14">
    <cfRule type="expression" dxfId="245" priority="122" stopIfTrue="1">
      <formula>A13=1</formula>
    </cfRule>
  </conditionalFormatting>
  <conditionalFormatting sqref="I13:I14">
    <cfRule type="expression" dxfId="243" priority="123" stopIfTrue="1">
      <formula>A13=1</formula>
    </cfRule>
  </conditionalFormatting>
  <conditionalFormatting sqref="J13:J14">
    <cfRule type="expression" dxfId="241" priority="121" stopIfTrue="1">
      <formula>B13=1</formula>
    </cfRule>
  </conditionalFormatting>
  <conditionalFormatting sqref="H17">
    <cfRule type="expression" dxfId="239" priority="119" stopIfTrue="1">
      <formula>A17=1</formula>
    </cfRule>
  </conditionalFormatting>
  <conditionalFormatting sqref="I17">
    <cfRule type="expression" dxfId="237" priority="120" stopIfTrue="1">
      <formula>A17=1</formula>
    </cfRule>
  </conditionalFormatting>
  <conditionalFormatting sqref="J17">
    <cfRule type="expression" dxfId="235" priority="118" stopIfTrue="1">
      <formula>B17=1</formula>
    </cfRule>
  </conditionalFormatting>
  <conditionalFormatting sqref="H19:H20">
    <cfRule type="expression" dxfId="233" priority="116" stopIfTrue="1">
      <formula>A19=1</formula>
    </cfRule>
  </conditionalFormatting>
  <conditionalFormatting sqref="I19:I20">
    <cfRule type="expression" dxfId="231" priority="117" stopIfTrue="1">
      <formula>A19=1</formula>
    </cfRule>
  </conditionalFormatting>
  <conditionalFormatting sqref="J19:J20">
    <cfRule type="expression" dxfId="229" priority="115" stopIfTrue="1">
      <formula>B19=1</formula>
    </cfRule>
  </conditionalFormatting>
  <conditionalFormatting sqref="H22">
    <cfRule type="expression" dxfId="227" priority="113" stopIfTrue="1">
      <formula>A22=1</formula>
    </cfRule>
  </conditionalFormatting>
  <conditionalFormatting sqref="I22">
    <cfRule type="expression" dxfId="225" priority="114" stopIfTrue="1">
      <formula>A22=1</formula>
    </cfRule>
  </conditionalFormatting>
  <conditionalFormatting sqref="J22">
    <cfRule type="expression" dxfId="223" priority="112" stopIfTrue="1">
      <formula>B22=1</formula>
    </cfRule>
  </conditionalFormatting>
  <conditionalFormatting sqref="H24">
    <cfRule type="expression" dxfId="221" priority="110" stopIfTrue="1">
      <formula>A24=1</formula>
    </cfRule>
  </conditionalFormatting>
  <conditionalFormatting sqref="I24">
    <cfRule type="expression" dxfId="219" priority="111" stopIfTrue="1">
      <formula>A24=1</formula>
    </cfRule>
  </conditionalFormatting>
  <conditionalFormatting sqref="J24">
    <cfRule type="expression" dxfId="217" priority="109" stopIfTrue="1">
      <formula>B24=1</formula>
    </cfRule>
  </conditionalFormatting>
  <conditionalFormatting sqref="H26:H27">
    <cfRule type="expression" dxfId="215" priority="107" stopIfTrue="1">
      <formula>A26=1</formula>
    </cfRule>
  </conditionalFormatting>
  <conditionalFormatting sqref="I26:I27">
    <cfRule type="expression" dxfId="213" priority="108" stopIfTrue="1">
      <formula>A26=1</formula>
    </cfRule>
  </conditionalFormatting>
  <conditionalFormatting sqref="J26:J27">
    <cfRule type="expression" dxfId="211" priority="106" stopIfTrue="1">
      <formula>B26=1</formula>
    </cfRule>
  </conditionalFormatting>
  <conditionalFormatting sqref="H38">
    <cfRule type="expression" dxfId="209" priority="104" stopIfTrue="1">
      <formula>A38=1</formula>
    </cfRule>
  </conditionalFormatting>
  <conditionalFormatting sqref="I38">
    <cfRule type="expression" dxfId="207" priority="105" stopIfTrue="1">
      <formula>A38=1</formula>
    </cfRule>
  </conditionalFormatting>
  <conditionalFormatting sqref="J38">
    <cfRule type="expression" dxfId="205" priority="103" stopIfTrue="1">
      <formula>B38=1</formula>
    </cfRule>
  </conditionalFormatting>
  <conditionalFormatting sqref="H40">
    <cfRule type="expression" dxfId="203" priority="101" stopIfTrue="1">
      <formula>A40=1</formula>
    </cfRule>
  </conditionalFormatting>
  <conditionalFormatting sqref="I40">
    <cfRule type="expression" dxfId="201" priority="102" stopIfTrue="1">
      <formula>A40=1</formula>
    </cfRule>
  </conditionalFormatting>
  <conditionalFormatting sqref="J40">
    <cfRule type="expression" dxfId="199" priority="100" stopIfTrue="1">
      <formula>B40=1</formula>
    </cfRule>
  </conditionalFormatting>
  <conditionalFormatting sqref="H44:H46">
    <cfRule type="expression" dxfId="197" priority="98" stopIfTrue="1">
      <formula>A44=1</formula>
    </cfRule>
  </conditionalFormatting>
  <conditionalFormatting sqref="I44:I46">
    <cfRule type="expression" dxfId="195" priority="99" stopIfTrue="1">
      <formula>A44=1</formula>
    </cfRule>
  </conditionalFormatting>
  <conditionalFormatting sqref="J44:J46">
    <cfRule type="expression" dxfId="193" priority="97" stopIfTrue="1">
      <formula>B44=1</formula>
    </cfRule>
  </conditionalFormatting>
  <conditionalFormatting sqref="H48">
    <cfRule type="expression" dxfId="191" priority="95" stopIfTrue="1">
      <formula>A48=1</formula>
    </cfRule>
  </conditionalFormatting>
  <conditionalFormatting sqref="I48">
    <cfRule type="expression" dxfId="189" priority="96" stopIfTrue="1">
      <formula>A48=1</formula>
    </cfRule>
  </conditionalFormatting>
  <conditionalFormatting sqref="J48">
    <cfRule type="expression" dxfId="187" priority="94" stopIfTrue="1">
      <formula>B48=1</formula>
    </cfRule>
  </conditionalFormatting>
  <conditionalFormatting sqref="H52:H53">
    <cfRule type="expression" dxfId="185" priority="92" stopIfTrue="1">
      <formula>A52=1</formula>
    </cfRule>
  </conditionalFormatting>
  <conditionalFormatting sqref="I52:I53">
    <cfRule type="expression" dxfId="183" priority="93" stopIfTrue="1">
      <formula>A52=1</formula>
    </cfRule>
  </conditionalFormatting>
  <conditionalFormatting sqref="J52:J53">
    <cfRule type="expression" dxfId="181" priority="91" stopIfTrue="1">
      <formula>B52=1</formula>
    </cfRule>
  </conditionalFormatting>
  <conditionalFormatting sqref="H58">
    <cfRule type="expression" dxfId="179" priority="89" stopIfTrue="1">
      <formula>A58=1</formula>
    </cfRule>
  </conditionalFormatting>
  <conditionalFormatting sqref="I58">
    <cfRule type="expression" dxfId="177" priority="90" stopIfTrue="1">
      <formula>A58=1</formula>
    </cfRule>
  </conditionalFormatting>
  <conditionalFormatting sqref="J58">
    <cfRule type="expression" dxfId="175" priority="88" stopIfTrue="1">
      <formula>B58=1</formula>
    </cfRule>
  </conditionalFormatting>
  <conditionalFormatting sqref="H60">
    <cfRule type="expression" dxfId="173" priority="86" stopIfTrue="1">
      <formula>A60=1</formula>
    </cfRule>
  </conditionalFormatting>
  <conditionalFormatting sqref="I60">
    <cfRule type="expression" dxfId="171" priority="87" stopIfTrue="1">
      <formula>A60=1</formula>
    </cfRule>
  </conditionalFormatting>
  <conditionalFormatting sqref="J60">
    <cfRule type="expression" dxfId="169" priority="85" stopIfTrue="1">
      <formula>B60=1</formula>
    </cfRule>
  </conditionalFormatting>
  <conditionalFormatting sqref="H63:H64">
    <cfRule type="expression" dxfId="167" priority="83" stopIfTrue="1">
      <formula>A63=1</formula>
    </cfRule>
  </conditionalFormatting>
  <conditionalFormatting sqref="I63:I64">
    <cfRule type="expression" dxfId="165" priority="84" stopIfTrue="1">
      <formula>A63=1</formula>
    </cfRule>
  </conditionalFormatting>
  <conditionalFormatting sqref="J63:J64">
    <cfRule type="expression" dxfId="163" priority="82" stopIfTrue="1">
      <formula>B63=1</formula>
    </cfRule>
  </conditionalFormatting>
  <conditionalFormatting sqref="H67:H69">
    <cfRule type="expression" dxfId="161" priority="80" stopIfTrue="1">
      <formula>A67=1</formula>
    </cfRule>
  </conditionalFormatting>
  <conditionalFormatting sqref="I67:I69">
    <cfRule type="expression" dxfId="159" priority="81" stopIfTrue="1">
      <formula>A67=1</formula>
    </cfRule>
  </conditionalFormatting>
  <conditionalFormatting sqref="J67:J69">
    <cfRule type="expression" dxfId="157" priority="79" stopIfTrue="1">
      <formula>B67=1</formula>
    </cfRule>
  </conditionalFormatting>
  <conditionalFormatting sqref="H71:H73">
    <cfRule type="expression" dxfId="155" priority="77" stopIfTrue="1">
      <formula>A71=1</formula>
    </cfRule>
  </conditionalFormatting>
  <conditionalFormatting sqref="I71:I73">
    <cfRule type="expression" dxfId="153" priority="78" stopIfTrue="1">
      <formula>A71=1</formula>
    </cfRule>
  </conditionalFormatting>
  <conditionalFormatting sqref="J71:J73">
    <cfRule type="expression" dxfId="151" priority="76" stopIfTrue="1">
      <formula>B71=1</formula>
    </cfRule>
  </conditionalFormatting>
  <conditionalFormatting sqref="H75">
    <cfRule type="expression" dxfId="149" priority="74" stopIfTrue="1">
      <formula>A75=1</formula>
    </cfRule>
  </conditionalFormatting>
  <conditionalFormatting sqref="I75">
    <cfRule type="expression" dxfId="147" priority="75" stopIfTrue="1">
      <formula>A75=1</formula>
    </cfRule>
  </conditionalFormatting>
  <conditionalFormatting sqref="J75">
    <cfRule type="expression" dxfId="145" priority="73" stopIfTrue="1">
      <formula>B75=1</formula>
    </cfRule>
  </conditionalFormatting>
  <conditionalFormatting sqref="H77">
    <cfRule type="expression" dxfId="143" priority="71" stopIfTrue="1">
      <formula>A77=1</formula>
    </cfRule>
  </conditionalFormatting>
  <conditionalFormatting sqref="I77">
    <cfRule type="expression" dxfId="141" priority="72" stopIfTrue="1">
      <formula>A77=1</formula>
    </cfRule>
  </conditionalFormatting>
  <conditionalFormatting sqref="J77">
    <cfRule type="expression" dxfId="139" priority="70" stopIfTrue="1">
      <formula>B77=1</formula>
    </cfRule>
  </conditionalFormatting>
  <conditionalFormatting sqref="H79">
    <cfRule type="expression" dxfId="137" priority="68" stopIfTrue="1">
      <formula>A79=1</formula>
    </cfRule>
  </conditionalFormatting>
  <conditionalFormatting sqref="I79">
    <cfRule type="expression" dxfId="135" priority="69" stopIfTrue="1">
      <formula>A79=1</formula>
    </cfRule>
  </conditionalFormatting>
  <conditionalFormatting sqref="J79">
    <cfRule type="expression" dxfId="133" priority="67" stopIfTrue="1">
      <formula>B79=1</formula>
    </cfRule>
  </conditionalFormatting>
  <conditionalFormatting sqref="H84:H85">
    <cfRule type="expression" dxfId="131" priority="65" stopIfTrue="1">
      <formula>A84=1</formula>
    </cfRule>
  </conditionalFormatting>
  <conditionalFormatting sqref="I84:I85">
    <cfRule type="expression" dxfId="129" priority="66" stopIfTrue="1">
      <formula>A84=1</formula>
    </cfRule>
  </conditionalFormatting>
  <conditionalFormatting sqref="J84:J85">
    <cfRule type="expression" dxfId="127" priority="64" stopIfTrue="1">
      <formula>B84=1</formula>
    </cfRule>
  </conditionalFormatting>
  <conditionalFormatting sqref="H7:H10">
    <cfRule type="expression" dxfId="125" priority="62" stopIfTrue="1">
      <formula>A7=1</formula>
    </cfRule>
  </conditionalFormatting>
  <conditionalFormatting sqref="I7:I10">
    <cfRule type="expression" dxfId="123" priority="63" stopIfTrue="1">
      <formula>A7=1</formula>
    </cfRule>
  </conditionalFormatting>
  <conditionalFormatting sqref="J7:J10">
    <cfRule type="expression" dxfId="121" priority="61" stopIfTrue="1">
      <formula>B7=1</formula>
    </cfRule>
  </conditionalFormatting>
  <conditionalFormatting sqref="H12">
    <cfRule type="expression" dxfId="119" priority="59" stopIfTrue="1">
      <formula>A12=1</formula>
    </cfRule>
  </conditionalFormatting>
  <conditionalFormatting sqref="I12">
    <cfRule type="expression" dxfId="117" priority="60" stopIfTrue="1">
      <formula>A12=1</formula>
    </cfRule>
  </conditionalFormatting>
  <conditionalFormatting sqref="J12">
    <cfRule type="expression" dxfId="115" priority="58" stopIfTrue="1">
      <formula>B12=1</formula>
    </cfRule>
  </conditionalFormatting>
  <conditionalFormatting sqref="H15:H16">
    <cfRule type="expression" dxfId="113" priority="56" stopIfTrue="1">
      <formula>A15=1</formula>
    </cfRule>
  </conditionalFormatting>
  <conditionalFormatting sqref="I15:I16">
    <cfRule type="expression" dxfId="111" priority="57" stopIfTrue="1">
      <formula>A15=1</formula>
    </cfRule>
  </conditionalFormatting>
  <conditionalFormatting sqref="J15:J16">
    <cfRule type="expression" dxfId="109" priority="55" stopIfTrue="1">
      <formula>B15=1</formula>
    </cfRule>
  </conditionalFormatting>
  <conditionalFormatting sqref="H18">
    <cfRule type="expression" dxfId="107" priority="53" stopIfTrue="1">
      <formula>A18=1</formula>
    </cfRule>
  </conditionalFormatting>
  <conditionalFormatting sqref="I18">
    <cfRule type="expression" dxfId="105" priority="54" stopIfTrue="1">
      <formula>A18=1</formula>
    </cfRule>
  </conditionalFormatting>
  <conditionalFormatting sqref="J18">
    <cfRule type="expression" dxfId="103" priority="52" stopIfTrue="1">
      <formula>B18=1</formula>
    </cfRule>
  </conditionalFormatting>
  <conditionalFormatting sqref="H21">
    <cfRule type="expression" dxfId="101" priority="50" stopIfTrue="1">
      <formula>A21=1</formula>
    </cfRule>
  </conditionalFormatting>
  <conditionalFormatting sqref="I21">
    <cfRule type="expression" dxfId="99" priority="51" stopIfTrue="1">
      <formula>A21=1</formula>
    </cfRule>
  </conditionalFormatting>
  <conditionalFormatting sqref="J21">
    <cfRule type="expression" dxfId="97" priority="49" stopIfTrue="1">
      <formula>B21=1</formula>
    </cfRule>
  </conditionalFormatting>
  <conditionalFormatting sqref="H23">
    <cfRule type="expression" dxfId="95" priority="47" stopIfTrue="1">
      <formula>A23=1</formula>
    </cfRule>
  </conditionalFormatting>
  <conditionalFormatting sqref="I23">
    <cfRule type="expression" dxfId="93" priority="48" stopIfTrue="1">
      <formula>A23=1</formula>
    </cfRule>
  </conditionalFormatting>
  <conditionalFormatting sqref="J23">
    <cfRule type="expression" dxfId="91" priority="46" stopIfTrue="1">
      <formula>B23=1</formula>
    </cfRule>
  </conditionalFormatting>
  <conditionalFormatting sqref="H25">
    <cfRule type="expression" dxfId="89" priority="44" stopIfTrue="1">
      <formula>A25=1</formula>
    </cfRule>
  </conditionalFormatting>
  <conditionalFormatting sqref="I25">
    <cfRule type="expression" dxfId="87" priority="45" stopIfTrue="1">
      <formula>A25=1</formula>
    </cfRule>
  </conditionalFormatting>
  <conditionalFormatting sqref="J25">
    <cfRule type="expression" dxfId="85" priority="43" stopIfTrue="1">
      <formula>B25=1</formula>
    </cfRule>
  </conditionalFormatting>
  <conditionalFormatting sqref="H28:H37">
    <cfRule type="expression" dxfId="83" priority="41" stopIfTrue="1">
      <formula>A28=1</formula>
    </cfRule>
  </conditionalFormatting>
  <conditionalFormatting sqref="I28:I37">
    <cfRule type="expression" dxfId="81" priority="42" stopIfTrue="1">
      <formula>A28=1</formula>
    </cfRule>
  </conditionalFormatting>
  <conditionalFormatting sqref="J28:J37">
    <cfRule type="expression" dxfId="79" priority="40" stopIfTrue="1">
      <formula>B28=1</formula>
    </cfRule>
  </conditionalFormatting>
  <conditionalFormatting sqref="H39">
    <cfRule type="expression" dxfId="77" priority="38" stopIfTrue="1">
      <formula>A39=1</formula>
    </cfRule>
  </conditionalFormatting>
  <conditionalFormatting sqref="I39">
    <cfRule type="expression" dxfId="75" priority="39" stopIfTrue="1">
      <formula>A39=1</formula>
    </cfRule>
  </conditionalFormatting>
  <conditionalFormatting sqref="J39">
    <cfRule type="expression" dxfId="73" priority="37" stopIfTrue="1">
      <formula>B39=1</formula>
    </cfRule>
  </conditionalFormatting>
  <conditionalFormatting sqref="H41:H43">
    <cfRule type="expression" dxfId="71" priority="35" stopIfTrue="1">
      <formula>A41=1</formula>
    </cfRule>
  </conditionalFormatting>
  <conditionalFormatting sqref="I41:I43">
    <cfRule type="expression" dxfId="69" priority="36" stopIfTrue="1">
      <formula>A41=1</formula>
    </cfRule>
  </conditionalFormatting>
  <conditionalFormatting sqref="J41:J43">
    <cfRule type="expression" dxfId="67" priority="34" stopIfTrue="1">
      <formula>B41=1</formula>
    </cfRule>
  </conditionalFormatting>
  <conditionalFormatting sqref="H47">
    <cfRule type="expression" dxfId="65" priority="32" stopIfTrue="1">
      <formula>A47=1</formula>
    </cfRule>
  </conditionalFormatting>
  <conditionalFormatting sqref="I47">
    <cfRule type="expression" dxfId="63" priority="33" stopIfTrue="1">
      <formula>A47=1</formula>
    </cfRule>
  </conditionalFormatting>
  <conditionalFormatting sqref="J47">
    <cfRule type="expression" dxfId="61" priority="31" stopIfTrue="1">
      <formula>B47=1</formula>
    </cfRule>
  </conditionalFormatting>
  <conditionalFormatting sqref="H49:H51">
    <cfRule type="expression" dxfId="59" priority="29" stopIfTrue="1">
      <formula>A49=1</formula>
    </cfRule>
  </conditionalFormatting>
  <conditionalFormatting sqref="I49:I51">
    <cfRule type="expression" dxfId="57" priority="30" stopIfTrue="1">
      <formula>A49=1</formula>
    </cfRule>
  </conditionalFormatting>
  <conditionalFormatting sqref="J49:J51">
    <cfRule type="expression" dxfId="55" priority="28" stopIfTrue="1">
      <formula>B49=1</formula>
    </cfRule>
  </conditionalFormatting>
  <conditionalFormatting sqref="H54:H57">
    <cfRule type="expression" dxfId="53" priority="26" stopIfTrue="1">
      <formula>A54=1</formula>
    </cfRule>
  </conditionalFormatting>
  <conditionalFormatting sqref="I54:I57">
    <cfRule type="expression" dxfId="51" priority="27" stopIfTrue="1">
      <formula>A54=1</formula>
    </cfRule>
  </conditionalFormatting>
  <conditionalFormatting sqref="J54:J57">
    <cfRule type="expression" dxfId="49" priority="25" stopIfTrue="1">
      <formula>B54=1</formula>
    </cfRule>
  </conditionalFormatting>
  <conditionalFormatting sqref="H59">
    <cfRule type="expression" dxfId="47" priority="23" stopIfTrue="1">
      <formula>A59=1</formula>
    </cfRule>
  </conditionalFormatting>
  <conditionalFormatting sqref="I59">
    <cfRule type="expression" dxfId="45" priority="24" stopIfTrue="1">
      <formula>A59=1</formula>
    </cfRule>
  </conditionalFormatting>
  <conditionalFormatting sqref="J59">
    <cfRule type="expression" dxfId="43" priority="22" stopIfTrue="1">
      <formula>B59=1</formula>
    </cfRule>
  </conditionalFormatting>
  <conditionalFormatting sqref="H61:H62">
    <cfRule type="expression" dxfId="41" priority="20" stopIfTrue="1">
      <formula>A61=1</formula>
    </cfRule>
  </conditionalFormatting>
  <conditionalFormatting sqref="I61:I62">
    <cfRule type="expression" dxfId="39" priority="21" stopIfTrue="1">
      <formula>A61=1</formula>
    </cfRule>
  </conditionalFormatting>
  <conditionalFormatting sqref="J61:J62">
    <cfRule type="expression" dxfId="37" priority="19" stopIfTrue="1">
      <formula>B61=1</formula>
    </cfRule>
  </conditionalFormatting>
  <conditionalFormatting sqref="H65:H66">
    <cfRule type="expression" dxfId="35" priority="17" stopIfTrue="1">
      <formula>A65=1</formula>
    </cfRule>
  </conditionalFormatting>
  <conditionalFormatting sqref="I65:I66">
    <cfRule type="expression" dxfId="33" priority="18" stopIfTrue="1">
      <formula>A65=1</formula>
    </cfRule>
  </conditionalFormatting>
  <conditionalFormatting sqref="J65:J66">
    <cfRule type="expression" dxfId="31" priority="16" stopIfTrue="1">
      <formula>B65=1</formula>
    </cfRule>
  </conditionalFormatting>
  <conditionalFormatting sqref="H70">
    <cfRule type="expression" dxfId="29" priority="14" stopIfTrue="1">
      <formula>A70=1</formula>
    </cfRule>
  </conditionalFormatting>
  <conditionalFormatting sqref="I70">
    <cfRule type="expression" dxfId="27" priority="15" stopIfTrue="1">
      <formula>A70=1</formula>
    </cfRule>
  </conditionalFormatting>
  <conditionalFormatting sqref="J70">
    <cfRule type="expression" dxfId="25" priority="13" stopIfTrue="1">
      <formula>B70=1</formula>
    </cfRule>
  </conditionalFormatting>
  <conditionalFormatting sqref="H74">
    <cfRule type="expression" dxfId="23" priority="11" stopIfTrue="1">
      <formula>A74=1</formula>
    </cfRule>
  </conditionalFormatting>
  <conditionalFormatting sqref="I74">
    <cfRule type="expression" dxfId="21" priority="12" stopIfTrue="1">
      <formula>A74=1</formula>
    </cfRule>
  </conditionalFormatting>
  <conditionalFormatting sqref="J74">
    <cfRule type="expression" dxfId="19" priority="10" stopIfTrue="1">
      <formula>B74=1</formula>
    </cfRule>
  </conditionalFormatting>
  <conditionalFormatting sqref="H76">
    <cfRule type="expression" dxfId="17" priority="8" stopIfTrue="1">
      <formula>A76=1</formula>
    </cfRule>
  </conditionalFormatting>
  <conditionalFormatting sqref="I76">
    <cfRule type="expression" dxfId="15" priority="9" stopIfTrue="1">
      <formula>A76=1</formula>
    </cfRule>
  </conditionalFormatting>
  <conditionalFormatting sqref="J76">
    <cfRule type="expression" dxfId="13" priority="7" stopIfTrue="1">
      <formula>B76=1</formula>
    </cfRule>
  </conditionalFormatting>
  <conditionalFormatting sqref="H78">
    <cfRule type="expression" dxfId="11" priority="5" stopIfTrue="1">
      <formula>A78=1</formula>
    </cfRule>
  </conditionalFormatting>
  <conditionalFormatting sqref="I78">
    <cfRule type="expression" dxfId="9" priority="6" stopIfTrue="1">
      <formula>A78=1</formula>
    </cfRule>
  </conditionalFormatting>
  <conditionalFormatting sqref="J78">
    <cfRule type="expression" dxfId="7" priority="4" stopIfTrue="1">
      <formula>B78=1</formula>
    </cfRule>
  </conditionalFormatting>
  <conditionalFormatting sqref="H80:H83">
    <cfRule type="expression" dxfId="5" priority="2" stopIfTrue="1">
      <formula>A80=1</formula>
    </cfRule>
  </conditionalFormatting>
  <conditionalFormatting sqref="I80:I83">
    <cfRule type="expression" dxfId="3" priority="3" stopIfTrue="1">
      <formula>A80=1</formula>
    </cfRule>
  </conditionalFormatting>
  <conditionalFormatting sqref="J80:J83">
    <cfRule type="expression" dxfId="1" priority="1" stopIfTrue="1">
      <formula>B80=1</formula>
    </cfRule>
  </conditionalFormatting>
  <pageMargins left="0.31496062992125984" right="0" top="0" bottom="0" header="0" footer="0"/>
  <pageSetup paperSize="9" scale="80" fitToHeight="7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2021-04-27T11:28:10Z</cp:lastPrinted>
  <dcterms:created xsi:type="dcterms:W3CDTF">2021-04-27T11:09:26Z</dcterms:created>
  <dcterms:modified xsi:type="dcterms:W3CDTF">2021-04-27T11:29:08Z</dcterms:modified>
</cp:coreProperties>
</file>