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26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G15" i="1"/>
  <c r="G16" i="1"/>
  <c r="G17" i="1"/>
  <c r="G18" i="1"/>
  <c r="G20" i="1"/>
  <c r="G21" i="1"/>
  <c r="G22" i="1"/>
  <c r="G23" i="1"/>
  <c r="G24" i="1"/>
  <c r="G25" i="1"/>
  <c r="G26" i="1"/>
  <c r="G27" i="1"/>
  <c r="G30" i="1"/>
  <c r="I4" i="1"/>
  <c r="H4" i="1"/>
  <c r="G4" i="1"/>
</calcChain>
</file>

<file path=xl/sharedStrings.xml><?xml version="1.0" encoding="utf-8"?>
<sst xmlns="http://schemas.openxmlformats.org/spreadsheetml/2006/main" count="65" uniqueCount="65">
  <si>
    <t>Код</t>
  </si>
  <si>
    <t>Показник</t>
  </si>
  <si>
    <t>Затверджений план на рік</t>
  </si>
  <si>
    <t>План на рік з урахуванням змін</t>
  </si>
  <si>
    <t>01</t>
  </si>
  <si>
    <t>Дунаєвецька мііська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</si>
  <si>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</si>
  <si>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</si>
  <si>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0112152</t>
  </si>
  <si>
    <t>Інші програми та заходи у сфері охорони здоров`я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</si>
  <si>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</si>
  <si>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</si>
  <si>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</si>
  <si>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</si>
  <si>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0117350</t>
  </si>
  <si>
    <t>Розроблення схем планування та забудови територій (містобудівної документації)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</si>
  <si>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</si>
  <si>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</si>
  <si>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</si>
  <si>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</si>
  <si>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</si>
  <si>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Проведення експертної грошової оцінки земельної ділянки чи права на неї</t>
  </si>
  <si>
    <t>0118311</t>
  </si>
  <si>
    <t>Охорона та раціональне використання природних ресурсів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</si>
  <si>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</si>
  <si>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</si>
  <si>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</si>
  <si>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Управління освіти, молоді та спорту Дунаєвецької міської ради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</si>
  <si>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</si>
  <si>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</si>
  <si>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</si>
  <si>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</t>
  </si>
  <si>
    <t>0611070</t>
  </si>
  <si>
    <t>Надання позашкільної освіти закладами позашкільної освіти, заходи із позашкільної роботи з дітьми</t>
  </si>
  <si>
    <t>0611154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</si>
  <si>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</si>
  <si>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</si>
  <si>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</si>
  <si>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</si>
  <si>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соціального захисту та праці</t>
  </si>
  <si>
    <t>0813104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</si>
  <si>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</si>
  <si>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</t>
  </si>
  <si>
    <t>Управління культури, туризму та інформацї</t>
  </si>
  <si>
    <t>1011080</t>
  </si>
  <si>
    <t>Надання спеціальної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</si>
  <si>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</si>
  <si>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</si>
  <si>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</si>
  <si>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</si>
  <si>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</si>
  <si>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</si>
  <si>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37</t>
  </si>
  <si>
    <t>Фінансове управління Дунаєвецької міської ради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</si>
  <si>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</si>
  <si>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</si>
  <si>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</si>
  <si>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</si>
  <si>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</si>
  <si>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План на 1 квартал з урахуванням змін</t>
  </si>
  <si>
    <t xml:space="preserve">Касові видатки за 1 квартал </t>
  </si>
  <si>
    <t>% до затвердженого плану на рік</t>
  </si>
  <si>
    <t>% до плану на рік з урахуванням змін</t>
  </si>
  <si>
    <t>% до плану на 1 квартал з урахуванням змін</t>
  </si>
  <si>
    <t>Видатки спеціального фонду міського бюджету за 1 квартал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</si>
</sst>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0.0"/>
    <numFmt numFmtId="167" formatCode="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6" fontId="2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167" fontId="2" fillId="2" borderId="1" xfId="0" applyNumberFormat="1" applyFont="1" applyFill="1" applyBorder="1" applyAlignment="1">
      <alignment vertical="center" wrapText="1"/>
    </xf>
    <xf numFmtId="167" fontId="2" fillId="3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workbookViewId="0">
      <selection activeCell="L12" sqref="L12"/>
    </sheetView>
  </sheetViews>
  <sheetFormatPr defaultRowHeight="12.75" x14ac:dyDescent="0.2"/>
  <cols>
    <col min="1" max="1" width="10.7109375" customWidth="1"/>
    <col min="2" max="2" width="50.7109375" customWidth="1"/>
    <col min="3" max="9" width="15.7109375" customWidth="1"/>
  </cols>
  <sheetData>
    <row r="1" spans="1:9" ht="18.75" x14ac:dyDescent="0.3">
      <c r="A1" s="10" t="s">
        <v>64</v>
      </c>
      <c r="B1" s="11"/>
      <c r="C1" s="11"/>
      <c r="D1" s="11"/>
      <c r="E1" s="11"/>
      <c r="F1" s="11"/>
      <c r="G1" s="11"/>
      <c r="H1" s="11"/>
      <c r="I1" s="11"/>
    </row>
    <row r="2" spans="1:9" x14ac:dyDescent="0.2">
      <c r="I2" s="12" t="s">
        <v>58</v>
      </c>
    </row>
    <row r="3" spans="1:9" s="1" customFormat="1" ht="38.25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59</v>
      </c>
      <c r="F3" s="3" t="s">
        <v>60</v>
      </c>
      <c r="G3" s="3" t="s">
        <v>61</v>
      </c>
      <c r="H3" s="3" t="s">
        <v>62</v>
      </c>
      <c r="I3" s="3" t="s">
        <v>63</v>
      </c>
    </row>
    <row r="4" spans="1:9" x14ac:dyDescent="0.2">
      <c r="A4" s="4" t="s">
        <v>4</v>
      </c>
      <c r="B4" s="5" t="s">
        <v>5</v>
      </c>
      <c r="C4" s="6">
        <v>42</v>
      </c>
      <c r="D4" s="6">
        <v>6621</v>
      </c>
      <c r="E4" s="6">
        <v>6588.6</v>
      </c>
      <c r="F4" s="6">
        <v>20.143799999999999</v>
      </c>
      <c r="G4" s="13">
        <f>F4/C4*100</f>
        <v>47.961428571428563</v>
      </c>
      <c r="H4" s="13">
        <f>F4/D4*100</f>
        <v>0.30424105120072498</v>
      </c>
      <c r="I4" s="13">
        <f>F4/E4*100</f>
        <v>0.30573718240597392</v>
      </c>
    </row>
    <row r="5" spans="1:9" ht="51" x14ac:dyDescent="0.2">
      <c r="A5" s="7" t="s">
        <v>6</v>
      </c>
      <c r="B5" s="8" t="s">
        <v>7</v>
      </c>
      <c r="C5" s="9">
        <v>0</v>
      </c>
      <c r="D5" s="9">
        <v>599.9</v>
      </c>
      <c r="E5" s="9">
        <v>599.9</v>
      </c>
      <c r="F5" s="9">
        <v>20.143799999999999</v>
      </c>
      <c r="G5" s="14">
        <v>0</v>
      </c>
      <c r="H5" s="14">
        <f t="shared" ref="H5:H30" si="0">F5/D5*100</f>
        <v>3.357859643273879</v>
      </c>
      <c r="I5" s="14">
        <f t="shared" ref="I5:I30" si="1">F5/E5*100</f>
        <v>3.357859643273879</v>
      </c>
    </row>
    <row r="6" spans="1:9" x14ac:dyDescent="0.2">
      <c r="A6" s="7" t="s">
        <v>8</v>
      </c>
      <c r="B6" s="8" t="s">
        <v>9</v>
      </c>
      <c r="C6" s="9">
        <v>0</v>
      </c>
      <c r="D6" s="9">
        <v>84</v>
      </c>
      <c r="E6" s="9">
        <v>84</v>
      </c>
      <c r="F6" s="9">
        <v>0</v>
      </c>
      <c r="G6" s="14">
        <v>0</v>
      </c>
      <c r="H6" s="14">
        <f t="shared" si="0"/>
        <v>0</v>
      </c>
      <c r="I6" s="14">
        <f t="shared" si="1"/>
        <v>0</v>
      </c>
    </row>
    <row r="7" spans="1:9" ht="25.5" x14ac:dyDescent="0.2">
      <c r="A7" s="7" t="s">
        <v>10</v>
      </c>
      <c r="B7" s="8" t="s">
        <v>11</v>
      </c>
      <c r="C7" s="9">
        <v>0</v>
      </c>
      <c r="D7" s="9">
        <v>2255</v>
      </c>
      <c r="E7" s="9">
        <v>2255</v>
      </c>
      <c r="F7" s="9">
        <v>0</v>
      </c>
      <c r="G7" s="14">
        <v>0</v>
      </c>
      <c r="H7" s="14">
        <f t="shared" si="0"/>
        <v>0</v>
      </c>
      <c r="I7" s="14">
        <f t="shared" si="1"/>
        <v>0</v>
      </c>
    </row>
    <row r="8" spans="1:9" x14ac:dyDescent="0.2">
      <c r="A8" s="7" t="s">
        <v>12</v>
      </c>
      <c r="B8" s="8" t="s">
        <v>13</v>
      </c>
      <c r="C8" s="9">
        <v>0</v>
      </c>
      <c r="D8" s="9">
        <v>1262.8000000000002</v>
      </c>
      <c r="E8" s="9">
        <v>1262.8000000000002</v>
      </c>
      <c r="F8" s="9">
        <v>0</v>
      </c>
      <c r="G8" s="14">
        <v>0</v>
      </c>
      <c r="H8" s="14">
        <f t="shared" si="0"/>
        <v>0</v>
      </c>
      <c r="I8" s="14">
        <f t="shared" si="1"/>
        <v>0</v>
      </c>
    </row>
    <row r="9" spans="1:9" ht="25.5" x14ac:dyDescent="0.2">
      <c r="A9" s="7" t="s">
        <v>14</v>
      </c>
      <c r="B9" s="8" t="s">
        <v>15</v>
      </c>
      <c r="C9" s="9">
        <v>0</v>
      </c>
      <c r="D9" s="9">
        <v>50</v>
      </c>
      <c r="E9" s="9">
        <v>50</v>
      </c>
      <c r="F9" s="9">
        <v>0</v>
      </c>
      <c r="G9" s="14">
        <v>0</v>
      </c>
      <c r="H9" s="14">
        <f t="shared" si="0"/>
        <v>0</v>
      </c>
      <c r="I9" s="14">
        <f t="shared" si="1"/>
        <v>0</v>
      </c>
    </row>
    <row r="10" spans="1:9" ht="38.25" x14ac:dyDescent="0.2">
      <c r="A10" s="7" t="s">
        <v>16</v>
      </c>
      <c r="B10" s="8" t="s">
        <v>17</v>
      </c>
      <c r="C10" s="9">
        <v>0</v>
      </c>
      <c r="D10" s="9">
        <v>1506.1000000000001</v>
      </c>
      <c r="E10" s="9">
        <v>1506.1000000000001</v>
      </c>
      <c r="F10" s="9">
        <v>0</v>
      </c>
      <c r="G10" s="14">
        <v>0</v>
      </c>
      <c r="H10" s="14">
        <f t="shared" si="0"/>
        <v>0</v>
      </c>
      <c r="I10" s="14">
        <f t="shared" si="1"/>
        <v>0</v>
      </c>
    </row>
    <row r="11" spans="1:9" ht="25.5" x14ac:dyDescent="0.2">
      <c r="A11" s="7" t="s">
        <v>18</v>
      </c>
      <c r="B11" s="8" t="s">
        <v>19</v>
      </c>
      <c r="C11" s="9">
        <v>0</v>
      </c>
      <c r="D11" s="9">
        <v>600</v>
      </c>
      <c r="E11" s="9">
        <v>600</v>
      </c>
      <c r="F11" s="9">
        <v>0</v>
      </c>
      <c r="G11" s="14">
        <v>0</v>
      </c>
      <c r="H11" s="14">
        <f t="shared" si="0"/>
        <v>0</v>
      </c>
      <c r="I11" s="14">
        <f t="shared" si="1"/>
        <v>0</v>
      </c>
    </row>
    <row r="12" spans="1:9" ht="25.5" x14ac:dyDescent="0.2">
      <c r="A12" s="7" t="s">
        <v>20</v>
      </c>
      <c r="B12" s="8" t="s">
        <v>21</v>
      </c>
      <c r="C12" s="9">
        <v>0</v>
      </c>
      <c r="D12" s="9">
        <v>6</v>
      </c>
      <c r="E12" s="9">
        <v>6</v>
      </c>
      <c r="F12" s="9">
        <v>0</v>
      </c>
      <c r="G12" s="14">
        <v>0</v>
      </c>
      <c r="H12" s="14">
        <f t="shared" si="0"/>
        <v>0</v>
      </c>
      <c r="I12" s="14">
        <f t="shared" si="1"/>
        <v>0</v>
      </c>
    </row>
    <row r="13" spans="1:9" x14ac:dyDescent="0.2">
      <c r="A13" s="7" t="s">
        <v>22</v>
      </c>
      <c r="B13" s="8" t="s">
        <v>23</v>
      </c>
      <c r="C13" s="9">
        <v>42</v>
      </c>
      <c r="D13" s="9">
        <v>57.2</v>
      </c>
      <c r="E13" s="9">
        <v>24.8</v>
      </c>
      <c r="F13" s="9">
        <v>0</v>
      </c>
      <c r="G13" s="14">
        <f t="shared" ref="G5:G30" si="2">F13/C13*100</f>
        <v>0</v>
      </c>
      <c r="H13" s="14">
        <f t="shared" si="0"/>
        <v>0</v>
      </c>
      <c r="I13" s="14">
        <f t="shared" si="1"/>
        <v>0</v>
      </c>
    </row>
    <row r="14" spans="1:9" ht="38.25" x14ac:dyDescent="0.2">
      <c r="A14" s="7" t="s">
        <v>24</v>
      </c>
      <c r="B14" s="8" t="s">
        <v>25</v>
      </c>
      <c r="C14" s="9">
        <v>0</v>
      </c>
      <c r="D14" s="9">
        <v>200</v>
      </c>
      <c r="E14" s="9">
        <v>200</v>
      </c>
      <c r="F14" s="9">
        <v>0</v>
      </c>
      <c r="G14" s="14">
        <v>0</v>
      </c>
      <c r="H14" s="14">
        <f t="shared" si="0"/>
        <v>0</v>
      </c>
      <c r="I14" s="14">
        <f t="shared" si="1"/>
        <v>0</v>
      </c>
    </row>
    <row r="15" spans="1:9" ht="25.5" x14ac:dyDescent="0.2">
      <c r="A15" s="4" t="s">
        <v>26</v>
      </c>
      <c r="B15" s="5" t="s">
        <v>27</v>
      </c>
      <c r="C15" s="6">
        <v>4483.3730000000005</v>
      </c>
      <c r="D15" s="6">
        <v>5309.4870000000001</v>
      </c>
      <c r="E15" s="6">
        <v>1946.9572500000002</v>
      </c>
      <c r="F15" s="6">
        <v>1181.0363500000001</v>
      </c>
      <c r="G15" s="13">
        <f t="shared" si="2"/>
        <v>26.342585147387915</v>
      </c>
      <c r="H15" s="13">
        <f t="shared" si="0"/>
        <v>22.243888157179782</v>
      </c>
      <c r="I15" s="13">
        <f t="shared" si="1"/>
        <v>60.660620565757164</v>
      </c>
    </row>
    <row r="16" spans="1:9" x14ac:dyDescent="0.2">
      <c r="A16" s="7" t="s">
        <v>28</v>
      </c>
      <c r="B16" s="8" t="s">
        <v>29</v>
      </c>
      <c r="C16" s="9">
        <v>2177.2020000000002</v>
      </c>
      <c r="D16" s="9">
        <v>2177.2020000000002</v>
      </c>
      <c r="E16" s="9">
        <v>544.30050000000006</v>
      </c>
      <c r="F16" s="9">
        <v>425.6662</v>
      </c>
      <c r="G16" s="14">
        <f t="shared" si="2"/>
        <v>19.551066001225422</v>
      </c>
      <c r="H16" s="14">
        <f t="shared" si="0"/>
        <v>19.551066001225422</v>
      </c>
      <c r="I16" s="14">
        <f t="shared" si="1"/>
        <v>78.204264004901688</v>
      </c>
    </row>
    <row r="17" spans="1:9" ht="25.5" x14ac:dyDescent="0.2">
      <c r="A17" s="7" t="s">
        <v>30</v>
      </c>
      <c r="B17" s="8" t="s">
        <v>31</v>
      </c>
      <c r="C17" s="9">
        <v>2280.9769999999999</v>
      </c>
      <c r="D17" s="9">
        <v>2280.9769999999999</v>
      </c>
      <c r="E17" s="9">
        <v>570.24424999999997</v>
      </c>
      <c r="F17" s="9">
        <v>749.48415</v>
      </c>
      <c r="G17" s="14">
        <f t="shared" si="2"/>
        <v>32.858031887213244</v>
      </c>
      <c r="H17" s="14">
        <f t="shared" si="0"/>
        <v>32.858031887213244</v>
      </c>
      <c r="I17" s="14">
        <f t="shared" si="1"/>
        <v>131.43212754885297</v>
      </c>
    </row>
    <row r="18" spans="1:9" ht="25.5" x14ac:dyDescent="0.2">
      <c r="A18" s="7" t="s">
        <v>32</v>
      </c>
      <c r="B18" s="8" t="s">
        <v>33</v>
      </c>
      <c r="C18" s="9">
        <v>5.194</v>
      </c>
      <c r="D18" s="9">
        <v>572.39400000000001</v>
      </c>
      <c r="E18" s="9">
        <v>568.49850000000004</v>
      </c>
      <c r="F18" s="9">
        <v>1.3860000000000001</v>
      </c>
      <c r="G18" s="14">
        <f t="shared" si="2"/>
        <v>26.684636118598387</v>
      </c>
      <c r="H18" s="14">
        <f t="shared" si="0"/>
        <v>0.24214090294447532</v>
      </c>
      <c r="I18" s="14">
        <f t="shared" si="1"/>
        <v>0.24380011556758727</v>
      </c>
    </row>
    <row r="19" spans="1:9" ht="63.75" x14ac:dyDescent="0.2">
      <c r="A19" s="7" t="s">
        <v>34</v>
      </c>
      <c r="B19" s="8" t="s">
        <v>35</v>
      </c>
      <c r="C19" s="9">
        <v>0</v>
      </c>
      <c r="D19" s="9">
        <v>258.91399999999999</v>
      </c>
      <c r="E19" s="9">
        <v>258.91399999999999</v>
      </c>
      <c r="F19" s="9">
        <v>0</v>
      </c>
      <c r="G19" s="14">
        <v>0</v>
      </c>
      <c r="H19" s="14">
        <f t="shared" si="0"/>
        <v>0</v>
      </c>
      <c r="I19" s="14">
        <f t="shared" si="1"/>
        <v>0</v>
      </c>
    </row>
    <row r="20" spans="1:9" ht="38.25" x14ac:dyDescent="0.2">
      <c r="A20" s="7" t="s">
        <v>36</v>
      </c>
      <c r="B20" s="8" t="s">
        <v>37</v>
      </c>
      <c r="C20" s="9">
        <v>20</v>
      </c>
      <c r="D20" s="9">
        <v>20</v>
      </c>
      <c r="E20" s="9">
        <v>5</v>
      </c>
      <c r="F20" s="9">
        <v>4.5</v>
      </c>
      <c r="G20" s="14">
        <f t="shared" si="2"/>
        <v>22.5</v>
      </c>
      <c r="H20" s="14">
        <f t="shared" si="0"/>
        <v>22.5</v>
      </c>
      <c r="I20" s="14">
        <f t="shared" si="1"/>
        <v>90</v>
      </c>
    </row>
    <row r="21" spans="1:9" x14ac:dyDescent="0.2">
      <c r="A21" s="4" t="s">
        <v>38</v>
      </c>
      <c r="B21" s="5" t="s">
        <v>39</v>
      </c>
      <c r="C21" s="6">
        <v>72.234999999999999</v>
      </c>
      <c r="D21" s="6">
        <v>72.234999999999999</v>
      </c>
      <c r="E21" s="6">
        <v>18.05875</v>
      </c>
      <c r="F21" s="6">
        <v>17.21575</v>
      </c>
      <c r="G21" s="13">
        <f t="shared" si="2"/>
        <v>23.83297570429847</v>
      </c>
      <c r="H21" s="13">
        <f t="shared" si="0"/>
        <v>23.83297570429847</v>
      </c>
      <c r="I21" s="13">
        <f t="shared" si="1"/>
        <v>95.331902817193878</v>
      </c>
    </row>
    <row r="22" spans="1:9" ht="38.25" x14ac:dyDescent="0.2">
      <c r="A22" s="7" t="s">
        <v>40</v>
      </c>
      <c r="B22" s="8" t="s">
        <v>41</v>
      </c>
      <c r="C22" s="9">
        <v>72.234999999999999</v>
      </c>
      <c r="D22" s="9">
        <v>72.234999999999999</v>
      </c>
      <c r="E22" s="9">
        <v>18.05875</v>
      </c>
      <c r="F22" s="9">
        <v>17.21575</v>
      </c>
      <c r="G22" s="14">
        <f t="shared" si="2"/>
        <v>23.83297570429847</v>
      </c>
      <c r="H22" s="14">
        <f t="shared" si="0"/>
        <v>23.83297570429847</v>
      </c>
      <c r="I22" s="14">
        <f t="shared" si="1"/>
        <v>95.331902817193878</v>
      </c>
    </row>
    <row r="23" spans="1:9" x14ac:dyDescent="0.2">
      <c r="A23" s="4" t="s">
        <v>42</v>
      </c>
      <c r="B23" s="5" t="s">
        <v>43</v>
      </c>
      <c r="C23" s="6">
        <v>599.75599999999986</v>
      </c>
      <c r="D23" s="6">
        <v>899.75599999999986</v>
      </c>
      <c r="E23" s="6">
        <v>449.93899999999996</v>
      </c>
      <c r="F23" s="6">
        <v>86.328729999999979</v>
      </c>
      <c r="G23" s="13">
        <f t="shared" si="2"/>
        <v>14.393975216588078</v>
      </c>
      <c r="H23" s="13">
        <f t="shared" si="0"/>
        <v>9.5946823361000089</v>
      </c>
      <c r="I23" s="13">
        <f t="shared" si="1"/>
        <v>19.186763094552813</v>
      </c>
    </row>
    <row r="24" spans="1:9" x14ac:dyDescent="0.2">
      <c r="A24" s="7" t="s">
        <v>44</v>
      </c>
      <c r="B24" s="8" t="s">
        <v>45</v>
      </c>
      <c r="C24" s="9">
        <v>518.09999999999991</v>
      </c>
      <c r="D24" s="9">
        <v>518.09999999999991</v>
      </c>
      <c r="E24" s="9">
        <v>129.52499999999998</v>
      </c>
      <c r="F24" s="9">
        <v>84.346829999999983</v>
      </c>
      <c r="G24" s="14">
        <f t="shared" si="2"/>
        <v>16.28002895193978</v>
      </c>
      <c r="H24" s="14">
        <f t="shared" si="0"/>
        <v>16.28002895193978</v>
      </c>
      <c r="I24" s="14">
        <f t="shared" si="1"/>
        <v>65.12011580775912</v>
      </c>
    </row>
    <row r="25" spans="1:9" x14ac:dyDescent="0.2">
      <c r="A25" s="7" t="s">
        <v>46</v>
      </c>
      <c r="B25" s="8" t="s">
        <v>47</v>
      </c>
      <c r="C25" s="9">
        <v>12.9</v>
      </c>
      <c r="D25" s="9">
        <v>12.9</v>
      </c>
      <c r="E25" s="9">
        <v>3.2250000000000001</v>
      </c>
      <c r="F25" s="9">
        <v>0</v>
      </c>
      <c r="G25" s="14">
        <f t="shared" si="2"/>
        <v>0</v>
      </c>
      <c r="H25" s="14">
        <f t="shared" si="0"/>
        <v>0</v>
      </c>
      <c r="I25" s="14">
        <f t="shared" si="1"/>
        <v>0</v>
      </c>
    </row>
    <row r="26" spans="1:9" x14ac:dyDescent="0.2">
      <c r="A26" s="7" t="s">
        <v>48</v>
      </c>
      <c r="B26" s="8" t="s">
        <v>49</v>
      </c>
      <c r="C26" s="9">
        <v>2</v>
      </c>
      <c r="D26" s="9">
        <v>2</v>
      </c>
      <c r="E26" s="9">
        <v>0.5</v>
      </c>
      <c r="F26" s="9">
        <v>0</v>
      </c>
      <c r="G26" s="14">
        <f t="shared" si="2"/>
        <v>0</v>
      </c>
      <c r="H26" s="14">
        <f t="shared" si="0"/>
        <v>0</v>
      </c>
      <c r="I26" s="14">
        <f t="shared" si="1"/>
        <v>0</v>
      </c>
    </row>
    <row r="27" spans="1:9" ht="25.5" x14ac:dyDescent="0.2">
      <c r="A27" s="7" t="s">
        <v>50</v>
      </c>
      <c r="B27" s="8" t="s">
        <v>51</v>
      </c>
      <c r="C27" s="9">
        <v>66.756</v>
      </c>
      <c r="D27" s="9">
        <v>366.75599999999997</v>
      </c>
      <c r="E27" s="9">
        <v>316.68900000000002</v>
      </c>
      <c r="F27" s="9">
        <v>1.9819000000000002</v>
      </c>
      <c r="G27" s="14">
        <f t="shared" si="2"/>
        <v>2.9688717119060462</v>
      </c>
      <c r="H27" s="14">
        <f t="shared" si="0"/>
        <v>0.5403865240105139</v>
      </c>
      <c r="I27" s="14">
        <f t="shared" si="1"/>
        <v>0.62581902118482169</v>
      </c>
    </row>
    <row r="28" spans="1:9" x14ac:dyDescent="0.2">
      <c r="A28" s="4" t="s">
        <v>52</v>
      </c>
      <c r="B28" s="5" t="s">
        <v>53</v>
      </c>
      <c r="C28" s="6">
        <v>0</v>
      </c>
      <c r="D28" s="6">
        <v>585</v>
      </c>
      <c r="E28" s="6">
        <v>585</v>
      </c>
      <c r="F28" s="6">
        <v>0</v>
      </c>
      <c r="G28" s="13">
        <v>0</v>
      </c>
      <c r="H28" s="13">
        <f t="shared" si="0"/>
        <v>0</v>
      </c>
      <c r="I28" s="13">
        <f t="shared" si="1"/>
        <v>0</v>
      </c>
    </row>
    <row r="29" spans="1:9" x14ac:dyDescent="0.2">
      <c r="A29" s="7" t="s">
        <v>54</v>
      </c>
      <c r="B29" s="8" t="s">
        <v>55</v>
      </c>
      <c r="C29" s="9">
        <v>0</v>
      </c>
      <c r="D29" s="9">
        <v>585</v>
      </c>
      <c r="E29" s="9">
        <v>585</v>
      </c>
      <c r="F29" s="9">
        <v>0</v>
      </c>
      <c r="G29" s="14">
        <v>0</v>
      </c>
      <c r="H29" s="14">
        <f t="shared" si="0"/>
        <v>0</v>
      </c>
      <c r="I29" s="14">
        <f t="shared" si="1"/>
        <v>0</v>
      </c>
    </row>
    <row r="30" spans="1:9" x14ac:dyDescent="0.2">
      <c r="A30" s="4" t="s">
        <v>56</v>
      </c>
      <c r="B30" s="5" t="s">
        <v>57</v>
      </c>
      <c r="C30" s="6">
        <v>5197.3640000000005</v>
      </c>
      <c r="D30" s="6">
        <v>13487.478000000001</v>
      </c>
      <c r="E30" s="6">
        <v>9588.5550000000003</v>
      </c>
      <c r="F30" s="6">
        <v>1304.7246300000002</v>
      </c>
      <c r="G30" s="13">
        <f t="shared" si="2"/>
        <v>25.103583855200444</v>
      </c>
      <c r="H30" s="13">
        <f t="shared" si="0"/>
        <v>9.6735996900235914</v>
      </c>
      <c r="I30" s="13">
        <f t="shared" si="1"/>
        <v>13.607103781539557</v>
      </c>
    </row>
    <row r="31" spans="1:9" x14ac:dyDescent="0.2">
      <c r="A31" s="2"/>
      <c r="B31" s="2"/>
      <c r="C31" s="2"/>
      <c r="D31" s="2"/>
      <c r="E31" s="2"/>
      <c r="F31" s="2"/>
      <c r="G31" s="2"/>
      <c r="H31" s="2"/>
      <c r="I31" s="2"/>
    </row>
  </sheetData>
  <mergeCells count="1">
    <mergeCell ref="A1:I1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2021-04-28T06:14:10Z</dcterms:created>
  <dcterms:modified xsi:type="dcterms:W3CDTF">2021-04-28T06:38:33Z</dcterms:modified>
</cp:coreProperties>
</file>