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ГАЛЬНИЙ ВІДДІЛ\виконком листопад\"/>
    </mc:Choice>
  </mc:AlternateContent>
  <bookViews>
    <workbookView xWindow="0" yWindow="0" windowWidth="20490" windowHeight="7755"/>
  </bookViews>
  <sheets>
    <sheet name="Лист1" sheetId="1" r:id="rId1"/>
  </sheets>
  <definedNames>
    <definedName name="_xlnm.Print_Titles" localSheetId="0">Лист1!$A:$C</definedName>
  </definedNames>
  <calcPr calcId="152511"/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11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9" i="1"/>
  <c r="L83" i="1"/>
  <c r="L84" i="1"/>
  <c r="L85" i="1"/>
  <c r="L86" i="1"/>
  <c r="L88" i="1"/>
  <c r="L90" i="1"/>
  <c r="L91" i="1"/>
  <c r="L93" i="1"/>
  <c r="L94" i="1"/>
  <c r="L5" i="1"/>
  <c r="K6" i="1" l="1"/>
  <c r="K7" i="1"/>
  <c r="K8" i="1"/>
  <c r="K9" i="1"/>
  <c r="K10" i="1"/>
  <c r="K11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8" i="1"/>
  <c r="K39" i="1"/>
  <c r="K40" i="1"/>
  <c r="K41" i="1"/>
  <c r="K42" i="1"/>
  <c r="K43" i="1"/>
  <c r="K44" i="1"/>
  <c r="K45" i="1"/>
  <c r="K48" i="1"/>
  <c r="K49" i="1"/>
  <c r="K50" i="1"/>
  <c r="K51" i="1"/>
  <c r="K52" i="1"/>
  <c r="K53" i="1"/>
  <c r="K54" i="1"/>
  <c r="K55" i="1"/>
  <c r="K56" i="1"/>
  <c r="K58" i="1"/>
  <c r="K59" i="1"/>
  <c r="K60" i="1"/>
  <c r="K61" i="1"/>
  <c r="K63" i="1"/>
  <c r="K64" i="1"/>
  <c r="K65" i="1"/>
  <c r="K68" i="1"/>
  <c r="K73" i="1"/>
  <c r="K74" i="1"/>
  <c r="K75" i="1"/>
  <c r="K76" i="1"/>
  <c r="K77" i="1"/>
  <c r="K78" i="1"/>
  <c r="K79" i="1"/>
  <c r="K81" i="1"/>
  <c r="K82" i="1"/>
  <c r="K83" i="1"/>
  <c r="K84" i="1"/>
  <c r="K85" i="1"/>
  <c r="K86" i="1"/>
  <c r="K87" i="1"/>
  <c r="K88" i="1"/>
  <c r="K89" i="1"/>
  <c r="K91" i="1"/>
  <c r="K92" i="1"/>
  <c r="K93" i="1"/>
  <c r="K94" i="1"/>
  <c r="J6" i="1"/>
  <c r="J7" i="1"/>
  <c r="J8" i="1"/>
  <c r="J9" i="1"/>
  <c r="J10" i="1"/>
  <c r="J11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8" i="1"/>
  <c r="J39" i="1"/>
  <c r="J40" i="1"/>
  <c r="J41" i="1"/>
  <c r="J42" i="1"/>
  <c r="J43" i="1"/>
  <c r="J44" i="1"/>
  <c r="J45" i="1"/>
  <c r="J48" i="1"/>
  <c r="J49" i="1"/>
  <c r="J50" i="1"/>
  <c r="J51" i="1"/>
  <c r="J52" i="1"/>
  <c r="J53" i="1"/>
  <c r="J54" i="1"/>
  <c r="J55" i="1"/>
  <c r="J56" i="1"/>
  <c r="J58" i="1"/>
  <c r="J59" i="1"/>
  <c r="J60" i="1"/>
  <c r="J61" i="1"/>
  <c r="J63" i="1"/>
  <c r="J64" i="1"/>
  <c r="J65" i="1"/>
  <c r="J68" i="1"/>
  <c r="J73" i="1"/>
  <c r="J74" i="1"/>
  <c r="J75" i="1"/>
  <c r="J76" i="1"/>
  <c r="J77" i="1"/>
  <c r="J78" i="1"/>
  <c r="J79" i="1"/>
  <c r="J81" i="1"/>
  <c r="J82" i="1"/>
  <c r="J83" i="1"/>
  <c r="J84" i="1"/>
  <c r="J85" i="1"/>
  <c r="J86" i="1"/>
  <c r="J87" i="1"/>
  <c r="J88" i="1"/>
  <c r="J89" i="1"/>
  <c r="J91" i="1"/>
  <c r="J92" i="1"/>
  <c r="J93" i="1"/>
  <c r="J94" i="1"/>
  <c r="K5" i="1"/>
  <c r="J5" i="1"/>
  <c r="I6" i="1"/>
  <c r="I7" i="1"/>
  <c r="I8" i="1"/>
  <c r="I9" i="1"/>
  <c r="I10" i="1"/>
  <c r="I11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8" i="1"/>
  <c r="I39" i="1"/>
  <c r="I40" i="1"/>
  <c r="I41" i="1"/>
  <c r="I42" i="1"/>
  <c r="I43" i="1"/>
  <c r="I44" i="1"/>
  <c r="I45" i="1"/>
  <c r="I48" i="1"/>
  <c r="I49" i="1"/>
  <c r="I50" i="1"/>
  <c r="I51" i="1"/>
  <c r="I52" i="1"/>
  <c r="I53" i="1"/>
  <c r="I54" i="1"/>
  <c r="I55" i="1"/>
  <c r="I56" i="1"/>
  <c r="I58" i="1"/>
  <c r="I59" i="1"/>
  <c r="I60" i="1"/>
  <c r="I61" i="1"/>
  <c r="I63" i="1"/>
  <c r="I64" i="1"/>
  <c r="I65" i="1"/>
  <c r="I68" i="1"/>
  <c r="I73" i="1"/>
  <c r="I74" i="1"/>
  <c r="I75" i="1"/>
  <c r="I76" i="1"/>
  <c r="I77" i="1"/>
  <c r="I79" i="1"/>
  <c r="I83" i="1"/>
  <c r="I84" i="1"/>
  <c r="I85" i="1"/>
  <c r="I86" i="1"/>
  <c r="I87" i="1"/>
  <c r="I92" i="1"/>
  <c r="I93" i="1"/>
  <c r="I94" i="1"/>
  <c r="I5" i="1"/>
</calcChain>
</file>

<file path=xl/sharedStrings.xml><?xml version="1.0" encoding="utf-8"?>
<sst xmlns="http://schemas.openxmlformats.org/spreadsheetml/2006/main" count="110" uniqueCount="106">
  <si>
    <t>ККД</t>
  </si>
  <si>
    <t>Доходи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</si>
  <si>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</si>
  <si>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</si>
  <si>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</si>
  <si>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</si>
  <si>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</si>
  <si>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</si>
  <si>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</si>
  <si>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</si>
  <si>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</si>
  <si>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</si>
  <si>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</si>
  <si>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</si>
  <si>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</si>
  <si>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</si>
  <si>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</si>
  <si>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</si>
  <si>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</si>
  <si>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</si>
  <si>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</si>
  <si>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</si>
  <si>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</si>
  <si>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</si>
  <si>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</si>
  <si>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</si>
  <si>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</si>
  <si>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</si>
  <si>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</si>
  <si>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</si>
  <si>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</si>
  <si>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</si>
  <si>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</si>
  <si>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</si>
  <si>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</si>
  <si>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</si>
  <si>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</si>
  <si>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</si>
  <si>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</si>
  <si>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</si>
  <si>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</si>
  <si>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</si>
  <si>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</si>
  <si>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</si>
  <si>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</si>
  <si>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</si>
  <si>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</si>
  <si>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</si>
  <si>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</si>
  <si>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</si>
  <si>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</si>
  <si>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</si>
  <si>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</si>
  <si>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</si>
  <si>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</si>
  <si>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</si>
  <si>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</si>
  <si>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</si>
  <si>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</si>
  <si>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</si>
  <si>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</si>
  <si>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</si>
  <si>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</si>
  <si>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</si>
  <si>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</si>
  <si>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</si>
  <si>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</si>
  <si>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</si>
  <si>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</si>
  <si>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</si>
  <si>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</si>
  <si>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</si>
  <si>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</si>
  <si>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</si>
  <si>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</si>
  <si>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</si>
  <si>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програми `Спроможна школа для кращих результатів`</t>
  </si>
  <si>
    <t>Освітня субвенція з державного бюджету місцевим бюджетам 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</si>
  <si>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</si>
  <si>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</si>
  <si>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</si>
  <si>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</si>
  <si>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</si>
  <si>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</si>
  <si>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</si>
  <si>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</si>
  <si>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</si>
  <si>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</si>
  <si>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</si>
  <si>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</si>
  <si>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</si>
  <si>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Доходи загального фонду міського бюджету за 1 півріччя 2021 року</t>
  </si>
  <si>
    <t xml:space="preserve">% до затвердженого плану на рік
</t>
  </si>
  <si>
    <t xml:space="preserve">% до плану на рік з урахуванням змін
</t>
  </si>
  <si>
    <t xml:space="preserve">% до плану на 9 місяців з урахуванням змін
</t>
  </si>
  <si>
    <t xml:space="preserve">Фактичні надходження за 9 місяців 2020 року
</t>
  </si>
  <si>
    <t>Затверджений план на 2021 рік</t>
  </si>
  <si>
    <t>План на 2021 рік з урахуванням змін</t>
  </si>
  <si>
    <t>План на 9 місяців 2021 з урахуванням змін</t>
  </si>
  <si>
    <t xml:space="preserve">Фактичні надходження за 9 місяців 2021 року
</t>
  </si>
  <si>
    <t>% до показників минулого року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</si>
  <si>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</si>
  <si>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Медична субвенція з державного бюджету місцевим бюджетам 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</si>
  <si>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</si>
  <si>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Доходи загального фонду міського бюджету за 9 місяців 2021 року</t>
  </si>
  <si>
    <t>тис.грн.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</si>
</sst>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,##0.0"/>
  </numFmts>
  <fonts count="10" x14ac:knownFonts="1"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/>
    <xf numFmtId="164" fontId="4" fillId="2" borderId="1" xfId="0" applyNumberFormat="1" applyFont="1" applyFill="1" applyBorder="1"/>
    <xf numFmtId="0" fontId="5" fillId="0" borderId="1" xfId="0" applyFont="1" applyBorder="1" applyAlignment="1">
      <alignment vertical="center" wrapText="1"/>
    </xf>
    <xf numFmtId="1" fontId="4" fillId="2" borderId="1" xfId="0" applyNumberFormat="1" applyFont="1" applyFill="1" applyBorder="1"/>
    <xf numFmtId="1" fontId="5" fillId="0" borderId="1" xfId="0" applyNumberFormat="1" applyFont="1" applyBorder="1"/>
    <xf numFmtId="165" fontId="4" fillId="2" borderId="1" xfId="0" applyNumberFormat="1" applyFont="1" applyFill="1" applyBorder="1"/>
    <xf numFmtId="165" fontId="5" fillId="0" borderId="1" xfId="0" applyNumberFormat="1" applyFont="1" applyBorder="1"/>
    <xf numFmtId="165" fontId="5" fillId="0" borderId="0" xfId="0" applyNumberFormat="1" applyFont="1"/>
    <xf numFmtId="0" fontId="5" fillId="0" borderId="1" xfId="0" applyFont="1" applyBorder="1"/>
    <xf numFmtId="0" fontId="5" fillId="0" borderId="0" xfId="0" applyFont="1" applyAlignment="1">
      <alignment horizontal="center"/>
    </xf>
    <xf numFmtId="164" fontId="4" fillId="2" borderId="1" xfId="0" applyNumberFormat="1" applyFont="1" applyFill="1" applyBorder="1" applyAlignment="1">
      <alignment wrapText="1"/>
    </xf>
    <xf numFmtId="0" fontId="0" fillId="0" borderId="1" xfId="0" applyBorder="1"/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4" fillId="2" borderId="1" xfId="0" applyFont="1" applyFill="1" applyBorder="1"/>
    <xf numFmtId="0" fontId="5" fillId="0" borderId="1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abSelected="1" workbookViewId="0">
      <pane xSplit="3" ySplit="4" topLeftCell="D95" activePane="bottomRight" state="frozen"/>
      <selection pane="topRight" activeCell="D1" sqref="D1"/>
      <selection pane="bottomLeft" activeCell="A5" sqref="A5"/>
      <selection pane="bottomRight" activeCell="J13" sqref="J13:L13"/>
    </sheetView>
  </sheetViews>
  <sheetFormatPr defaultRowHeight="15.75" x14ac:dyDescent="0.25"/>
  <cols>
    <col min="1" max="1" width="0.125" style="2" customWidth="1"/>
    <col min="2" max="2" width="11.375" style="2" bestFit="1" customWidth="1"/>
    <col min="3" max="3" width="46.125" style="2" customWidth="1"/>
    <col min="4" max="4" width="12.5" style="2" customWidth="1"/>
    <col min="5" max="5" width="11.125" style="2" hidden="1" customWidth="1"/>
    <col min="6" max="6" width="11.625" style="2" customWidth="1"/>
    <col min="7" max="7" width="12" style="2" customWidth="1"/>
    <col min="8" max="8" width="13.5" style="2" customWidth="1"/>
    <col min="9" max="9" width="11.375" style="2" hidden="1" customWidth="1"/>
    <col min="10" max="10" width="11.5" style="2" customWidth="1"/>
    <col min="11" max="11" width="13.625" style="2" customWidth="1"/>
    <col min="12" max="12" width="11" style="2" customWidth="1"/>
    <col min="13" max="16384" width="9" style="2"/>
  </cols>
  <sheetData>
    <row r="1" spans="1:13" ht="22.5" x14ac:dyDescent="0.3">
      <c r="A1" s="1" t="s">
        <v>91</v>
      </c>
      <c r="B1" s="19" t="s">
        <v>104</v>
      </c>
      <c r="C1" s="20"/>
      <c r="D1" s="20"/>
      <c r="E1" s="20"/>
      <c r="F1" s="20"/>
      <c r="G1" s="20"/>
      <c r="H1" s="20"/>
      <c r="I1" s="20"/>
      <c r="J1" s="20"/>
    </row>
    <row r="2" spans="1:13" x14ac:dyDescent="0.25">
      <c r="L2" s="12" t="s">
        <v>105</v>
      </c>
    </row>
    <row r="3" spans="1:13" x14ac:dyDescent="0.25">
      <c r="A3" s="21"/>
      <c r="B3" s="22" t="s">
        <v>0</v>
      </c>
      <c r="C3" s="22" t="s">
        <v>1</v>
      </c>
      <c r="D3" s="15" t="s">
        <v>95</v>
      </c>
      <c r="E3" s="15" t="s">
        <v>96</v>
      </c>
      <c r="F3" s="15" t="s">
        <v>97</v>
      </c>
      <c r="G3" s="15" t="s">
        <v>98</v>
      </c>
      <c r="H3" s="15" t="s">
        <v>99</v>
      </c>
      <c r="I3" s="15" t="s">
        <v>92</v>
      </c>
      <c r="J3" s="15" t="s">
        <v>93</v>
      </c>
      <c r="K3" s="15" t="s">
        <v>94</v>
      </c>
      <c r="L3" s="15" t="s">
        <v>100</v>
      </c>
    </row>
    <row r="4" spans="1:13" ht="57" customHeight="1" x14ac:dyDescent="0.25">
      <c r="A4" s="21"/>
      <c r="B4" s="23"/>
      <c r="C4" s="23"/>
      <c r="D4" s="16" t="s">
        <v>4</v>
      </c>
      <c r="E4" s="16"/>
      <c r="F4" s="16" t="s">
        <v>2</v>
      </c>
      <c r="G4" s="16" t="s">
        <v>3</v>
      </c>
      <c r="H4" s="16" t="s">
        <v>4</v>
      </c>
      <c r="I4" s="16" t="s">
        <v>5</v>
      </c>
      <c r="J4" s="16" t="s">
        <v>6</v>
      </c>
      <c r="K4" s="16"/>
      <c r="L4" s="16"/>
    </row>
    <row r="5" spans="1:13" x14ac:dyDescent="0.25">
      <c r="A5" s="3"/>
      <c r="B5" s="6">
        <v>10000000</v>
      </c>
      <c r="C5" s="13" t="s">
        <v>7</v>
      </c>
      <c r="D5" s="8">
        <v>89240.7</v>
      </c>
      <c r="E5" s="8">
        <v>134437</v>
      </c>
      <c r="F5" s="8">
        <v>144163</v>
      </c>
      <c r="G5" s="8">
        <v>106401</v>
      </c>
      <c r="H5" s="8">
        <v>108851.43986000001</v>
      </c>
      <c r="I5" s="8">
        <f>H5/E5*100</f>
        <v>80.968364259839191</v>
      </c>
      <c r="J5" s="8">
        <f>H5/F5*100</f>
        <v>75.505809299196059</v>
      </c>
      <c r="K5" s="8">
        <f>H5/G5*100</f>
        <v>102.30302333624685</v>
      </c>
      <c r="L5" s="8">
        <f>H5/D5*100</f>
        <v>121.97510761345443</v>
      </c>
    </row>
    <row r="6" spans="1:13" ht="31.5" x14ac:dyDescent="0.25">
      <c r="A6" s="3"/>
      <c r="B6" s="6">
        <v>11000000</v>
      </c>
      <c r="C6" s="13" t="s">
        <v>8</v>
      </c>
      <c r="D6" s="8">
        <v>53335.1</v>
      </c>
      <c r="E6" s="8">
        <v>85920</v>
      </c>
      <c r="F6" s="8">
        <v>90920</v>
      </c>
      <c r="G6" s="8">
        <v>65830</v>
      </c>
      <c r="H6" s="8">
        <v>65985.74149</v>
      </c>
      <c r="I6" s="8">
        <f t="shared" ref="I6:I68" si="0">H6/E6*100</f>
        <v>76.799047358007442</v>
      </c>
      <c r="J6" s="8">
        <f t="shared" ref="J6:J68" si="1">H6/F6*100</f>
        <v>72.575606566212059</v>
      </c>
      <c r="K6" s="8">
        <f t="shared" ref="K6:K68" si="2">H6/G6*100</f>
        <v>100.23658133070028</v>
      </c>
      <c r="L6" s="8">
        <f t="shared" ref="L6:L69" si="3">H6/D6*100</f>
        <v>123.71916709633994</v>
      </c>
    </row>
    <row r="7" spans="1:13" x14ac:dyDescent="0.25">
      <c r="A7" s="3"/>
      <c r="B7" s="6">
        <v>11010000</v>
      </c>
      <c r="C7" s="13" t="s">
        <v>9</v>
      </c>
      <c r="D7" s="8">
        <v>53335.1</v>
      </c>
      <c r="E7" s="8">
        <v>85920</v>
      </c>
      <c r="F7" s="8">
        <v>90920</v>
      </c>
      <c r="G7" s="8">
        <v>65830</v>
      </c>
      <c r="H7" s="8">
        <v>65975.891410000011</v>
      </c>
      <c r="I7" s="8">
        <f t="shared" si="0"/>
        <v>76.78758311219741</v>
      </c>
      <c r="J7" s="8">
        <f t="shared" si="1"/>
        <v>72.564772778266615</v>
      </c>
      <c r="K7" s="8">
        <f t="shared" si="2"/>
        <v>100.22161842624944</v>
      </c>
      <c r="L7" s="8">
        <f t="shared" si="3"/>
        <v>123.70069880810202</v>
      </c>
      <c r="M7" s="10"/>
    </row>
    <row r="8" spans="1:13" ht="47.25" x14ac:dyDescent="0.25">
      <c r="A8" s="3"/>
      <c r="B8" s="7">
        <v>11010100</v>
      </c>
      <c r="C8" s="5" t="s">
        <v>10</v>
      </c>
      <c r="D8" s="9">
        <v>39507.1</v>
      </c>
      <c r="E8" s="9">
        <v>67300</v>
      </c>
      <c r="F8" s="9">
        <v>70100</v>
      </c>
      <c r="G8" s="9">
        <v>50500</v>
      </c>
      <c r="H8" s="9">
        <v>50326.202279999998</v>
      </c>
      <c r="I8" s="9">
        <f t="shared" si="0"/>
        <v>74.778903833580983</v>
      </c>
      <c r="J8" s="9">
        <f t="shared" si="1"/>
        <v>71.792014664764608</v>
      </c>
      <c r="K8" s="9">
        <f t="shared" si="2"/>
        <v>99.655846099009892</v>
      </c>
      <c r="L8" s="9">
        <f t="shared" si="3"/>
        <v>127.38520994960399</v>
      </c>
    </row>
    <row r="9" spans="1:13" ht="78.75" x14ac:dyDescent="0.25">
      <c r="A9" s="3"/>
      <c r="B9" s="7">
        <v>11010200</v>
      </c>
      <c r="C9" s="5" t="s">
        <v>11</v>
      </c>
      <c r="D9" s="9">
        <v>2448.9</v>
      </c>
      <c r="E9" s="9">
        <v>4100</v>
      </c>
      <c r="F9" s="9">
        <v>4100</v>
      </c>
      <c r="G9" s="9">
        <v>3050</v>
      </c>
      <c r="H9" s="9">
        <v>2088.18172</v>
      </c>
      <c r="I9" s="9">
        <f t="shared" si="0"/>
        <v>50.931261463414636</v>
      </c>
      <c r="J9" s="9">
        <f t="shared" si="1"/>
        <v>50.931261463414636</v>
      </c>
      <c r="K9" s="9">
        <f t="shared" si="2"/>
        <v>68.464974426229503</v>
      </c>
      <c r="L9" s="9">
        <f t="shared" si="3"/>
        <v>85.270191514557553</v>
      </c>
    </row>
    <row r="10" spans="1:13" ht="47.25" x14ac:dyDescent="0.25">
      <c r="A10" s="3"/>
      <c r="B10" s="7">
        <v>11010400</v>
      </c>
      <c r="C10" s="5" t="s">
        <v>12</v>
      </c>
      <c r="D10" s="9">
        <v>10705.8</v>
      </c>
      <c r="E10" s="9">
        <v>13600</v>
      </c>
      <c r="F10" s="9">
        <v>15800</v>
      </c>
      <c r="G10" s="9">
        <v>11600</v>
      </c>
      <c r="H10" s="9">
        <v>12991.79659</v>
      </c>
      <c r="I10" s="9">
        <f t="shared" si="0"/>
        <v>95.527916102941177</v>
      </c>
      <c r="J10" s="9">
        <f t="shared" si="1"/>
        <v>82.22656069620254</v>
      </c>
      <c r="K10" s="9">
        <f t="shared" si="2"/>
        <v>111.99824646551724</v>
      </c>
      <c r="L10" s="9">
        <f t="shared" si="3"/>
        <v>121.35287965401933</v>
      </c>
    </row>
    <row r="11" spans="1:13" ht="47.25" x14ac:dyDescent="0.25">
      <c r="A11" s="3"/>
      <c r="B11" s="7">
        <v>11010500</v>
      </c>
      <c r="C11" s="5" t="s">
        <v>13</v>
      </c>
      <c r="D11" s="9">
        <v>673.3</v>
      </c>
      <c r="E11" s="9">
        <v>920</v>
      </c>
      <c r="F11" s="9">
        <v>920</v>
      </c>
      <c r="G11" s="9">
        <v>680</v>
      </c>
      <c r="H11" s="9">
        <v>569.7108199999999</v>
      </c>
      <c r="I11" s="9">
        <f t="shared" si="0"/>
        <v>61.92508913043477</v>
      </c>
      <c r="J11" s="9">
        <f t="shared" si="1"/>
        <v>61.92508913043477</v>
      </c>
      <c r="K11" s="9">
        <f t="shared" si="2"/>
        <v>83.781002941176453</v>
      </c>
      <c r="L11" s="9">
        <f t="shared" si="3"/>
        <v>84.61470666864696</v>
      </c>
    </row>
    <row r="12" spans="1:13" x14ac:dyDescent="0.25">
      <c r="A12" s="3"/>
      <c r="B12" s="6">
        <v>11020000</v>
      </c>
      <c r="C12" s="13" t="s">
        <v>14</v>
      </c>
      <c r="D12" s="4">
        <v>0</v>
      </c>
      <c r="E12" s="8">
        <v>0</v>
      </c>
      <c r="F12" s="8">
        <v>0</v>
      </c>
      <c r="G12" s="8">
        <v>0</v>
      </c>
      <c r="H12" s="8">
        <v>9.8500800000000002</v>
      </c>
      <c r="I12" s="8"/>
      <c r="J12" s="8"/>
      <c r="K12" s="8"/>
      <c r="L12" s="8"/>
    </row>
    <row r="13" spans="1:13" ht="31.5" x14ac:dyDescent="0.25">
      <c r="A13" s="3"/>
      <c r="B13" s="7">
        <v>11020200</v>
      </c>
      <c r="C13" s="5" t="s">
        <v>15</v>
      </c>
      <c r="D13" s="5">
        <v>0</v>
      </c>
      <c r="E13" s="9">
        <v>0</v>
      </c>
      <c r="F13" s="9">
        <v>0</v>
      </c>
      <c r="G13" s="9">
        <v>0</v>
      </c>
      <c r="H13" s="9">
        <v>9.8500800000000002</v>
      </c>
      <c r="I13" s="9"/>
      <c r="J13" s="9"/>
      <c r="K13" s="9"/>
      <c r="L13" s="9"/>
    </row>
    <row r="14" spans="1:13" ht="31.5" x14ac:dyDescent="0.25">
      <c r="A14" s="3"/>
      <c r="B14" s="6">
        <v>13000000</v>
      </c>
      <c r="C14" s="13" t="s">
        <v>16</v>
      </c>
      <c r="D14" s="4">
        <v>342.9</v>
      </c>
      <c r="E14" s="8">
        <v>437</v>
      </c>
      <c r="F14" s="8">
        <v>437</v>
      </c>
      <c r="G14" s="8">
        <v>328</v>
      </c>
      <c r="H14" s="8">
        <v>537.2186999999999</v>
      </c>
      <c r="I14" s="8">
        <f t="shared" si="0"/>
        <v>122.93334096109838</v>
      </c>
      <c r="J14" s="8">
        <f t="shared" si="1"/>
        <v>122.93334096109838</v>
      </c>
      <c r="K14" s="8">
        <f t="shared" si="2"/>
        <v>163.78618902439021</v>
      </c>
      <c r="L14" s="8">
        <f t="shared" si="3"/>
        <v>156.66920384951879</v>
      </c>
    </row>
    <row r="15" spans="1:13" ht="31.5" x14ac:dyDescent="0.25">
      <c r="A15" s="3"/>
      <c r="B15" s="6">
        <v>13010000</v>
      </c>
      <c r="C15" s="13" t="s">
        <v>17</v>
      </c>
      <c r="D15" s="4">
        <v>330.5</v>
      </c>
      <c r="E15" s="8">
        <v>422</v>
      </c>
      <c r="F15" s="8">
        <v>422</v>
      </c>
      <c r="G15" s="8">
        <v>317</v>
      </c>
      <c r="H15" s="8">
        <v>523.11222999999995</v>
      </c>
      <c r="I15" s="8">
        <f t="shared" si="0"/>
        <v>123.96024407582938</v>
      </c>
      <c r="J15" s="8">
        <f t="shared" si="1"/>
        <v>123.96024407582938</v>
      </c>
      <c r="K15" s="8">
        <f t="shared" si="2"/>
        <v>165.01963091482648</v>
      </c>
      <c r="L15" s="8">
        <f t="shared" si="3"/>
        <v>158.2790408472012</v>
      </c>
    </row>
    <row r="16" spans="1:13" ht="47.25" x14ac:dyDescent="0.25">
      <c r="A16" s="3"/>
      <c r="B16" s="7">
        <v>13010100</v>
      </c>
      <c r="C16" s="5" t="s">
        <v>18</v>
      </c>
      <c r="D16" s="9">
        <v>271.7</v>
      </c>
      <c r="E16" s="9">
        <v>360</v>
      </c>
      <c r="F16" s="9">
        <v>360</v>
      </c>
      <c r="G16" s="9">
        <v>270</v>
      </c>
      <c r="H16" s="9">
        <v>461.52522999999997</v>
      </c>
      <c r="I16" s="9">
        <f t="shared" si="0"/>
        <v>128.20145277777777</v>
      </c>
      <c r="J16" s="9">
        <f t="shared" si="1"/>
        <v>128.20145277777777</v>
      </c>
      <c r="K16" s="9">
        <f t="shared" si="2"/>
        <v>170.93527037037035</v>
      </c>
      <c r="L16" s="9">
        <f t="shared" si="3"/>
        <v>169.86574530732426</v>
      </c>
    </row>
    <row r="17" spans="1:14" ht="78.75" x14ac:dyDescent="0.25">
      <c r="A17" s="3"/>
      <c r="B17" s="7">
        <v>13010200</v>
      </c>
      <c r="C17" s="5" t="s">
        <v>19</v>
      </c>
      <c r="D17" s="9">
        <v>58.7</v>
      </c>
      <c r="E17" s="9">
        <v>62</v>
      </c>
      <c r="F17" s="9">
        <v>62</v>
      </c>
      <c r="G17" s="9">
        <v>47</v>
      </c>
      <c r="H17" s="9">
        <v>61.587000000000003</v>
      </c>
      <c r="I17" s="9">
        <f t="shared" si="0"/>
        <v>99.333870967741944</v>
      </c>
      <c r="J17" s="9">
        <f t="shared" si="1"/>
        <v>99.333870967741944</v>
      </c>
      <c r="K17" s="9">
        <f t="shared" si="2"/>
        <v>131.03617021276597</v>
      </c>
      <c r="L17" s="9">
        <f t="shared" si="3"/>
        <v>104.91822827938671</v>
      </c>
    </row>
    <row r="18" spans="1:14" ht="31.5" x14ac:dyDescent="0.25">
      <c r="A18" s="3"/>
      <c r="B18" s="6">
        <v>13030000</v>
      </c>
      <c r="C18" s="13" t="s">
        <v>20</v>
      </c>
      <c r="D18" s="4">
        <v>12.4</v>
      </c>
      <c r="E18" s="8">
        <v>15</v>
      </c>
      <c r="F18" s="8">
        <v>15</v>
      </c>
      <c r="G18" s="8">
        <v>11</v>
      </c>
      <c r="H18" s="8">
        <v>14.10647</v>
      </c>
      <c r="I18" s="8">
        <f t="shared" si="0"/>
        <v>94.04313333333333</v>
      </c>
      <c r="J18" s="8">
        <f t="shared" si="1"/>
        <v>94.04313333333333</v>
      </c>
      <c r="K18" s="8">
        <f t="shared" si="2"/>
        <v>128.24063636363636</v>
      </c>
      <c r="L18" s="8">
        <f t="shared" si="3"/>
        <v>113.76185483870967</v>
      </c>
    </row>
    <row r="19" spans="1:14" ht="47.25" x14ac:dyDescent="0.25">
      <c r="A19" s="3"/>
      <c r="B19" s="7">
        <v>13030100</v>
      </c>
      <c r="C19" s="5" t="s">
        <v>21</v>
      </c>
      <c r="D19" s="9">
        <v>12.4</v>
      </c>
      <c r="E19" s="9">
        <v>15</v>
      </c>
      <c r="F19" s="9">
        <v>15</v>
      </c>
      <c r="G19" s="9">
        <v>11</v>
      </c>
      <c r="H19" s="9">
        <v>14.10647</v>
      </c>
      <c r="I19" s="9">
        <f t="shared" si="0"/>
        <v>94.04313333333333</v>
      </c>
      <c r="J19" s="9">
        <f t="shared" si="1"/>
        <v>94.04313333333333</v>
      </c>
      <c r="K19" s="9">
        <f t="shared" si="2"/>
        <v>128.24063636363636</v>
      </c>
      <c r="L19" s="9">
        <f t="shared" si="3"/>
        <v>113.76185483870967</v>
      </c>
    </row>
    <row r="20" spans="1:14" x14ac:dyDescent="0.25">
      <c r="A20" s="3"/>
      <c r="B20" s="6">
        <v>14000000</v>
      </c>
      <c r="C20" s="13" t="s">
        <v>22</v>
      </c>
      <c r="D20" s="8">
        <v>4216.8</v>
      </c>
      <c r="E20" s="8">
        <v>5900</v>
      </c>
      <c r="F20" s="8">
        <v>5900</v>
      </c>
      <c r="G20" s="8">
        <v>4300</v>
      </c>
      <c r="H20" s="8">
        <v>4248.4406799999997</v>
      </c>
      <c r="I20" s="8">
        <f t="shared" si="0"/>
        <v>72.00746915254237</v>
      </c>
      <c r="J20" s="8">
        <f t="shared" si="1"/>
        <v>72.00746915254237</v>
      </c>
      <c r="K20" s="8">
        <f t="shared" si="2"/>
        <v>98.800946046511612</v>
      </c>
      <c r="L20" s="8">
        <f t="shared" si="3"/>
        <v>100.75034813128438</v>
      </c>
    </row>
    <row r="21" spans="1:14" ht="31.5" x14ac:dyDescent="0.25">
      <c r="A21" s="3"/>
      <c r="B21" s="6">
        <v>14020000</v>
      </c>
      <c r="C21" s="13" t="s">
        <v>23</v>
      </c>
      <c r="D21" s="8">
        <v>631</v>
      </c>
      <c r="E21" s="8">
        <v>800</v>
      </c>
      <c r="F21" s="8">
        <v>800</v>
      </c>
      <c r="G21" s="8">
        <v>580</v>
      </c>
      <c r="H21" s="8">
        <v>484.42450000000002</v>
      </c>
      <c r="I21" s="8">
        <f t="shared" si="0"/>
        <v>60.553062499999996</v>
      </c>
      <c r="J21" s="8">
        <f t="shared" si="1"/>
        <v>60.553062499999996</v>
      </c>
      <c r="K21" s="8">
        <f t="shared" si="2"/>
        <v>83.521465517241381</v>
      </c>
      <c r="L21" s="8">
        <f t="shared" si="3"/>
        <v>76.77091917591126</v>
      </c>
    </row>
    <row r="22" spans="1:14" x14ac:dyDescent="0.25">
      <c r="A22" s="3"/>
      <c r="B22" s="7">
        <v>14021900</v>
      </c>
      <c r="C22" s="5" t="s">
        <v>24</v>
      </c>
      <c r="D22" s="5">
        <v>631</v>
      </c>
      <c r="E22" s="9">
        <v>800</v>
      </c>
      <c r="F22" s="9">
        <v>800</v>
      </c>
      <c r="G22" s="9">
        <v>580</v>
      </c>
      <c r="H22" s="9">
        <v>484.42450000000002</v>
      </c>
      <c r="I22" s="9">
        <f t="shared" si="0"/>
        <v>60.553062499999996</v>
      </c>
      <c r="J22" s="9">
        <f t="shared" si="1"/>
        <v>60.553062499999996</v>
      </c>
      <c r="K22" s="9">
        <f t="shared" si="2"/>
        <v>83.521465517241381</v>
      </c>
      <c r="L22" s="9">
        <f t="shared" si="3"/>
        <v>76.77091917591126</v>
      </c>
    </row>
    <row r="23" spans="1:14" ht="47.25" x14ac:dyDescent="0.25">
      <c r="A23" s="3"/>
      <c r="B23" s="6">
        <v>14030000</v>
      </c>
      <c r="C23" s="13" t="s">
        <v>25</v>
      </c>
      <c r="D23" s="8">
        <v>2204.1999999999998</v>
      </c>
      <c r="E23" s="8">
        <v>3200</v>
      </c>
      <c r="F23" s="8">
        <v>3200</v>
      </c>
      <c r="G23" s="8">
        <v>2300</v>
      </c>
      <c r="H23" s="8">
        <v>1645.19731</v>
      </c>
      <c r="I23" s="8">
        <f t="shared" si="0"/>
        <v>51.4124159375</v>
      </c>
      <c r="J23" s="8">
        <f t="shared" si="1"/>
        <v>51.4124159375</v>
      </c>
      <c r="K23" s="8">
        <f t="shared" si="2"/>
        <v>71.530317826086957</v>
      </c>
      <c r="L23" s="8">
        <f t="shared" si="3"/>
        <v>74.639202885400607</v>
      </c>
    </row>
    <row r="24" spans="1:14" x14ac:dyDescent="0.25">
      <c r="A24" s="3"/>
      <c r="B24" s="7">
        <v>14031900</v>
      </c>
      <c r="C24" s="5" t="s">
        <v>24</v>
      </c>
      <c r="D24" s="5">
        <v>2204.1999999999998</v>
      </c>
      <c r="E24" s="9">
        <v>3200</v>
      </c>
      <c r="F24" s="9">
        <v>3200</v>
      </c>
      <c r="G24" s="9">
        <v>2300</v>
      </c>
      <c r="H24" s="9">
        <v>1645.19731</v>
      </c>
      <c r="I24" s="9">
        <f t="shared" si="0"/>
        <v>51.4124159375</v>
      </c>
      <c r="J24" s="9">
        <f t="shared" si="1"/>
        <v>51.4124159375</v>
      </c>
      <c r="K24" s="9">
        <f t="shared" si="2"/>
        <v>71.530317826086957</v>
      </c>
      <c r="L24" s="9">
        <f t="shared" si="3"/>
        <v>74.639202885400607</v>
      </c>
    </row>
    <row r="25" spans="1:14" ht="47.25" x14ac:dyDescent="0.25">
      <c r="A25" s="3"/>
      <c r="B25" s="6">
        <v>14040000</v>
      </c>
      <c r="C25" s="13" t="s">
        <v>26</v>
      </c>
      <c r="D25" s="8">
        <v>1381.6</v>
      </c>
      <c r="E25" s="8">
        <v>1900</v>
      </c>
      <c r="F25" s="8">
        <v>1900</v>
      </c>
      <c r="G25" s="8">
        <v>1420</v>
      </c>
      <c r="H25" s="8">
        <v>2118.8188700000001</v>
      </c>
      <c r="I25" s="8">
        <f t="shared" si="0"/>
        <v>111.51678263157896</v>
      </c>
      <c r="J25" s="8">
        <f t="shared" si="1"/>
        <v>111.51678263157896</v>
      </c>
      <c r="K25" s="8">
        <f t="shared" si="2"/>
        <v>149.21259647887325</v>
      </c>
      <c r="L25" s="8">
        <f t="shared" si="3"/>
        <v>153.35979082223508</v>
      </c>
    </row>
    <row r="26" spans="1:14" ht="47.25" x14ac:dyDescent="0.25">
      <c r="A26" s="3"/>
      <c r="B26" s="6">
        <v>18000000</v>
      </c>
      <c r="C26" s="13" t="s">
        <v>27</v>
      </c>
      <c r="D26" s="8">
        <v>31345.9</v>
      </c>
      <c r="E26" s="8">
        <v>42180</v>
      </c>
      <c r="F26" s="8">
        <v>46906</v>
      </c>
      <c r="G26" s="8">
        <v>35943</v>
      </c>
      <c r="H26" s="8">
        <v>38080.038989999994</v>
      </c>
      <c r="I26" s="8">
        <f t="shared" si="0"/>
        <v>90.279845874822172</v>
      </c>
      <c r="J26" s="8">
        <f t="shared" si="1"/>
        <v>81.183727007205889</v>
      </c>
      <c r="K26" s="8">
        <f t="shared" si="2"/>
        <v>105.94563333611551</v>
      </c>
      <c r="L26" s="8">
        <f t="shared" si="3"/>
        <v>121.48331676550998</v>
      </c>
    </row>
    <row r="27" spans="1:14" x14ac:dyDescent="0.25">
      <c r="A27" s="3"/>
      <c r="B27" s="6">
        <v>18010000</v>
      </c>
      <c r="C27" s="13" t="s">
        <v>28</v>
      </c>
      <c r="D27" s="8">
        <v>15904.8</v>
      </c>
      <c r="E27" s="8">
        <v>18767</v>
      </c>
      <c r="F27" s="8">
        <v>21903</v>
      </c>
      <c r="G27" s="8">
        <v>18468</v>
      </c>
      <c r="H27" s="8">
        <v>19948.847080000003</v>
      </c>
      <c r="I27" s="8">
        <f t="shared" si="0"/>
        <v>106.29747471625728</v>
      </c>
      <c r="J27" s="8">
        <f t="shared" si="1"/>
        <v>91.078149477240572</v>
      </c>
      <c r="K27" s="8">
        <f t="shared" si="2"/>
        <v>108.0184485596708</v>
      </c>
      <c r="L27" s="8">
        <f t="shared" si="3"/>
        <v>125.42658241537148</v>
      </c>
    </row>
    <row r="28" spans="1:14" ht="47.25" x14ac:dyDescent="0.25">
      <c r="A28" s="3"/>
      <c r="B28" s="7">
        <v>18010100</v>
      </c>
      <c r="C28" s="5" t="s">
        <v>29</v>
      </c>
      <c r="D28" s="9">
        <v>41</v>
      </c>
      <c r="E28" s="9">
        <v>55</v>
      </c>
      <c r="F28" s="9">
        <v>55</v>
      </c>
      <c r="G28" s="9">
        <v>40</v>
      </c>
      <c r="H28" s="9">
        <v>38.460900000000002</v>
      </c>
      <c r="I28" s="9">
        <f t="shared" si="0"/>
        <v>69.928909090909102</v>
      </c>
      <c r="J28" s="9">
        <f t="shared" si="1"/>
        <v>69.928909090909102</v>
      </c>
      <c r="K28" s="9">
        <f t="shared" si="2"/>
        <v>96.152250000000009</v>
      </c>
      <c r="L28" s="9">
        <f t="shared" si="3"/>
        <v>93.807073170731712</v>
      </c>
    </row>
    <row r="29" spans="1:14" ht="47.25" x14ac:dyDescent="0.25">
      <c r="A29" s="3"/>
      <c r="B29" s="7">
        <v>18010200</v>
      </c>
      <c r="C29" s="5" t="s">
        <v>30</v>
      </c>
      <c r="D29" s="9">
        <v>784.3</v>
      </c>
      <c r="E29" s="9">
        <v>800</v>
      </c>
      <c r="F29" s="9">
        <v>800</v>
      </c>
      <c r="G29" s="9">
        <v>770</v>
      </c>
      <c r="H29" s="9">
        <v>344.04601000000002</v>
      </c>
      <c r="I29" s="9">
        <f t="shared" si="0"/>
        <v>43.005751250000003</v>
      </c>
      <c r="J29" s="9">
        <f t="shared" si="1"/>
        <v>43.005751250000003</v>
      </c>
      <c r="K29" s="9">
        <f t="shared" si="2"/>
        <v>44.6813</v>
      </c>
      <c r="L29" s="9">
        <f t="shared" si="3"/>
        <v>43.866633941093973</v>
      </c>
    </row>
    <row r="30" spans="1:14" ht="47.25" x14ac:dyDescent="0.25">
      <c r="A30" s="3"/>
      <c r="B30" s="7">
        <v>18010300</v>
      </c>
      <c r="C30" s="5" t="s">
        <v>31</v>
      </c>
      <c r="D30" s="9">
        <v>987.5</v>
      </c>
      <c r="E30" s="9">
        <v>1000</v>
      </c>
      <c r="F30" s="9">
        <v>2100</v>
      </c>
      <c r="G30" s="9">
        <v>1830</v>
      </c>
      <c r="H30" s="9">
        <v>3199.9626899999998</v>
      </c>
      <c r="I30" s="9">
        <f t="shared" si="0"/>
        <v>319.99626899999998</v>
      </c>
      <c r="J30" s="9">
        <f t="shared" si="1"/>
        <v>152.37917571428571</v>
      </c>
      <c r="K30" s="9">
        <f t="shared" si="2"/>
        <v>174.86134918032786</v>
      </c>
      <c r="L30" s="9">
        <f t="shared" si="3"/>
        <v>324.04685468354432</v>
      </c>
      <c r="N30" s="10"/>
    </row>
    <row r="31" spans="1:14" ht="47.25" x14ac:dyDescent="0.25">
      <c r="A31" s="3"/>
      <c r="B31" s="7">
        <v>18010400</v>
      </c>
      <c r="C31" s="5" t="s">
        <v>32</v>
      </c>
      <c r="D31" s="9">
        <v>757.3</v>
      </c>
      <c r="E31" s="9">
        <v>800</v>
      </c>
      <c r="F31" s="9">
        <v>1000</v>
      </c>
      <c r="G31" s="9">
        <v>760</v>
      </c>
      <c r="H31" s="9">
        <v>981.91995999999995</v>
      </c>
      <c r="I31" s="9">
        <f t="shared" si="0"/>
        <v>122.73999499999999</v>
      </c>
      <c r="J31" s="9">
        <f t="shared" si="1"/>
        <v>98.191995999999989</v>
      </c>
      <c r="K31" s="9">
        <f t="shared" si="2"/>
        <v>129.19999473684209</v>
      </c>
      <c r="L31" s="9">
        <f t="shared" si="3"/>
        <v>129.66063118975308</v>
      </c>
    </row>
    <row r="32" spans="1:14" x14ac:dyDescent="0.25">
      <c r="A32" s="3"/>
      <c r="B32" s="7">
        <v>18010500</v>
      </c>
      <c r="C32" s="5" t="s">
        <v>33</v>
      </c>
      <c r="D32" s="9">
        <v>1033.0999999999999</v>
      </c>
      <c r="E32" s="9">
        <v>1512</v>
      </c>
      <c r="F32" s="9">
        <v>1512</v>
      </c>
      <c r="G32" s="9">
        <v>1122</v>
      </c>
      <c r="H32" s="9">
        <v>1075.0658000000001</v>
      </c>
      <c r="I32" s="9">
        <f t="shared" si="0"/>
        <v>71.102235449735446</v>
      </c>
      <c r="J32" s="9">
        <f t="shared" si="1"/>
        <v>71.102235449735446</v>
      </c>
      <c r="K32" s="9">
        <f t="shared" si="2"/>
        <v>95.816916221033878</v>
      </c>
      <c r="L32" s="9">
        <f t="shared" si="3"/>
        <v>104.06212370535283</v>
      </c>
    </row>
    <row r="33" spans="1:14" x14ac:dyDescent="0.25">
      <c r="A33" s="3"/>
      <c r="B33" s="7">
        <v>18010600</v>
      </c>
      <c r="C33" s="5" t="s">
        <v>34</v>
      </c>
      <c r="D33" s="9">
        <v>7463.4</v>
      </c>
      <c r="E33" s="9">
        <v>8600</v>
      </c>
      <c r="F33" s="9">
        <v>9800</v>
      </c>
      <c r="G33" s="9">
        <v>7640</v>
      </c>
      <c r="H33" s="9">
        <v>8362.9062599999997</v>
      </c>
      <c r="I33" s="9">
        <f t="shared" si="0"/>
        <v>97.243096046511624</v>
      </c>
      <c r="J33" s="9">
        <f t="shared" si="1"/>
        <v>85.335778163265303</v>
      </c>
      <c r="K33" s="9">
        <f t="shared" si="2"/>
        <v>109.46212382198952</v>
      </c>
      <c r="L33" s="9">
        <f t="shared" si="3"/>
        <v>112.05223169065037</v>
      </c>
    </row>
    <row r="34" spans="1:14" x14ac:dyDescent="0.25">
      <c r="A34" s="3"/>
      <c r="B34" s="7">
        <v>18010700</v>
      </c>
      <c r="C34" s="5" t="s">
        <v>35</v>
      </c>
      <c r="D34" s="9">
        <v>1131.0999999999999</v>
      </c>
      <c r="E34" s="9">
        <v>1200</v>
      </c>
      <c r="F34" s="9">
        <v>1200</v>
      </c>
      <c r="G34" s="9">
        <v>1110</v>
      </c>
      <c r="H34" s="9">
        <v>1349.96784</v>
      </c>
      <c r="I34" s="9">
        <f t="shared" si="0"/>
        <v>112.49732000000002</v>
      </c>
      <c r="J34" s="9">
        <f t="shared" si="1"/>
        <v>112.49732000000002</v>
      </c>
      <c r="K34" s="9">
        <f t="shared" si="2"/>
        <v>121.61872432432432</v>
      </c>
      <c r="L34" s="9">
        <f t="shared" si="3"/>
        <v>119.34999911590489</v>
      </c>
    </row>
    <row r="35" spans="1:14" x14ac:dyDescent="0.25">
      <c r="A35" s="3"/>
      <c r="B35" s="7">
        <v>18010900</v>
      </c>
      <c r="C35" s="5" t="s">
        <v>36</v>
      </c>
      <c r="D35" s="9">
        <v>3606.2</v>
      </c>
      <c r="E35" s="9">
        <v>4800</v>
      </c>
      <c r="F35" s="9">
        <v>5436</v>
      </c>
      <c r="G35" s="9">
        <v>5196</v>
      </c>
      <c r="H35" s="9">
        <v>4449.11762</v>
      </c>
      <c r="I35" s="9">
        <f t="shared" si="0"/>
        <v>92.689950416666662</v>
      </c>
      <c r="J35" s="9">
        <f t="shared" si="1"/>
        <v>81.845430831493744</v>
      </c>
      <c r="K35" s="9">
        <f t="shared" si="2"/>
        <v>85.625820246343338</v>
      </c>
      <c r="L35" s="9">
        <f t="shared" si="3"/>
        <v>123.37412289945095</v>
      </c>
    </row>
    <row r="36" spans="1:14" x14ac:dyDescent="0.25">
      <c r="A36" s="3"/>
      <c r="B36" s="7">
        <v>18011000</v>
      </c>
      <c r="C36" s="5" t="s">
        <v>37</v>
      </c>
      <c r="D36" s="9">
        <v>31.3</v>
      </c>
      <c r="E36" s="9">
        <v>0</v>
      </c>
      <c r="F36" s="9">
        <v>0</v>
      </c>
      <c r="G36" s="9">
        <v>0</v>
      </c>
      <c r="H36" s="9">
        <v>45</v>
      </c>
      <c r="I36" s="9"/>
      <c r="J36" s="9"/>
      <c r="K36" s="9"/>
      <c r="L36" s="9">
        <f t="shared" si="3"/>
        <v>143.76996805111821</v>
      </c>
    </row>
    <row r="37" spans="1:14" x14ac:dyDescent="0.25">
      <c r="A37" s="3"/>
      <c r="B37" s="7">
        <v>18011100</v>
      </c>
      <c r="C37" s="5" t="s">
        <v>38</v>
      </c>
      <c r="D37" s="9">
        <v>69.7</v>
      </c>
      <c r="E37" s="9">
        <v>0</v>
      </c>
      <c r="F37" s="9">
        <v>0</v>
      </c>
      <c r="G37" s="9">
        <v>0</v>
      </c>
      <c r="H37" s="9">
        <v>102.4</v>
      </c>
      <c r="I37" s="9"/>
      <c r="J37" s="9"/>
      <c r="K37" s="9"/>
      <c r="L37" s="9">
        <f t="shared" si="3"/>
        <v>146.91535150645626</v>
      </c>
    </row>
    <row r="38" spans="1:14" x14ac:dyDescent="0.25">
      <c r="A38" s="3"/>
      <c r="B38" s="6">
        <v>18030000</v>
      </c>
      <c r="C38" s="13" t="s">
        <v>39</v>
      </c>
      <c r="D38" s="4">
        <v>6.9</v>
      </c>
      <c r="E38" s="8">
        <v>7</v>
      </c>
      <c r="F38" s="8">
        <v>7</v>
      </c>
      <c r="G38" s="8">
        <v>5</v>
      </c>
      <c r="H38" s="8">
        <v>6.8150000000000004</v>
      </c>
      <c r="I38" s="8">
        <f t="shared" si="0"/>
        <v>97.357142857142861</v>
      </c>
      <c r="J38" s="8">
        <f t="shared" si="1"/>
        <v>97.357142857142861</v>
      </c>
      <c r="K38" s="8">
        <f t="shared" si="2"/>
        <v>136.30000000000001</v>
      </c>
      <c r="L38" s="8">
        <f t="shared" si="3"/>
        <v>98.768115942028984</v>
      </c>
    </row>
    <row r="39" spans="1:14" x14ac:dyDescent="0.25">
      <c r="A39" s="3"/>
      <c r="B39" s="7">
        <v>18030200</v>
      </c>
      <c r="C39" s="5" t="s">
        <v>40</v>
      </c>
      <c r="D39" s="5">
        <v>6.9</v>
      </c>
      <c r="E39" s="9">
        <v>7</v>
      </c>
      <c r="F39" s="9">
        <v>7</v>
      </c>
      <c r="G39" s="9">
        <v>5</v>
      </c>
      <c r="H39" s="9">
        <v>6.8150000000000004</v>
      </c>
      <c r="I39" s="9">
        <f t="shared" si="0"/>
        <v>97.357142857142861</v>
      </c>
      <c r="J39" s="9">
        <f t="shared" si="1"/>
        <v>97.357142857142861</v>
      </c>
      <c r="K39" s="9">
        <f t="shared" si="2"/>
        <v>136.30000000000001</v>
      </c>
      <c r="L39" s="9">
        <f t="shared" si="3"/>
        <v>98.768115942028984</v>
      </c>
    </row>
    <row r="40" spans="1:14" x14ac:dyDescent="0.25">
      <c r="A40" s="3"/>
      <c r="B40" s="6">
        <v>18050000</v>
      </c>
      <c r="C40" s="13" t="s">
        <v>41</v>
      </c>
      <c r="D40" s="8">
        <v>15434.2</v>
      </c>
      <c r="E40" s="8">
        <v>23406</v>
      </c>
      <c r="F40" s="8">
        <v>24996</v>
      </c>
      <c r="G40" s="8">
        <v>17470</v>
      </c>
      <c r="H40" s="8">
        <v>18124.376909999999</v>
      </c>
      <c r="I40" s="8">
        <f t="shared" si="0"/>
        <v>77.434747116124072</v>
      </c>
      <c r="J40" s="8">
        <f t="shared" si="1"/>
        <v>72.509109097455593</v>
      </c>
      <c r="K40" s="8">
        <f t="shared" si="2"/>
        <v>103.74571785918718</v>
      </c>
      <c r="L40" s="8">
        <f t="shared" si="3"/>
        <v>117.4299731116611</v>
      </c>
    </row>
    <row r="41" spans="1:14" x14ac:dyDescent="0.25">
      <c r="A41" s="3"/>
      <c r="B41" s="7">
        <v>18050300</v>
      </c>
      <c r="C41" s="5" t="s">
        <v>42</v>
      </c>
      <c r="D41" s="9">
        <v>1540.5</v>
      </c>
      <c r="E41" s="9">
        <v>2006</v>
      </c>
      <c r="F41" s="9">
        <v>2586</v>
      </c>
      <c r="G41" s="9">
        <v>2060</v>
      </c>
      <c r="H41" s="9">
        <v>2238.4115899999997</v>
      </c>
      <c r="I41" s="9">
        <f t="shared" si="0"/>
        <v>111.58582203389828</v>
      </c>
      <c r="J41" s="9">
        <f t="shared" si="1"/>
        <v>86.558839520494956</v>
      </c>
      <c r="K41" s="9">
        <f t="shared" si="2"/>
        <v>108.66075679611649</v>
      </c>
      <c r="L41" s="9">
        <f t="shared" si="3"/>
        <v>145.30422525154171</v>
      </c>
    </row>
    <row r="42" spans="1:14" x14ac:dyDescent="0.25">
      <c r="A42" s="3"/>
      <c r="B42" s="7">
        <v>18050400</v>
      </c>
      <c r="C42" s="5" t="s">
        <v>43</v>
      </c>
      <c r="D42" s="9">
        <v>9752.7000000000007</v>
      </c>
      <c r="E42" s="9">
        <v>14400</v>
      </c>
      <c r="F42" s="9">
        <v>15410</v>
      </c>
      <c r="G42" s="9">
        <v>11210</v>
      </c>
      <c r="H42" s="9">
        <v>12002.966910000001</v>
      </c>
      <c r="I42" s="9">
        <f t="shared" si="0"/>
        <v>83.353936875000016</v>
      </c>
      <c r="J42" s="9">
        <f t="shared" si="1"/>
        <v>77.890765152498389</v>
      </c>
      <c r="K42" s="9">
        <f t="shared" si="2"/>
        <v>107.07374585191793</v>
      </c>
      <c r="L42" s="9">
        <f t="shared" si="3"/>
        <v>123.07327109415853</v>
      </c>
      <c r="N42" s="10"/>
    </row>
    <row r="43" spans="1:14" ht="78.75" x14ac:dyDescent="0.25">
      <c r="A43" s="3"/>
      <c r="B43" s="7">
        <v>18050500</v>
      </c>
      <c r="C43" s="5" t="s">
        <v>44</v>
      </c>
      <c r="D43" s="9">
        <v>4141</v>
      </c>
      <c r="E43" s="9">
        <v>7000</v>
      </c>
      <c r="F43" s="9">
        <v>7000</v>
      </c>
      <c r="G43" s="9">
        <v>4200</v>
      </c>
      <c r="H43" s="9">
        <v>3882.9984100000001</v>
      </c>
      <c r="I43" s="9">
        <f t="shared" si="0"/>
        <v>55.471405857142862</v>
      </c>
      <c r="J43" s="9">
        <f t="shared" si="1"/>
        <v>55.471405857142862</v>
      </c>
      <c r="K43" s="9">
        <f t="shared" si="2"/>
        <v>92.452343095238092</v>
      </c>
      <c r="L43" s="9">
        <f t="shared" si="3"/>
        <v>93.769582468002895</v>
      </c>
    </row>
    <row r="44" spans="1:14" x14ac:dyDescent="0.25">
      <c r="A44" s="3"/>
      <c r="B44" s="6">
        <v>20000000</v>
      </c>
      <c r="C44" s="13" t="s">
        <v>45</v>
      </c>
      <c r="D44" s="8">
        <v>2582.6</v>
      </c>
      <c r="E44" s="8">
        <v>2563</v>
      </c>
      <c r="F44" s="8">
        <v>2749</v>
      </c>
      <c r="G44" s="8">
        <v>2117</v>
      </c>
      <c r="H44" s="8">
        <v>2809.6243400000003</v>
      </c>
      <c r="I44" s="8">
        <f t="shared" si="0"/>
        <v>109.62248692937963</v>
      </c>
      <c r="J44" s="8">
        <f t="shared" si="1"/>
        <v>102.20532339032376</v>
      </c>
      <c r="K44" s="8">
        <f t="shared" si="2"/>
        <v>132.71725743977328</v>
      </c>
      <c r="L44" s="8">
        <f t="shared" si="3"/>
        <v>108.7905343452335</v>
      </c>
    </row>
    <row r="45" spans="1:14" ht="31.5" x14ac:dyDescent="0.25">
      <c r="A45" s="3"/>
      <c r="B45" s="6">
        <v>21000000</v>
      </c>
      <c r="C45" s="13" t="s">
        <v>46</v>
      </c>
      <c r="D45" s="8">
        <v>111.5</v>
      </c>
      <c r="E45" s="8">
        <v>121</v>
      </c>
      <c r="F45" s="8">
        <v>261</v>
      </c>
      <c r="G45" s="8">
        <v>246</v>
      </c>
      <c r="H45" s="8">
        <v>294.2106</v>
      </c>
      <c r="I45" s="8">
        <f t="shared" si="0"/>
        <v>243.14925619834708</v>
      </c>
      <c r="J45" s="8">
        <f t="shared" si="1"/>
        <v>112.72436781609197</v>
      </c>
      <c r="K45" s="8">
        <f t="shared" si="2"/>
        <v>119.59780487804879</v>
      </c>
      <c r="L45" s="8">
        <f t="shared" si="3"/>
        <v>263.86600896860989</v>
      </c>
    </row>
    <row r="46" spans="1:14" ht="94.5" x14ac:dyDescent="0.25">
      <c r="A46" s="3"/>
      <c r="B46" s="6">
        <v>21010000</v>
      </c>
      <c r="C46" s="13" t="s">
        <v>47</v>
      </c>
      <c r="D46" s="8">
        <v>0</v>
      </c>
      <c r="E46" s="8">
        <v>0</v>
      </c>
      <c r="F46" s="8">
        <v>0</v>
      </c>
      <c r="G46" s="8">
        <v>0</v>
      </c>
      <c r="H46" s="8">
        <v>4.3020800000000001</v>
      </c>
      <c r="I46" s="8"/>
      <c r="J46" s="8"/>
      <c r="K46" s="8"/>
      <c r="L46" s="8"/>
    </row>
    <row r="47" spans="1:14" ht="47.25" x14ac:dyDescent="0.25">
      <c r="A47" s="3"/>
      <c r="B47" s="7">
        <v>21010300</v>
      </c>
      <c r="C47" s="5" t="s">
        <v>48</v>
      </c>
      <c r="D47" s="5">
        <v>0</v>
      </c>
      <c r="E47" s="9">
        <v>0</v>
      </c>
      <c r="F47" s="9">
        <v>0</v>
      </c>
      <c r="G47" s="9">
        <v>0</v>
      </c>
      <c r="H47" s="9">
        <v>4.3020800000000001</v>
      </c>
      <c r="I47" s="9"/>
      <c r="J47" s="9"/>
      <c r="K47" s="9"/>
      <c r="L47" s="9"/>
    </row>
    <row r="48" spans="1:14" x14ac:dyDescent="0.25">
      <c r="A48" s="3"/>
      <c r="B48" s="6">
        <v>21080000</v>
      </c>
      <c r="C48" s="13" t="s">
        <v>49</v>
      </c>
      <c r="D48" s="8">
        <v>111.5</v>
      </c>
      <c r="E48" s="8">
        <v>121</v>
      </c>
      <c r="F48" s="8">
        <v>261</v>
      </c>
      <c r="G48" s="8">
        <v>246</v>
      </c>
      <c r="H48" s="8">
        <v>289.90851999999995</v>
      </c>
      <c r="I48" s="8">
        <f t="shared" si="0"/>
        <v>239.59381818181816</v>
      </c>
      <c r="J48" s="8">
        <f t="shared" si="1"/>
        <v>111.07606130268198</v>
      </c>
      <c r="K48" s="8">
        <f t="shared" si="2"/>
        <v>117.84899186991868</v>
      </c>
      <c r="L48" s="8">
        <f t="shared" si="3"/>
        <v>260.00764125560534</v>
      </c>
    </row>
    <row r="49" spans="1:12" x14ac:dyDescent="0.25">
      <c r="A49" s="3"/>
      <c r="B49" s="7">
        <v>21081100</v>
      </c>
      <c r="C49" s="5" t="s">
        <v>50</v>
      </c>
      <c r="D49" s="5">
        <v>26.9</v>
      </c>
      <c r="E49" s="9">
        <v>30</v>
      </c>
      <c r="F49" s="9">
        <v>170</v>
      </c>
      <c r="G49" s="9">
        <v>161</v>
      </c>
      <c r="H49" s="9">
        <v>245.62957999999998</v>
      </c>
      <c r="I49" s="8">
        <f t="shared" si="0"/>
        <v>818.76526666666666</v>
      </c>
      <c r="J49" s="8">
        <f t="shared" si="1"/>
        <v>144.4879882352941</v>
      </c>
      <c r="K49" s="8">
        <f t="shared" si="2"/>
        <v>152.56495652173911</v>
      </c>
      <c r="L49" s="8">
        <f t="shared" si="3"/>
        <v>913.12111524163572</v>
      </c>
    </row>
    <row r="50" spans="1:12" ht="47.25" x14ac:dyDescent="0.25">
      <c r="A50" s="3"/>
      <c r="B50" s="7">
        <v>21081500</v>
      </c>
      <c r="C50" s="5" t="s">
        <v>51</v>
      </c>
      <c r="D50" s="5">
        <v>66.5</v>
      </c>
      <c r="E50" s="9">
        <v>71</v>
      </c>
      <c r="F50" s="9">
        <v>71</v>
      </c>
      <c r="G50" s="9">
        <v>71</v>
      </c>
      <c r="H50" s="9">
        <v>28.193339999999999</v>
      </c>
      <c r="I50" s="9">
        <f t="shared" si="0"/>
        <v>39.708929577464787</v>
      </c>
      <c r="J50" s="9">
        <f t="shared" si="1"/>
        <v>39.708929577464787</v>
      </c>
      <c r="K50" s="9">
        <f t="shared" si="2"/>
        <v>39.708929577464787</v>
      </c>
      <c r="L50" s="9">
        <f t="shared" si="3"/>
        <v>42.396000000000001</v>
      </c>
    </row>
    <row r="51" spans="1:12" x14ac:dyDescent="0.25">
      <c r="A51" s="3"/>
      <c r="B51" s="7">
        <v>21081700</v>
      </c>
      <c r="C51" s="5" t="s">
        <v>52</v>
      </c>
      <c r="D51" s="5">
        <v>18</v>
      </c>
      <c r="E51" s="9">
        <v>20</v>
      </c>
      <c r="F51" s="9">
        <v>20</v>
      </c>
      <c r="G51" s="9">
        <v>14</v>
      </c>
      <c r="H51" s="9">
        <v>16.085599999999999</v>
      </c>
      <c r="I51" s="9">
        <f t="shared" si="0"/>
        <v>80.427999999999997</v>
      </c>
      <c r="J51" s="9">
        <f t="shared" si="1"/>
        <v>80.427999999999997</v>
      </c>
      <c r="K51" s="9">
        <f t="shared" si="2"/>
        <v>114.89714285714285</v>
      </c>
      <c r="L51" s="9">
        <f t="shared" si="3"/>
        <v>89.364444444444445</v>
      </c>
    </row>
    <row r="52" spans="1:12" ht="31.5" x14ac:dyDescent="0.25">
      <c r="A52" s="3"/>
      <c r="B52" s="6">
        <v>22000000</v>
      </c>
      <c r="C52" s="13" t="s">
        <v>53</v>
      </c>
      <c r="D52" s="8">
        <v>1759.5</v>
      </c>
      <c r="E52" s="8">
        <v>2342</v>
      </c>
      <c r="F52" s="8">
        <v>2342</v>
      </c>
      <c r="G52" s="8">
        <v>1755</v>
      </c>
      <c r="H52" s="8">
        <v>2315.7948600000004</v>
      </c>
      <c r="I52" s="8">
        <f t="shared" si="0"/>
        <v>98.881078565328792</v>
      </c>
      <c r="J52" s="8">
        <f t="shared" si="1"/>
        <v>98.881078565328792</v>
      </c>
      <c r="K52" s="8">
        <f t="shared" si="2"/>
        <v>131.95412307692308</v>
      </c>
      <c r="L52" s="8">
        <f t="shared" si="3"/>
        <v>131.61664450127878</v>
      </c>
    </row>
    <row r="53" spans="1:12" x14ac:dyDescent="0.25">
      <c r="A53" s="3"/>
      <c r="B53" s="6">
        <v>22010000</v>
      </c>
      <c r="C53" s="13" t="s">
        <v>54</v>
      </c>
      <c r="D53" s="8">
        <v>1636.3</v>
      </c>
      <c r="E53" s="8">
        <v>2210</v>
      </c>
      <c r="F53" s="8">
        <v>2210</v>
      </c>
      <c r="G53" s="8">
        <v>1656</v>
      </c>
      <c r="H53" s="8">
        <v>2160.7568700000002</v>
      </c>
      <c r="I53" s="8">
        <f t="shared" si="0"/>
        <v>97.771804072398197</v>
      </c>
      <c r="J53" s="8">
        <f t="shared" si="1"/>
        <v>97.771804072398197</v>
      </c>
      <c r="K53" s="8">
        <f t="shared" si="2"/>
        <v>130.48048731884057</v>
      </c>
      <c r="L53" s="8">
        <f t="shared" si="3"/>
        <v>132.05138849844161</v>
      </c>
    </row>
    <row r="54" spans="1:12" ht="47.25" x14ac:dyDescent="0.25">
      <c r="A54" s="3"/>
      <c r="B54" s="7">
        <v>22010300</v>
      </c>
      <c r="C54" s="5" t="s">
        <v>55</v>
      </c>
      <c r="D54" s="9">
        <v>32.6</v>
      </c>
      <c r="E54" s="9">
        <v>50</v>
      </c>
      <c r="F54" s="9">
        <v>50</v>
      </c>
      <c r="G54" s="9">
        <v>36</v>
      </c>
      <c r="H54" s="9">
        <v>58.929900000000004</v>
      </c>
      <c r="I54" s="9">
        <f t="shared" si="0"/>
        <v>117.85980000000001</v>
      </c>
      <c r="J54" s="9">
        <f t="shared" si="1"/>
        <v>117.85980000000001</v>
      </c>
      <c r="K54" s="9">
        <f t="shared" si="2"/>
        <v>163.69416666666666</v>
      </c>
      <c r="L54" s="9">
        <f t="shared" si="3"/>
        <v>180.7665644171779</v>
      </c>
    </row>
    <row r="55" spans="1:12" x14ac:dyDescent="0.25">
      <c r="A55" s="3"/>
      <c r="B55" s="7">
        <v>22012500</v>
      </c>
      <c r="C55" s="5" t="s">
        <v>56</v>
      </c>
      <c r="D55" s="9">
        <v>1258.8</v>
      </c>
      <c r="E55" s="9">
        <v>1800</v>
      </c>
      <c r="F55" s="9">
        <v>1800</v>
      </c>
      <c r="G55" s="9">
        <v>1350</v>
      </c>
      <c r="H55" s="9">
        <v>1622.0783700000002</v>
      </c>
      <c r="I55" s="9">
        <f t="shared" si="0"/>
        <v>90.115465</v>
      </c>
      <c r="J55" s="9">
        <f t="shared" si="1"/>
        <v>90.115465</v>
      </c>
      <c r="K55" s="9">
        <f t="shared" si="2"/>
        <v>120.15395333333333</v>
      </c>
      <c r="L55" s="9">
        <f t="shared" si="3"/>
        <v>128.85910152526216</v>
      </c>
    </row>
    <row r="56" spans="1:12" ht="31.5" x14ac:dyDescent="0.25">
      <c r="A56" s="3"/>
      <c r="B56" s="7">
        <v>22012600</v>
      </c>
      <c r="C56" s="5" t="s">
        <v>57</v>
      </c>
      <c r="D56" s="9">
        <v>344.5</v>
      </c>
      <c r="E56" s="9">
        <v>360</v>
      </c>
      <c r="F56" s="9">
        <v>360</v>
      </c>
      <c r="G56" s="9">
        <v>270</v>
      </c>
      <c r="H56" s="9">
        <v>449.79359999999997</v>
      </c>
      <c r="I56" s="9">
        <f t="shared" si="0"/>
        <v>124.94266666666667</v>
      </c>
      <c r="J56" s="9">
        <f t="shared" si="1"/>
        <v>124.94266666666667</v>
      </c>
      <c r="K56" s="9">
        <f t="shared" si="2"/>
        <v>166.59022222222222</v>
      </c>
      <c r="L56" s="9">
        <f t="shared" si="3"/>
        <v>130.56417997097242</v>
      </c>
    </row>
    <row r="57" spans="1:12" ht="94.5" x14ac:dyDescent="0.25">
      <c r="A57" s="3"/>
      <c r="B57" s="7">
        <v>22012900</v>
      </c>
      <c r="C57" s="5" t="s">
        <v>58</v>
      </c>
      <c r="D57" s="9">
        <v>0.4</v>
      </c>
      <c r="E57" s="9">
        <v>0</v>
      </c>
      <c r="F57" s="9">
        <v>0</v>
      </c>
      <c r="G57" s="9">
        <v>0</v>
      </c>
      <c r="H57" s="9">
        <v>29.954999999999998</v>
      </c>
      <c r="I57" s="9"/>
      <c r="J57" s="9"/>
      <c r="K57" s="9"/>
      <c r="L57" s="9">
        <f t="shared" si="3"/>
        <v>7488.7499999999991</v>
      </c>
    </row>
    <row r="58" spans="1:12" ht="47.25" x14ac:dyDescent="0.25">
      <c r="A58" s="3"/>
      <c r="B58" s="6">
        <v>22080000</v>
      </c>
      <c r="C58" s="13" t="s">
        <v>59</v>
      </c>
      <c r="D58" s="4">
        <v>112.4</v>
      </c>
      <c r="E58" s="8">
        <v>120</v>
      </c>
      <c r="F58" s="8">
        <v>120</v>
      </c>
      <c r="G58" s="8">
        <v>90</v>
      </c>
      <c r="H58" s="8">
        <v>135.04745</v>
      </c>
      <c r="I58" s="8">
        <f t="shared" si="0"/>
        <v>112.53954166666666</v>
      </c>
      <c r="J58" s="8">
        <f t="shared" si="1"/>
        <v>112.53954166666666</v>
      </c>
      <c r="K58" s="8">
        <f t="shared" si="2"/>
        <v>150.0527222222222</v>
      </c>
      <c r="L58" s="8">
        <f t="shared" si="3"/>
        <v>120.1489768683274</v>
      </c>
    </row>
    <row r="59" spans="1:12" ht="47.25" x14ac:dyDescent="0.25">
      <c r="A59" s="3"/>
      <c r="B59" s="7">
        <v>22080400</v>
      </c>
      <c r="C59" s="5" t="s">
        <v>60</v>
      </c>
      <c r="D59" s="9">
        <v>112.4</v>
      </c>
      <c r="E59" s="9">
        <v>120</v>
      </c>
      <c r="F59" s="9">
        <v>120</v>
      </c>
      <c r="G59" s="9">
        <v>90</v>
      </c>
      <c r="H59" s="9">
        <v>135.04745</v>
      </c>
      <c r="I59" s="9">
        <f t="shared" si="0"/>
        <v>112.53954166666666</v>
      </c>
      <c r="J59" s="9">
        <f t="shared" si="1"/>
        <v>112.53954166666666</v>
      </c>
      <c r="K59" s="9">
        <f t="shared" si="2"/>
        <v>150.0527222222222</v>
      </c>
      <c r="L59" s="9">
        <f t="shared" si="3"/>
        <v>120.1489768683274</v>
      </c>
    </row>
    <row r="60" spans="1:12" x14ac:dyDescent="0.25">
      <c r="A60" s="3"/>
      <c r="B60" s="6">
        <v>22090000</v>
      </c>
      <c r="C60" s="13" t="s">
        <v>61</v>
      </c>
      <c r="D60" s="4">
        <v>10.9</v>
      </c>
      <c r="E60" s="8">
        <v>12</v>
      </c>
      <c r="F60" s="8">
        <v>12</v>
      </c>
      <c r="G60" s="8">
        <v>9</v>
      </c>
      <c r="H60" s="8">
        <v>19.990539999999999</v>
      </c>
      <c r="I60" s="8">
        <f t="shared" si="0"/>
        <v>166.58783333333332</v>
      </c>
      <c r="J60" s="8">
        <f t="shared" si="1"/>
        <v>166.58783333333332</v>
      </c>
      <c r="K60" s="8">
        <f t="shared" si="2"/>
        <v>222.11711111111109</v>
      </c>
      <c r="L60" s="8">
        <f t="shared" si="3"/>
        <v>183.39944954128441</v>
      </c>
    </row>
    <row r="61" spans="1:12" ht="47.25" x14ac:dyDescent="0.25">
      <c r="A61" s="3"/>
      <c r="B61" s="7">
        <v>22090100</v>
      </c>
      <c r="C61" s="5" t="s">
        <v>62</v>
      </c>
      <c r="D61" s="9">
        <v>5.3</v>
      </c>
      <c r="E61" s="9">
        <v>6</v>
      </c>
      <c r="F61" s="9">
        <v>6</v>
      </c>
      <c r="G61" s="9">
        <v>4.5</v>
      </c>
      <c r="H61" s="9">
        <v>14.99849</v>
      </c>
      <c r="I61" s="9">
        <f t="shared" si="0"/>
        <v>249.97483333333332</v>
      </c>
      <c r="J61" s="9">
        <f t="shared" si="1"/>
        <v>249.97483333333332</v>
      </c>
      <c r="K61" s="9">
        <f t="shared" si="2"/>
        <v>333.29977777777782</v>
      </c>
      <c r="L61" s="9">
        <f t="shared" si="3"/>
        <v>282.99037735849055</v>
      </c>
    </row>
    <row r="62" spans="1:12" x14ac:dyDescent="0.25">
      <c r="A62" s="3"/>
      <c r="B62" s="7">
        <v>22090200</v>
      </c>
      <c r="C62" s="5" t="s">
        <v>63</v>
      </c>
      <c r="D62" s="9">
        <v>0.1</v>
      </c>
      <c r="E62" s="9">
        <v>0</v>
      </c>
      <c r="F62" s="9">
        <v>0</v>
      </c>
      <c r="G62" s="9">
        <v>0</v>
      </c>
      <c r="H62" s="9">
        <v>5.9499999999999997E-2</v>
      </c>
      <c r="I62" s="9"/>
      <c r="J62" s="9"/>
      <c r="K62" s="9"/>
      <c r="L62" s="9">
        <f t="shared" si="3"/>
        <v>59.5</v>
      </c>
    </row>
    <row r="63" spans="1:12" ht="47.25" x14ac:dyDescent="0.25">
      <c r="A63" s="3"/>
      <c r="B63" s="7">
        <v>22090400</v>
      </c>
      <c r="C63" s="5" t="s">
        <v>64</v>
      </c>
      <c r="D63" s="9">
        <v>5.5</v>
      </c>
      <c r="E63" s="9">
        <v>6</v>
      </c>
      <c r="F63" s="9">
        <v>6</v>
      </c>
      <c r="G63" s="9">
        <v>4.5</v>
      </c>
      <c r="H63" s="9">
        <v>4.93255</v>
      </c>
      <c r="I63" s="9">
        <f t="shared" si="0"/>
        <v>82.209166666666661</v>
      </c>
      <c r="J63" s="9">
        <f t="shared" si="1"/>
        <v>82.209166666666661</v>
      </c>
      <c r="K63" s="9">
        <f t="shared" si="2"/>
        <v>109.61222222222221</v>
      </c>
      <c r="L63" s="9">
        <f t="shared" si="3"/>
        <v>89.682727272727263</v>
      </c>
    </row>
    <row r="64" spans="1:12" x14ac:dyDescent="0.25">
      <c r="A64" s="3"/>
      <c r="B64" s="6">
        <v>24000000</v>
      </c>
      <c r="C64" s="13" t="s">
        <v>65</v>
      </c>
      <c r="D64" s="4">
        <v>711.6</v>
      </c>
      <c r="E64" s="8">
        <v>100</v>
      </c>
      <c r="F64" s="8">
        <v>146</v>
      </c>
      <c r="G64" s="8">
        <v>116</v>
      </c>
      <c r="H64" s="8">
        <v>199.61888000000002</v>
      </c>
      <c r="I64" s="8">
        <f t="shared" si="0"/>
        <v>199.61888000000002</v>
      </c>
      <c r="J64" s="8">
        <f t="shared" si="1"/>
        <v>136.72526027397262</v>
      </c>
      <c r="K64" s="8">
        <f t="shared" si="2"/>
        <v>172.08524137931036</v>
      </c>
      <c r="L64" s="8">
        <f t="shared" si="3"/>
        <v>28.052119168071954</v>
      </c>
    </row>
    <row r="65" spans="1:12" x14ac:dyDescent="0.25">
      <c r="A65" s="3"/>
      <c r="B65" s="6">
        <v>24060000</v>
      </c>
      <c r="C65" s="13" t="s">
        <v>49</v>
      </c>
      <c r="D65" s="4">
        <v>711.6</v>
      </c>
      <c r="E65" s="8">
        <v>100</v>
      </c>
      <c r="F65" s="8">
        <v>146</v>
      </c>
      <c r="G65" s="8">
        <v>116</v>
      </c>
      <c r="H65" s="8">
        <v>199.61888000000002</v>
      </c>
      <c r="I65" s="8">
        <f t="shared" si="0"/>
        <v>199.61888000000002</v>
      </c>
      <c r="J65" s="8">
        <f t="shared" si="1"/>
        <v>136.72526027397262</v>
      </c>
      <c r="K65" s="8">
        <f t="shared" si="2"/>
        <v>172.08524137931036</v>
      </c>
      <c r="L65" s="8">
        <f t="shared" si="3"/>
        <v>28.052119168071954</v>
      </c>
    </row>
    <row r="66" spans="1:12" x14ac:dyDescent="0.25">
      <c r="A66" s="3"/>
      <c r="B66" s="7">
        <v>24060300</v>
      </c>
      <c r="C66" s="5" t="s">
        <v>49</v>
      </c>
      <c r="D66" s="9">
        <v>12.5</v>
      </c>
      <c r="E66" s="9">
        <v>0</v>
      </c>
      <c r="F66" s="9">
        <v>0</v>
      </c>
      <c r="G66" s="9">
        <v>0</v>
      </c>
      <c r="H66" s="9">
        <v>12.76638</v>
      </c>
      <c r="I66" s="9"/>
      <c r="J66" s="9"/>
      <c r="K66" s="9"/>
      <c r="L66" s="9">
        <f t="shared" si="3"/>
        <v>102.13104</v>
      </c>
    </row>
    <row r="67" spans="1:12" ht="63" x14ac:dyDescent="0.25">
      <c r="A67" s="11"/>
      <c r="B67" s="7">
        <v>24061900</v>
      </c>
      <c r="C67" s="5" t="s">
        <v>101</v>
      </c>
      <c r="D67" s="9">
        <v>33.700000000000003</v>
      </c>
      <c r="E67" s="9"/>
      <c r="F67" s="9"/>
      <c r="G67" s="9"/>
      <c r="H67" s="9"/>
      <c r="I67" s="9"/>
      <c r="J67" s="9"/>
      <c r="K67" s="9"/>
      <c r="L67" s="9">
        <f t="shared" si="3"/>
        <v>0</v>
      </c>
    </row>
    <row r="68" spans="1:12" ht="94.5" x14ac:dyDescent="0.25">
      <c r="A68" s="3"/>
      <c r="B68" s="7">
        <v>24062200</v>
      </c>
      <c r="C68" s="5" t="s">
        <v>66</v>
      </c>
      <c r="D68" s="9">
        <v>665.4</v>
      </c>
      <c r="E68" s="9">
        <v>100</v>
      </c>
      <c r="F68" s="9">
        <v>146</v>
      </c>
      <c r="G68" s="9">
        <v>116</v>
      </c>
      <c r="H68" s="9">
        <v>186.85249999999999</v>
      </c>
      <c r="I68" s="9">
        <f t="shared" si="0"/>
        <v>186.85249999999999</v>
      </c>
      <c r="J68" s="9">
        <f t="shared" si="1"/>
        <v>127.98116438356163</v>
      </c>
      <c r="K68" s="9">
        <f t="shared" si="2"/>
        <v>161.07974137931035</v>
      </c>
      <c r="L68" s="9">
        <f t="shared" si="3"/>
        <v>28.081229335737902</v>
      </c>
    </row>
    <row r="69" spans="1:12" x14ac:dyDescent="0.25">
      <c r="A69" s="3"/>
      <c r="B69" s="6">
        <v>30000000</v>
      </c>
      <c r="C69" s="13" t="s">
        <v>67</v>
      </c>
      <c r="D69" s="4">
        <v>1.2</v>
      </c>
      <c r="E69" s="8">
        <v>0</v>
      </c>
      <c r="F69" s="8">
        <v>0</v>
      </c>
      <c r="G69" s="8">
        <v>0</v>
      </c>
      <c r="H69" s="8">
        <v>1.5</v>
      </c>
      <c r="I69" s="8"/>
      <c r="J69" s="8"/>
      <c r="K69" s="8"/>
      <c r="L69" s="8">
        <f t="shared" si="3"/>
        <v>125</v>
      </c>
    </row>
    <row r="70" spans="1:12" x14ac:dyDescent="0.25">
      <c r="A70" s="3"/>
      <c r="B70" s="6">
        <v>31000000</v>
      </c>
      <c r="C70" s="13" t="s">
        <v>68</v>
      </c>
      <c r="D70" s="4">
        <v>1.2</v>
      </c>
      <c r="E70" s="8">
        <v>0</v>
      </c>
      <c r="F70" s="8">
        <v>0</v>
      </c>
      <c r="G70" s="8">
        <v>0</v>
      </c>
      <c r="H70" s="8">
        <v>1.5</v>
      </c>
      <c r="I70" s="8"/>
      <c r="J70" s="8"/>
      <c r="K70" s="8"/>
      <c r="L70" s="8">
        <f t="shared" ref="L70:L94" si="4">H70/D70*100</f>
        <v>125</v>
      </c>
    </row>
    <row r="71" spans="1:12" ht="78.75" x14ac:dyDescent="0.25">
      <c r="A71" s="3"/>
      <c r="B71" s="7">
        <v>31010000</v>
      </c>
      <c r="C71" s="5" t="s">
        <v>69</v>
      </c>
      <c r="D71" s="9">
        <v>1.2</v>
      </c>
      <c r="E71" s="9">
        <v>0</v>
      </c>
      <c r="F71" s="9">
        <v>0</v>
      </c>
      <c r="G71" s="9">
        <v>0</v>
      </c>
      <c r="H71" s="9">
        <v>1.5</v>
      </c>
      <c r="I71" s="9"/>
      <c r="J71" s="9"/>
      <c r="K71" s="9"/>
      <c r="L71" s="9">
        <f t="shared" si="4"/>
        <v>125</v>
      </c>
    </row>
    <row r="72" spans="1:12" ht="78.75" x14ac:dyDescent="0.25">
      <c r="A72" s="3"/>
      <c r="B72" s="7">
        <v>31010200</v>
      </c>
      <c r="C72" s="5" t="s">
        <v>70</v>
      </c>
      <c r="D72" s="9">
        <v>1.2</v>
      </c>
      <c r="E72" s="9">
        <v>0</v>
      </c>
      <c r="F72" s="9">
        <v>0</v>
      </c>
      <c r="G72" s="9">
        <v>0</v>
      </c>
      <c r="H72" s="9">
        <v>1.5</v>
      </c>
      <c r="I72" s="9"/>
      <c r="J72" s="9"/>
      <c r="K72" s="9"/>
      <c r="L72" s="9">
        <f t="shared" si="4"/>
        <v>125</v>
      </c>
    </row>
    <row r="73" spans="1:12" x14ac:dyDescent="0.25">
      <c r="A73" s="3"/>
      <c r="B73" s="6">
        <v>40000000</v>
      </c>
      <c r="C73" s="13" t="s">
        <v>71</v>
      </c>
      <c r="D73" s="8">
        <v>85468.6</v>
      </c>
      <c r="E73" s="8">
        <v>125583.391</v>
      </c>
      <c r="F73" s="8">
        <v>133261.79800000001</v>
      </c>
      <c r="G73" s="8">
        <v>99032.576000000001</v>
      </c>
      <c r="H73" s="8">
        <v>99305.936000000002</v>
      </c>
      <c r="I73" s="8">
        <f t="shared" ref="I73:I94" si="5">H73/E73*100</f>
        <v>79.075692421778925</v>
      </c>
      <c r="J73" s="8">
        <f t="shared" ref="J73:J94" si="6">H73/F73*100</f>
        <v>74.519432793485194</v>
      </c>
      <c r="K73" s="8">
        <f t="shared" ref="K73:K94" si="7">H73/G73*100</f>
        <v>100.27603038418388</v>
      </c>
      <c r="L73" s="8">
        <f t="shared" si="4"/>
        <v>116.18996450158303</v>
      </c>
    </row>
    <row r="74" spans="1:12" x14ac:dyDescent="0.25">
      <c r="A74" s="3"/>
      <c r="B74" s="6">
        <v>41000000</v>
      </c>
      <c r="C74" s="13" t="s">
        <v>72</v>
      </c>
      <c r="D74" s="8">
        <v>85468.6</v>
      </c>
      <c r="E74" s="8">
        <v>125583.391</v>
      </c>
      <c r="F74" s="8">
        <v>133261.79800000001</v>
      </c>
      <c r="G74" s="8">
        <v>99032.576000000001</v>
      </c>
      <c r="H74" s="8">
        <v>99305.936000000002</v>
      </c>
      <c r="I74" s="8">
        <f t="shared" si="5"/>
        <v>79.075692421778925</v>
      </c>
      <c r="J74" s="8">
        <f t="shared" si="6"/>
        <v>74.519432793485194</v>
      </c>
      <c r="K74" s="8">
        <f t="shared" si="7"/>
        <v>100.27603038418388</v>
      </c>
      <c r="L74" s="8">
        <f t="shared" si="4"/>
        <v>116.18996450158303</v>
      </c>
    </row>
    <row r="75" spans="1:12" ht="31.5" x14ac:dyDescent="0.25">
      <c r="A75" s="3"/>
      <c r="B75" s="6">
        <v>41020000</v>
      </c>
      <c r="C75" s="13" t="s">
        <v>73</v>
      </c>
      <c r="D75" s="8">
        <v>18107.099999999999</v>
      </c>
      <c r="E75" s="8">
        <v>27287.200000000001</v>
      </c>
      <c r="F75" s="8">
        <v>27287.200000000001</v>
      </c>
      <c r="G75" s="8">
        <v>20465.099999999999</v>
      </c>
      <c r="H75" s="8">
        <v>20465.099999999999</v>
      </c>
      <c r="I75" s="8">
        <f t="shared" si="5"/>
        <v>74.998900583423719</v>
      </c>
      <c r="J75" s="8">
        <f t="shared" si="6"/>
        <v>74.998900583423719</v>
      </c>
      <c r="K75" s="8">
        <f t="shared" si="7"/>
        <v>100</v>
      </c>
      <c r="L75" s="8">
        <f t="shared" si="4"/>
        <v>113.02251602962374</v>
      </c>
    </row>
    <row r="76" spans="1:12" x14ac:dyDescent="0.25">
      <c r="A76" s="3"/>
      <c r="B76" s="7">
        <v>41020100</v>
      </c>
      <c r="C76" s="5" t="s">
        <v>74</v>
      </c>
      <c r="D76" s="9">
        <v>18107.099999999999</v>
      </c>
      <c r="E76" s="9">
        <v>27287.200000000001</v>
      </c>
      <c r="F76" s="9">
        <v>27287.200000000001</v>
      </c>
      <c r="G76" s="9">
        <v>20465.099999999999</v>
      </c>
      <c r="H76" s="9">
        <v>20465.099999999999</v>
      </c>
      <c r="I76" s="9">
        <f t="shared" si="5"/>
        <v>74.998900583423719</v>
      </c>
      <c r="J76" s="9">
        <f t="shared" si="6"/>
        <v>74.998900583423719</v>
      </c>
      <c r="K76" s="9">
        <f t="shared" si="7"/>
        <v>100</v>
      </c>
      <c r="L76" s="9">
        <f t="shared" si="4"/>
        <v>113.02251602962374</v>
      </c>
    </row>
    <row r="77" spans="1:12" ht="31.5" x14ac:dyDescent="0.25">
      <c r="A77" s="3"/>
      <c r="B77" s="7">
        <v>41030000</v>
      </c>
      <c r="C77" s="5" t="s">
        <v>75</v>
      </c>
      <c r="D77" s="9">
        <v>61062.8</v>
      </c>
      <c r="E77" s="9">
        <v>93888.7</v>
      </c>
      <c r="F77" s="9">
        <v>95867.9</v>
      </c>
      <c r="G77" s="9">
        <v>70157.3</v>
      </c>
      <c r="H77" s="9">
        <v>70157.3</v>
      </c>
      <c r="I77" s="9">
        <f t="shared" si="5"/>
        <v>74.723901811400097</v>
      </c>
      <c r="J77" s="9">
        <f t="shared" si="6"/>
        <v>73.181221242981238</v>
      </c>
      <c r="K77" s="9">
        <f t="shared" si="7"/>
        <v>100</v>
      </c>
      <c r="L77" s="9">
        <f t="shared" si="4"/>
        <v>114.89368322448365</v>
      </c>
    </row>
    <row r="78" spans="1:12" ht="47.25" x14ac:dyDescent="0.25">
      <c r="A78" s="3"/>
      <c r="B78" s="7">
        <v>41032700</v>
      </c>
      <c r="C78" s="5" t="s">
        <v>76</v>
      </c>
      <c r="D78" s="9"/>
      <c r="E78" s="9">
        <v>0</v>
      </c>
      <c r="F78" s="9">
        <v>1200.2</v>
      </c>
      <c r="G78" s="9">
        <v>300.3</v>
      </c>
      <c r="H78" s="9">
        <v>300.3</v>
      </c>
      <c r="I78" s="9"/>
      <c r="J78" s="9">
        <f t="shared" si="6"/>
        <v>25.02082986168972</v>
      </c>
      <c r="K78" s="9">
        <f t="shared" si="7"/>
        <v>100</v>
      </c>
      <c r="L78" s="9"/>
    </row>
    <row r="79" spans="1:12" ht="31.5" x14ac:dyDescent="0.25">
      <c r="A79" s="3"/>
      <c r="B79" s="7">
        <v>41033900</v>
      </c>
      <c r="C79" s="5" t="s">
        <v>77</v>
      </c>
      <c r="D79" s="9">
        <v>54244.6</v>
      </c>
      <c r="E79" s="9">
        <v>93888.7</v>
      </c>
      <c r="F79" s="9">
        <v>93888.7</v>
      </c>
      <c r="G79" s="9">
        <v>69078</v>
      </c>
      <c r="H79" s="9">
        <v>69078</v>
      </c>
      <c r="I79" s="9">
        <f t="shared" si="5"/>
        <v>73.574349202832721</v>
      </c>
      <c r="J79" s="9">
        <f t="shared" si="6"/>
        <v>73.574349202832721</v>
      </c>
      <c r="K79" s="9">
        <f t="shared" si="7"/>
        <v>100</v>
      </c>
      <c r="L79" s="9">
        <f t="shared" si="4"/>
        <v>127.34539474897039</v>
      </c>
    </row>
    <row r="80" spans="1:12" ht="31.5" x14ac:dyDescent="0.25">
      <c r="A80" s="11"/>
      <c r="B80" s="7">
        <v>41034200</v>
      </c>
      <c r="C80" s="5" t="s">
        <v>102</v>
      </c>
      <c r="D80" s="9">
        <v>6818.2</v>
      </c>
      <c r="E80" s="9"/>
      <c r="F80" s="9"/>
      <c r="G80" s="9"/>
      <c r="H80" s="9"/>
      <c r="I80" s="9"/>
      <c r="J80" s="9"/>
      <c r="K80" s="9"/>
      <c r="L80" s="9"/>
    </row>
    <row r="81" spans="1:12" ht="47.25" x14ac:dyDescent="0.25">
      <c r="A81" s="3"/>
      <c r="B81" s="7">
        <v>41035200</v>
      </c>
      <c r="C81" s="5" t="s">
        <v>78</v>
      </c>
      <c r="D81" s="9"/>
      <c r="E81" s="9">
        <v>0</v>
      </c>
      <c r="F81" s="9">
        <v>574</v>
      </c>
      <c r="G81" s="9">
        <v>574</v>
      </c>
      <c r="H81" s="9">
        <v>574</v>
      </c>
      <c r="I81" s="9"/>
      <c r="J81" s="9">
        <f t="shared" si="6"/>
        <v>100</v>
      </c>
      <c r="K81" s="9">
        <f t="shared" si="7"/>
        <v>100</v>
      </c>
      <c r="L81" s="9"/>
    </row>
    <row r="82" spans="1:12" ht="63" x14ac:dyDescent="0.25">
      <c r="A82" s="3"/>
      <c r="B82" s="7">
        <v>41035500</v>
      </c>
      <c r="C82" s="5" t="s">
        <v>79</v>
      </c>
      <c r="D82" s="9"/>
      <c r="E82" s="9">
        <v>0</v>
      </c>
      <c r="F82" s="9">
        <v>205</v>
      </c>
      <c r="G82" s="9">
        <v>205</v>
      </c>
      <c r="H82" s="9">
        <v>205</v>
      </c>
      <c r="I82" s="9"/>
      <c r="J82" s="9">
        <f t="shared" si="6"/>
        <v>100</v>
      </c>
      <c r="K82" s="9">
        <f t="shared" si="7"/>
        <v>100</v>
      </c>
      <c r="L82" s="9"/>
    </row>
    <row r="83" spans="1:12" ht="31.5" x14ac:dyDescent="0.25">
      <c r="A83" s="3"/>
      <c r="B83" s="6">
        <v>41040000</v>
      </c>
      <c r="C83" s="13" t="s">
        <v>80</v>
      </c>
      <c r="D83" s="8">
        <v>3379.2</v>
      </c>
      <c r="E83" s="8">
        <v>2040.479</v>
      </c>
      <c r="F83" s="8">
        <v>4080.9569999999999</v>
      </c>
      <c r="G83" s="8">
        <v>3060.72</v>
      </c>
      <c r="H83" s="8">
        <v>3060.72</v>
      </c>
      <c r="I83" s="8">
        <f t="shared" si="5"/>
        <v>150.00007351215081</v>
      </c>
      <c r="J83" s="8">
        <f t="shared" si="6"/>
        <v>75.000055134126626</v>
      </c>
      <c r="K83" s="8">
        <f t="shared" si="7"/>
        <v>100</v>
      </c>
      <c r="L83" s="8">
        <f t="shared" si="4"/>
        <v>90.575284090909093</v>
      </c>
    </row>
    <row r="84" spans="1:12" ht="78.75" x14ac:dyDescent="0.25">
      <c r="A84" s="3"/>
      <c r="B84" s="7">
        <v>41040200</v>
      </c>
      <c r="C84" s="5" t="s">
        <v>81</v>
      </c>
      <c r="D84" s="9">
        <v>3379.2</v>
      </c>
      <c r="E84" s="9">
        <v>2040.479</v>
      </c>
      <c r="F84" s="9">
        <v>4080.9569999999999</v>
      </c>
      <c r="G84" s="9">
        <v>3060.72</v>
      </c>
      <c r="H84" s="9">
        <v>3060.72</v>
      </c>
      <c r="I84" s="9">
        <f t="shared" si="5"/>
        <v>150.00007351215081</v>
      </c>
      <c r="J84" s="9">
        <f t="shared" si="6"/>
        <v>75.000055134126626</v>
      </c>
      <c r="K84" s="9">
        <f t="shared" si="7"/>
        <v>100</v>
      </c>
      <c r="L84" s="9">
        <f t="shared" si="4"/>
        <v>90.575284090909093</v>
      </c>
    </row>
    <row r="85" spans="1:12" ht="31.5" x14ac:dyDescent="0.25">
      <c r="A85" s="3"/>
      <c r="B85" s="6">
        <v>41050000</v>
      </c>
      <c r="C85" s="13" t="s">
        <v>82</v>
      </c>
      <c r="D85" s="8">
        <v>2919.5</v>
      </c>
      <c r="E85" s="8">
        <v>2367.0120000000002</v>
      </c>
      <c r="F85" s="8">
        <v>6025.741</v>
      </c>
      <c r="G85" s="8">
        <v>5349.4560000000001</v>
      </c>
      <c r="H85" s="8">
        <v>5622.8159999999998</v>
      </c>
      <c r="I85" s="8">
        <f t="shared" si="5"/>
        <v>237.54911255202757</v>
      </c>
      <c r="J85" s="8">
        <f t="shared" si="6"/>
        <v>93.31327051726916</v>
      </c>
      <c r="K85" s="8">
        <f t="shared" si="7"/>
        <v>105.11005231186124</v>
      </c>
      <c r="L85" s="8">
        <f t="shared" si="4"/>
        <v>192.59517040589139</v>
      </c>
    </row>
    <row r="86" spans="1:12" ht="47.25" x14ac:dyDescent="0.25">
      <c r="A86" s="3"/>
      <c r="B86" s="7">
        <v>41051000</v>
      </c>
      <c r="C86" s="5" t="s">
        <v>83</v>
      </c>
      <c r="D86" s="9">
        <v>851.6</v>
      </c>
      <c r="E86" s="9">
        <v>1357.5</v>
      </c>
      <c r="F86" s="9">
        <v>1357.5</v>
      </c>
      <c r="G86" s="9">
        <v>1083</v>
      </c>
      <c r="H86" s="9">
        <v>1083</v>
      </c>
      <c r="I86" s="9">
        <f t="shared" si="5"/>
        <v>79.779005524861873</v>
      </c>
      <c r="J86" s="9">
        <f t="shared" si="6"/>
        <v>79.779005524861873</v>
      </c>
      <c r="K86" s="9">
        <f t="shared" si="7"/>
        <v>100</v>
      </c>
      <c r="L86" s="9">
        <f t="shared" si="4"/>
        <v>127.17238139971818</v>
      </c>
    </row>
    <row r="87" spans="1:12" ht="63" x14ac:dyDescent="0.25">
      <c r="A87" s="3"/>
      <c r="B87" s="7">
        <v>41051200</v>
      </c>
      <c r="C87" s="5" t="s">
        <v>84</v>
      </c>
      <c r="D87" s="9"/>
      <c r="E87" s="9">
        <v>68.611999999999995</v>
      </c>
      <c r="F87" s="9">
        <v>68.611999999999995</v>
      </c>
      <c r="G87" s="9">
        <v>40.741999999999997</v>
      </c>
      <c r="H87" s="9">
        <v>40.741999999999997</v>
      </c>
      <c r="I87" s="9">
        <f t="shared" si="5"/>
        <v>59.380283332361685</v>
      </c>
      <c r="J87" s="9">
        <f t="shared" si="6"/>
        <v>59.380283332361685</v>
      </c>
      <c r="K87" s="9">
        <f t="shared" si="7"/>
        <v>100</v>
      </c>
      <c r="L87" s="9"/>
    </row>
    <row r="88" spans="1:12" ht="63" x14ac:dyDescent="0.25">
      <c r="A88" s="3"/>
      <c r="B88" s="7">
        <v>41051400</v>
      </c>
      <c r="C88" s="5" t="s">
        <v>85</v>
      </c>
      <c r="D88" s="9">
        <v>1200.2</v>
      </c>
      <c r="E88" s="9">
        <v>0</v>
      </c>
      <c r="F88" s="9">
        <v>1214.6110000000001</v>
      </c>
      <c r="G88" s="9">
        <v>1214.6110000000001</v>
      </c>
      <c r="H88" s="9">
        <v>1214.6110000000001</v>
      </c>
      <c r="I88" s="9"/>
      <c r="J88" s="9">
        <f t="shared" si="6"/>
        <v>100</v>
      </c>
      <c r="K88" s="9">
        <f t="shared" si="7"/>
        <v>100</v>
      </c>
      <c r="L88" s="9">
        <f t="shared" si="4"/>
        <v>101.20071654724214</v>
      </c>
    </row>
    <row r="89" spans="1:12" ht="63" x14ac:dyDescent="0.25">
      <c r="A89" s="3"/>
      <c r="B89" s="7">
        <v>41051700</v>
      </c>
      <c r="C89" s="5" t="s">
        <v>86</v>
      </c>
      <c r="D89" s="9"/>
      <c r="E89" s="9">
        <v>0</v>
      </c>
      <c r="F89" s="9">
        <v>6.2430000000000003</v>
      </c>
      <c r="G89" s="9">
        <v>6.2430000000000003</v>
      </c>
      <c r="H89" s="9">
        <v>48.506</v>
      </c>
      <c r="I89" s="9"/>
      <c r="J89" s="9">
        <f t="shared" si="6"/>
        <v>776.96620214640393</v>
      </c>
      <c r="K89" s="9">
        <f t="shared" si="7"/>
        <v>776.96620214640393</v>
      </c>
      <c r="L89" s="9"/>
    </row>
    <row r="90" spans="1:12" ht="63" x14ac:dyDescent="0.25">
      <c r="A90" s="11"/>
      <c r="B90" s="14">
        <v>41053000</v>
      </c>
      <c r="C90" s="5" t="s">
        <v>103</v>
      </c>
      <c r="D90" s="9">
        <v>319.8</v>
      </c>
      <c r="E90" s="9"/>
      <c r="F90" s="9"/>
      <c r="G90" s="9"/>
      <c r="H90" s="9"/>
      <c r="I90" s="9"/>
      <c r="J90" s="9"/>
      <c r="K90" s="9"/>
      <c r="L90" s="9">
        <f t="shared" si="4"/>
        <v>0</v>
      </c>
    </row>
    <row r="91" spans="1:12" x14ac:dyDescent="0.25">
      <c r="A91" s="3"/>
      <c r="B91" s="7">
        <v>41053900</v>
      </c>
      <c r="C91" s="5" t="s">
        <v>87</v>
      </c>
      <c r="D91" s="9">
        <v>548</v>
      </c>
      <c r="E91" s="9">
        <v>0</v>
      </c>
      <c r="F91" s="9">
        <v>1952.375</v>
      </c>
      <c r="G91" s="9">
        <v>1578.46</v>
      </c>
      <c r="H91" s="9">
        <v>1809.557</v>
      </c>
      <c r="I91" s="9"/>
      <c r="J91" s="9">
        <f t="shared" si="6"/>
        <v>92.684909405211599</v>
      </c>
      <c r="K91" s="9">
        <f t="shared" si="7"/>
        <v>114.64066241779962</v>
      </c>
      <c r="L91" s="9">
        <f t="shared" si="4"/>
        <v>330.21113138686133</v>
      </c>
    </row>
    <row r="92" spans="1:12" ht="63" x14ac:dyDescent="0.25">
      <c r="A92" s="3"/>
      <c r="B92" s="7">
        <v>41055000</v>
      </c>
      <c r="C92" s="5" t="s">
        <v>88</v>
      </c>
      <c r="D92" s="9"/>
      <c r="E92" s="9">
        <v>940.9</v>
      </c>
      <c r="F92" s="9">
        <v>1426.4</v>
      </c>
      <c r="G92" s="9">
        <v>1426.4</v>
      </c>
      <c r="H92" s="9">
        <v>1426.4</v>
      </c>
      <c r="I92" s="9">
        <f t="shared" si="5"/>
        <v>151.59953236263152</v>
      </c>
      <c r="J92" s="9">
        <f t="shared" si="6"/>
        <v>100</v>
      </c>
      <c r="K92" s="9">
        <f t="shared" si="7"/>
        <v>100</v>
      </c>
      <c r="L92" s="9"/>
    </row>
    <row r="93" spans="1:12" x14ac:dyDescent="0.25">
      <c r="A93" s="17" t="s">
        <v>89</v>
      </c>
      <c r="B93" s="18"/>
      <c r="C93" s="18"/>
      <c r="D93" s="8">
        <v>91824.5</v>
      </c>
      <c r="E93" s="8">
        <v>137000</v>
      </c>
      <c r="F93" s="8">
        <v>146912</v>
      </c>
      <c r="G93" s="8">
        <v>108518</v>
      </c>
      <c r="H93" s="8">
        <v>111662.56420000001</v>
      </c>
      <c r="I93" s="8">
        <f t="shared" si="5"/>
        <v>81.505521313868627</v>
      </c>
      <c r="J93" s="8">
        <f t="shared" si="6"/>
        <v>76.006428474188638</v>
      </c>
      <c r="K93" s="8">
        <f t="shared" si="7"/>
        <v>102.89773512228386</v>
      </c>
      <c r="L93" s="8">
        <f t="shared" si="4"/>
        <v>121.60432586074523</v>
      </c>
    </row>
    <row r="94" spans="1:12" x14ac:dyDescent="0.25">
      <c r="A94" s="17" t="s">
        <v>90</v>
      </c>
      <c r="B94" s="18"/>
      <c r="C94" s="18"/>
      <c r="D94" s="8">
        <v>177293.2</v>
      </c>
      <c r="E94" s="8">
        <v>262583.391</v>
      </c>
      <c r="F94" s="8">
        <v>280173.79800000001</v>
      </c>
      <c r="G94" s="8">
        <v>207550.576</v>
      </c>
      <c r="H94" s="8">
        <v>210968.50019999998</v>
      </c>
      <c r="I94" s="8">
        <f t="shared" si="5"/>
        <v>80.343428956631897</v>
      </c>
      <c r="J94" s="8">
        <f t="shared" si="6"/>
        <v>75.299154205704838</v>
      </c>
      <c r="K94" s="8">
        <f t="shared" si="7"/>
        <v>101.64679099710135</v>
      </c>
      <c r="L94" s="8">
        <f t="shared" si="4"/>
        <v>118.99412961128795</v>
      </c>
    </row>
  </sheetData>
  <mergeCells count="15">
    <mergeCell ref="L3:L4"/>
    <mergeCell ref="K3:K4"/>
    <mergeCell ref="A93:C93"/>
    <mergeCell ref="A94:C94"/>
    <mergeCell ref="B1:J1"/>
    <mergeCell ref="E3:E4"/>
    <mergeCell ref="F3:F4"/>
    <mergeCell ref="G3:G4"/>
    <mergeCell ref="H3:H4"/>
    <mergeCell ref="I3:I4"/>
    <mergeCell ref="J3:J4"/>
    <mergeCell ref="A3:A4"/>
    <mergeCell ref="B3:B4"/>
    <mergeCell ref="C3:C4"/>
    <mergeCell ref="D3:D4"/>
  </mergeCells>
  <pageMargins left="0" right="0" top="0.39370078740157483" bottom="0.39370078740157483" header="0" footer="0"/>
  <pageSetup paperSize="9" scale="6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User-PC</cp:lastModifiedBy>
  <cp:lastPrinted>2021-10-28T11:29:05Z</cp:lastPrinted>
  <dcterms:created xsi:type="dcterms:W3CDTF">2021-10-12T07:37:30Z</dcterms:created>
  <dcterms:modified xsi:type="dcterms:W3CDTF">2021-11-05T09:01:13Z</dcterms:modified>
</cp:coreProperties>
</file>