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9B969186-1443-417E-A6D5-C960C5C1BFC1}" xr6:coauthVersionLast="47" xr6:coauthVersionMax="47" xr10:uidLastSave="{00000000-0000-0000-0000-000000000000}"/>
  <bookViews>
    <workbookView xWindow="-108" yWindow="-108" windowWidth="23256" windowHeight="12576" xr2:uid="{E8DF2774-64A7-43CE-A739-C0DDF840E7FC}"/>
  </bookViews>
  <sheets>
    <sheet name="КПК0110180" sheetId="1" r:id="rId1"/>
  </sheets>
  <definedNames>
    <definedName name="_xlnm.Print_Area" localSheetId="0">КПК0110180!$A$1:$BQ$132</definedName>
  </definedNames>
  <calcPr calcId="181029"/>
</workbook>
</file>

<file path=xl/calcChain.xml><?xml version="1.0" encoding="utf-8"?>
<calcChain xmlns="http://schemas.openxmlformats.org/spreadsheetml/2006/main">
  <c r="BH94" i="1" l="1"/>
  <c r="BC94" i="1"/>
  <c r="BH93" i="1"/>
  <c r="BC93" i="1"/>
  <c r="BH92" i="1"/>
  <c r="BC92" i="1"/>
  <c r="BH91" i="1"/>
  <c r="BC91" i="1"/>
  <c r="BH90" i="1"/>
  <c r="BC90" i="1"/>
  <c r="BH88" i="1"/>
  <c r="BC88" i="1"/>
  <c r="BH87" i="1"/>
  <c r="BC87" i="1"/>
  <c r="BH86" i="1"/>
  <c r="BC86" i="1"/>
  <c r="BH85" i="1"/>
  <c r="BC85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D68" i="1"/>
  <c r="AY68" i="1"/>
  <c r="AS68" i="1"/>
  <c r="AC68" i="1"/>
  <c r="BD67" i="1"/>
  <c r="AY67" i="1"/>
  <c r="BI67" i="1" s="1"/>
  <c r="AS67" i="1"/>
  <c r="AC67" i="1"/>
  <c r="BD66" i="1"/>
  <c r="AY66" i="1"/>
  <c r="BI66" i="1" s="1"/>
  <c r="AS66" i="1"/>
  <c r="AC66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68" i="1" l="1"/>
  <c r="BN49" i="1"/>
</calcChain>
</file>

<file path=xl/sharedStrings.xml><?xml version="1.0" encoding="utf-8"?>
<sst xmlns="http://schemas.openxmlformats.org/spreadsheetml/2006/main" count="268" uniqueCount="140">
  <si>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</si>
  <si>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</si>
  <si>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</si>
  <si>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</si>
  <si>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</si>
  <si>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</si>
  <si>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</si>
  <si>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</si>
  <si>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</si>
  <si>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</si>
  <si>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</si>
  <si>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</si>
  <si>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</si>
  <si>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</si>
  <si>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</si>
  <si>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</si>
  <si>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</si>
  <si>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</si>
  <si>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</si>
  <si>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</si>
  <si>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</si>
  <si>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</si>
  <si>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</si>
  <si>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</si>
  <si>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</si>
  <si>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</si>
  <si>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</si>
  <si>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</si>
  <si>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</si>
  <si>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</si>
  <si>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</si>
  <si>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</si>
  <si>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</si>
  <si>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</si>
  <si>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</si>
  <si>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</si>
  <si>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</si>
  <si>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</si>
  <si>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</si>
  <si>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</si>
  <si>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</si>
  <si>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</si>
  <si>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</si>
  <si>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</si>
  <si>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</si>
  <si>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</si>
  <si>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</si>
  <si>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</si>
  <si>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</si>
  <si>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</si>
  <si>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</si>
  <si>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</si>
  <si>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</si>
  <si>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</si>
  <si>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</si>
  <si>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</si>
  <si>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</si>
  <si>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</si>
  <si>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</si>
  <si>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</si>
  <si>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</si>
  <si>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</si>
  <si>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</si>
  <si>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</si>
  <si>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</si>
  <si>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</si>
  <si>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</si>
  <si>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</si>
  <si>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</si>
  <si>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</si>
  <si>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</si>
  <si>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</si>
  <si>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</si>
  <si>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</si>
  <si>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</si>
  <si>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</si>
  <si>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</si>
  <si>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</si>
  <si>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</si>
  <si>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</si>
  <si>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</si>
  <si>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</si>
  <si>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належних умов для якісного виконання завдань та підтримки високого рівня боєготовності підрозділів та військових частин ЗСУ.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</si>
  <si>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</si>
  <si>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</si>
  <si>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Поновлення матеріально-технічної бази військових частин</t>
  </si>
  <si>
    <t>Обслуговування приміщень колишніх бюджетних закладів громади, які перебувають на балансі міської ради</t>
  </si>
  <si>
    <t>Виконання заходів міської цільової Програми забезпечення виконання рішень суду</t>
  </si>
  <si>
    <t>Поновлення матеріально - технічної бази військових частин</t>
  </si>
  <si>
    <t>Капітальний ремонт  приміщень, які перебувають на балансі міської ради</t>
  </si>
  <si>
    <t>Придбання інвентарю та інструментів на здійснення благоустрою старостатів</t>
  </si>
  <si>
    <t>УСЬОГО</t>
  </si>
  <si>
    <t>Програма для забезпечення виконання рішень суду Дунаєвецькою міською радою на 2023-2024 роки</t>
  </si>
  <si>
    <t>Програма підтримки Збройних Сил України на 2024 рік.</t>
  </si>
  <si>
    <t>Усього</t>
  </si>
  <si>
    <t>затрат</t>
  </si>
  <si>
    <t/>
  </si>
  <si>
    <t>Обсяг видатків передбачених для утримання приміщень колишніх бюджетних закладів громади</t>
  </si>
  <si>
    <t>тис.грн.</t>
  </si>
  <si>
    <t>розрахунково</t>
  </si>
  <si>
    <t>Обсяг видатків передбачених на виконання заходів Програми для забезпечення виконання рішень суду Дунаєвецької міської ради  на 2023-2024 роки</t>
  </si>
  <si>
    <t>програми</t>
  </si>
  <si>
    <t>Обсяг видатків передбачених на виконання заходів Програми підтримки ЗСУ на 2024 р.</t>
  </si>
  <si>
    <t>Обсяг видатків передбачених на капітальний ремонт приміщень, які перебувають на балансі міської ради</t>
  </si>
  <si>
    <t>Обсяг видатків передбачених на придбання інвентарю та інструментів на здійснення благоустрою старостатів</t>
  </si>
  <si>
    <t>продукту</t>
  </si>
  <si>
    <t>Кількість приміщень колишніх бюджетних закладів громади</t>
  </si>
  <si>
    <t>шт.</t>
  </si>
  <si>
    <t>Кількість заходів передбачених на виконання  Програми для забезпечення виконання рішень суду Дунаєвецької міської ради  на 2023-2024 роки</t>
  </si>
  <si>
    <t>Кількість заходів передбачених на виконання  Програми підтримки ЗСУ на 2024 р.</t>
  </si>
  <si>
    <t>Кількість приміщень в яких заплановано капітальний ремонт , які перебувають на балансі міської ради</t>
  </si>
  <si>
    <t>розрахуново</t>
  </si>
  <si>
    <t>Кількість старостатів, які потребують інвентарю та інструментів для здійснення благоустрою</t>
  </si>
  <si>
    <t>ефективності</t>
  </si>
  <si>
    <t>Середні витрати на утримання одного приміщення</t>
  </si>
  <si>
    <t>Середні витрати на проведення заходу Програми для забезпечення виконання рішень суду Дунаєвецької міської ради  на 2023-2024 роки</t>
  </si>
  <si>
    <t>Середні витрати на проведення заходів Програми підтримки ЗСУ на 2024 рік</t>
  </si>
  <si>
    <t>Середні витрати на проведення капітального ремонту одного приміщення</t>
  </si>
  <si>
    <t>Середні витрати для пидбання інвентарю та інструментів для одного старостату</t>
  </si>
  <si>
    <t>Розбіжності виникли у зв"язку з  вибором  кращої цінової пропозиції</t>
  </si>
  <si>
    <t>Розбіжність виникла у зв"язку із відсутністю потреби</t>
  </si>
  <si>
    <t>Розбіжності виникли у зв"язку з вибором кращої цінової пропозиції</t>
  </si>
  <si>
    <t>Виконання інших функцій загального характеру, пов’язаних із виконанням повноважень органів місцевої влади</t>
  </si>
  <si>
    <t>Результативні показники бюджетної програми виконані</t>
  </si>
  <si>
    <t>Ціль державної політики, на яку спрямована реалізація бюджетної програми, досягнута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</si>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</sst>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5EB9-4D52-4CA5-919E-0EA82C94DC96}">
  <sheetPr>
    <pageSetUpPr fitToPage="1"/>
  </sheetPr>
  <dimension ref="A1:CA132"/>
  <sheetViews>
    <sheetView tabSelected="1" topLeftCell="A114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134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3" t="s">
        <v>125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4" t="s">
        <v>126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3" t="s">
        <v>131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3" t="s">
        <v>137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4" t="s">
        <v>126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3" t="s">
        <v>131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3" t="s">
        <v>135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3" t="s">
        <v>138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3" t="s">
        <v>139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8" t="s">
        <v>136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3" t="s">
        <v>132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5.75" customHeight="1" x14ac:dyDescent="0.25">
      <c r="A27" s="91">
        <v>2</v>
      </c>
      <c r="B27" s="91"/>
      <c r="C27" s="91"/>
      <c r="D27" s="91"/>
      <c r="E27" s="91"/>
      <c r="F27" s="91"/>
      <c r="G27" s="109" t="s">
        <v>81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9" ht="15.75" customHeight="1" x14ac:dyDescent="0.25">
      <c r="A28" s="91">
        <v>3</v>
      </c>
      <c r="B28" s="91"/>
      <c r="C28" s="91"/>
      <c r="D28" s="91"/>
      <c r="E28" s="91"/>
      <c r="F28" s="91"/>
      <c r="G28" s="109" t="s">
        <v>82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1"/>
    </row>
    <row r="29" spans="1:79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" customHeight="1" x14ac:dyDescent="0.25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5.9" customHeight="1" x14ac:dyDescent="0.25">
      <c r="A31" s="139" t="s">
        <v>122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5">
      <c r="A33" s="41" t="s">
        <v>41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27.75" customHeight="1" x14ac:dyDescent="0.25">
      <c r="A34" s="69" t="s">
        <v>3</v>
      </c>
      <c r="B34" s="69"/>
      <c r="C34" s="69"/>
      <c r="D34" s="69"/>
      <c r="E34" s="69"/>
      <c r="F34" s="69"/>
      <c r="G34" s="70" t="s">
        <v>39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0.5" hidden="1" customHeight="1" x14ac:dyDescent="0.25">
      <c r="A35" s="91" t="s">
        <v>13</v>
      </c>
      <c r="B35" s="91"/>
      <c r="C35" s="91"/>
      <c r="D35" s="91"/>
      <c r="E35" s="91"/>
      <c r="F35" s="91"/>
      <c r="G35" s="65" t="s">
        <v>14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CA35" s="1" t="s">
        <v>50</v>
      </c>
    </row>
    <row r="36" spans="1:79" ht="15" customHeight="1" x14ac:dyDescent="0.25">
      <c r="A36" s="91">
        <v>1</v>
      </c>
      <c r="B36" s="91"/>
      <c r="C36" s="91"/>
      <c r="D36" s="91"/>
      <c r="E36" s="91"/>
      <c r="F36" s="91"/>
      <c r="G36" s="109" t="s">
        <v>83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  <c r="CA36" s="1" t="s">
        <v>48</v>
      </c>
    </row>
    <row r="37" spans="1:79" ht="15" customHeight="1" x14ac:dyDescent="0.25">
      <c r="A37" s="91">
        <v>2</v>
      </c>
      <c r="B37" s="91"/>
      <c r="C37" s="91"/>
      <c r="D37" s="91"/>
      <c r="E37" s="91"/>
      <c r="F37" s="91"/>
      <c r="G37" s="109" t="s">
        <v>84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1"/>
    </row>
    <row r="38" spans="1:79" ht="15" customHeight="1" x14ac:dyDescent="0.25">
      <c r="A38" s="91">
        <v>3</v>
      </c>
      <c r="B38" s="91"/>
      <c r="C38" s="91"/>
      <c r="D38" s="91"/>
      <c r="E38" s="91"/>
      <c r="F38" s="91"/>
      <c r="G38" s="109" t="s">
        <v>85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40" spans="1:79" ht="15.75" customHeight="1" x14ac:dyDescent="0.25">
      <c r="A40" s="41" t="s">
        <v>73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5">
      <c r="A41" s="41" t="s">
        <v>74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5">
      <c r="A42" s="95" t="s">
        <v>133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</row>
    <row r="43" spans="1:79" ht="48" customHeight="1" x14ac:dyDescent="0.25">
      <c r="A43" s="54" t="s">
        <v>3</v>
      </c>
      <c r="B43" s="54"/>
      <c r="C43" s="54" t="s">
        <v>66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25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 t="s">
        <v>44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 t="s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29.1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</v>
      </c>
      <c r="AB44" s="54"/>
      <c r="AC44" s="54"/>
      <c r="AD44" s="54"/>
      <c r="AE44" s="54"/>
      <c r="AF44" s="54" t="s">
        <v>1</v>
      </c>
      <c r="AG44" s="54"/>
      <c r="AH44" s="54"/>
      <c r="AI44" s="54"/>
      <c r="AJ44" s="54"/>
      <c r="AK44" s="54" t="s">
        <v>26</v>
      </c>
      <c r="AL44" s="54"/>
      <c r="AM44" s="54"/>
      <c r="AN44" s="54"/>
      <c r="AO44" s="54"/>
      <c r="AP44" s="54" t="s">
        <v>2</v>
      </c>
      <c r="AQ44" s="54"/>
      <c r="AR44" s="54"/>
      <c r="AS44" s="54"/>
      <c r="AT44" s="54"/>
      <c r="AU44" s="54" t="s">
        <v>1</v>
      </c>
      <c r="AV44" s="54"/>
      <c r="AW44" s="54"/>
      <c r="AX44" s="54"/>
      <c r="AY44" s="54"/>
      <c r="AZ44" s="54" t="s">
        <v>26</v>
      </c>
      <c r="BA44" s="54"/>
      <c r="BB44" s="54"/>
      <c r="BC44" s="54"/>
      <c r="BD44" s="54" t="s">
        <v>2</v>
      </c>
      <c r="BE44" s="54"/>
      <c r="BF44" s="54"/>
      <c r="BG44" s="54"/>
      <c r="BH44" s="54"/>
      <c r="BI44" s="54" t="s">
        <v>1</v>
      </c>
      <c r="BJ44" s="54"/>
      <c r="BK44" s="54"/>
      <c r="BL44" s="54"/>
      <c r="BM44" s="54"/>
      <c r="BN44" s="54" t="s">
        <v>27</v>
      </c>
      <c r="BO44" s="54"/>
      <c r="BP44" s="54"/>
      <c r="BQ44" s="54"/>
    </row>
    <row r="45" spans="1:79" ht="15.9" customHeight="1" x14ac:dyDescent="0.25">
      <c r="A45" s="68">
        <v>1</v>
      </c>
      <c r="B45" s="68"/>
      <c r="C45" s="68">
        <v>2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2">
        <v>3</v>
      </c>
      <c r="AB45" s="63"/>
      <c r="AC45" s="63"/>
      <c r="AD45" s="63"/>
      <c r="AE45" s="64"/>
      <c r="AF45" s="62">
        <v>4</v>
      </c>
      <c r="AG45" s="63"/>
      <c r="AH45" s="63"/>
      <c r="AI45" s="63"/>
      <c r="AJ45" s="64"/>
      <c r="AK45" s="62">
        <v>5</v>
      </c>
      <c r="AL45" s="63"/>
      <c r="AM45" s="63"/>
      <c r="AN45" s="63"/>
      <c r="AO45" s="64"/>
      <c r="AP45" s="62">
        <v>6</v>
      </c>
      <c r="AQ45" s="63"/>
      <c r="AR45" s="63"/>
      <c r="AS45" s="63"/>
      <c r="AT45" s="64"/>
      <c r="AU45" s="62">
        <v>7</v>
      </c>
      <c r="AV45" s="63"/>
      <c r="AW45" s="63"/>
      <c r="AX45" s="63"/>
      <c r="AY45" s="64"/>
      <c r="AZ45" s="62">
        <v>8</v>
      </c>
      <c r="BA45" s="63"/>
      <c r="BB45" s="63"/>
      <c r="BC45" s="64"/>
      <c r="BD45" s="62">
        <v>9</v>
      </c>
      <c r="BE45" s="63"/>
      <c r="BF45" s="63"/>
      <c r="BG45" s="63"/>
      <c r="BH45" s="64"/>
      <c r="BI45" s="68">
        <v>10</v>
      </c>
      <c r="BJ45" s="68"/>
      <c r="BK45" s="68"/>
      <c r="BL45" s="68"/>
      <c r="BM45" s="68"/>
      <c r="BN45" s="68">
        <v>11</v>
      </c>
      <c r="BO45" s="68"/>
      <c r="BP45" s="68"/>
      <c r="BQ45" s="68"/>
    </row>
    <row r="46" spans="1:79" ht="15.75" hidden="1" customHeight="1" x14ac:dyDescent="0.25">
      <c r="A46" s="91" t="s">
        <v>13</v>
      </c>
      <c r="B46" s="91"/>
      <c r="C46" s="75" t="s">
        <v>14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7" t="s">
        <v>16</v>
      </c>
      <c r="AL46" s="77"/>
      <c r="AM46" s="77"/>
      <c r="AN46" s="77"/>
      <c r="AO46" s="77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7" t="s">
        <v>16</v>
      </c>
      <c r="BA46" s="77"/>
      <c r="BB46" s="77"/>
      <c r="BC46" s="77"/>
      <c r="BD46" s="50" t="s">
        <v>31</v>
      </c>
      <c r="BE46" s="50"/>
      <c r="BF46" s="50"/>
      <c r="BG46" s="50"/>
      <c r="BH46" s="50"/>
      <c r="BI46" s="50" t="s">
        <v>31</v>
      </c>
      <c r="BJ46" s="50"/>
      <c r="BK46" s="50"/>
      <c r="BL46" s="50"/>
      <c r="BM46" s="50"/>
      <c r="BN46" s="103" t="s">
        <v>16</v>
      </c>
      <c r="BO46" s="103"/>
      <c r="BP46" s="103"/>
      <c r="BQ46" s="103"/>
      <c r="CA46" s="1" t="s">
        <v>19</v>
      </c>
    </row>
    <row r="47" spans="1:79" ht="26.4" customHeight="1" x14ac:dyDescent="0.25">
      <c r="A47" s="91">
        <v>1</v>
      </c>
      <c r="B47" s="91"/>
      <c r="C47" s="82" t="s">
        <v>86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50000</v>
      </c>
      <c r="AB47" s="107"/>
      <c r="AC47" s="107"/>
      <c r="AD47" s="107"/>
      <c r="AE47" s="107"/>
      <c r="AF47" s="107">
        <v>0</v>
      </c>
      <c r="AG47" s="107"/>
      <c r="AH47" s="107"/>
      <c r="AI47" s="107"/>
      <c r="AJ47" s="107"/>
      <c r="AK47" s="107">
        <f>AA47+AF47</f>
        <v>50000</v>
      </c>
      <c r="AL47" s="107"/>
      <c r="AM47" s="107"/>
      <c r="AN47" s="107"/>
      <c r="AO47" s="107"/>
      <c r="AP47" s="107">
        <v>35006.35</v>
      </c>
      <c r="AQ47" s="107"/>
      <c r="AR47" s="107"/>
      <c r="AS47" s="107"/>
      <c r="AT47" s="107"/>
      <c r="AU47" s="107">
        <v>0</v>
      </c>
      <c r="AV47" s="107"/>
      <c r="AW47" s="107"/>
      <c r="AX47" s="107"/>
      <c r="AY47" s="107"/>
      <c r="AZ47" s="107">
        <f>AP47+AU47</f>
        <v>35006.35</v>
      </c>
      <c r="BA47" s="107"/>
      <c r="BB47" s="107"/>
      <c r="BC47" s="107"/>
      <c r="BD47" s="107">
        <f>AP47-AA47</f>
        <v>-14993.650000000001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-14993.650000000001</v>
      </c>
      <c r="BO47" s="107"/>
      <c r="BP47" s="107"/>
      <c r="BQ47" s="107"/>
      <c r="CA47" s="1" t="s">
        <v>20</v>
      </c>
    </row>
    <row r="48" spans="1:79" ht="15" customHeight="1" x14ac:dyDescent="0.25">
      <c r="A48" s="91">
        <v>2</v>
      </c>
      <c r="B48" s="91"/>
      <c r="C48" s="82" t="s">
        <v>87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409300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409300</v>
      </c>
      <c r="AL48" s="107"/>
      <c r="AM48" s="107"/>
      <c r="AN48" s="107"/>
      <c r="AO48" s="107"/>
      <c r="AP48" s="107">
        <v>381270.64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381270.64</v>
      </c>
      <c r="BA48" s="107"/>
      <c r="BB48" s="107"/>
      <c r="BC48" s="107"/>
      <c r="BD48" s="107">
        <f>AP48-AA48</f>
        <v>-28029.359999999986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-28029.359999999986</v>
      </c>
      <c r="BO48" s="107"/>
      <c r="BP48" s="107"/>
      <c r="BQ48" s="107"/>
    </row>
    <row r="49" spans="1:79" ht="15" customHeight="1" x14ac:dyDescent="0.25">
      <c r="A49" s="91">
        <v>3</v>
      </c>
      <c r="B49" s="91"/>
      <c r="C49" s="82" t="s">
        <v>88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07">
        <v>100000</v>
      </c>
      <c r="AB49" s="107"/>
      <c r="AC49" s="107"/>
      <c r="AD49" s="107"/>
      <c r="AE49" s="107"/>
      <c r="AF49" s="107">
        <v>3715000</v>
      </c>
      <c r="AG49" s="107"/>
      <c r="AH49" s="107"/>
      <c r="AI49" s="107"/>
      <c r="AJ49" s="107"/>
      <c r="AK49" s="107">
        <f>AA49+AF49</f>
        <v>3815000</v>
      </c>
      <c r="AL49" s="107"/>
      <c r="AM49" s="107"/>
      <c r="AN49" s="107"/>
      <c r="AO49" s="107"/>
      <c r="AP49" s="107">
        <v>2100</v>
      </c>
      <c r="AQ49" s="107"/>
      <c r="AR49" s="107"/>
      <c r="AS49" s="107"/>
      <c r="AT49" s="107"/>
      <c r="AU49" s="107">
        <v>2901377.5</v>
      </c>
      <c r="AV49" s="107"/>
      <c r="AW49" s="107"/>
      <c r="AX49" s="107"/>
      <c r="AY49" s="107"/>
      <c r="AZ49" s="107">
        <f>AP49+AU49</f>
        <v>2903477.5</v>
      </c>
      <c r="BA49" s="107"/>
      <c r="BB49" s="107"/>
      <c r="BC49" s="107"/>
      <c r="BD49" s="107">
        <f>AP49-AA49</f>
        <v>-97900</v>
      </c>
      <c r="BE49" s="107"/>
      <c r="BF49" s="107"/>
      <c r="BG49" s="107"/>
      <c r="BH49" s="107"/>
      <c r="BI49" s="107">
        <f>AU49-AF49</f>
        <v>-813622.5</v>
      </c>
      <c r="BJ49" s="107"/>
      <c r="BK49" s="107"/>
      <c r="BL49" s="107"/>
      <c r="BM49" s="107"/>
      <c r="BN49" s="107">
        <f>BD49+BI49</f>
        <v>-911522.5</v>
      </c>
      <c r="BO49" s="107"/>
      <c r="BP49" s="107"/>
      <c r="BQ49" s="107"/>
    </row>
    <row r="50" spans="1:79" ht="15" customHeight="1" x14ac:dyDescent="0.25">
      <c r="A50" s="91">
        <v>4</v>
      </c>
      <c r="B50" s="91"/>
      <c r="C50" s="82" t="s">
        <v>89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07">
        <v>0</v>
      </c>
      <c r="AB50" s="107"/>
      <c r="AC50" s="107"/>
      <c r="AD50" s="107"/>
      <c r="AE50" s="107"/>
      <c r="AF50" s="107">
        <v>450000</v>
      </c>
      <c r="AG50" s="107"/>
      <c r="AH50" s="107"/>
      <c r="AI50" s="107"/>
      <c r="AJ50" s="107"/>
      <c r="AK50" s="107">
        <f>AA50+AF50</f>
        <v>450000</v>
      </c>
      <c r="AL50" s="107"/>
      <c r="AM50" s="107"/>
      <c r="AN50" s="107"/>
      <c r="AO50" s="107"/>
      <c r="AP50" s="107">
        <v>0</v>
      </c>
      <c r="AQ50" s="107"/>
      <c r="AR50" s="107"/>
      <c r="AS50" s="107"/>
      <c r="AT50" s="107"/>
      <c r="AU50" s="107">
        <v>425486</v>
      </c>
      <c r="AV50" s="107"/>
      <c r="AW50" s="107"/>
      <c r="AX50" s="107"/>
      <c r="AY50" s="107"/>
      <c r="AZ50" s="107">
        <f>AP50+AU50</f>
        <v>425486</v>
      </c>
      <c r="BA50" s="107"/>
      <c r="BB50" s="107"/>
      <c r="BC50" s="107"/>
      <c r="BD50" s="107">
        <f>AP50-AA50</f>
        <v>0</v>
      </c>
      <c r="BE50" s="107"/>
      <c r="BF50" s="107"/>
      <c r="BG50" s="107"/>
      <c r="BH50" s="107"/>
      <c r="BI50" s="107">
        <f>AU50-AF50</f>
        <v>-24514</v>
      </c>
      <c r="BJ50" s="107"/>
      <c r="BK50" s="107"/>
      <c r="BL50" s="107"/>
      <c r="BM50" s="107"/>
      <c r="BN50" s="107">
        <f>BD50+BI50</f>
        <v>-24514</v>
      </c>
      <c r="BO50" s="107"/>
      <c r="BP50" s="107"/>
      <c r="BQ50" s="107"/>
    </row>
    <row r="51" spans="1:79" ht="15" customHeight="1" x14ac:dyDescent="0.25">
      <c r="A51" s="91">
        <v>5</v>
      </c>
      <c r="B51" s="91"/>
      <c r="C51" s="82" t="s">
        <v>90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07">
        <v>50000</v>
      </c>
      <c r="AB51" s="107"/>
      <c r="AC51" s="107"/>
      <c r="AD51" s="107"/>
      <c r="AE51" s="107"/>
      <c r="AF51" s="107">
        <v>0</v>
      </c>
      <c r="AG51" s="107"/>
      <c r="AH51" s="107"/>
      <c r="AI51" s="107"/>
      <c r="AJ51" s="107"/>
      <c r="AK51" s="107">
        <f>AA51+AF51</f>
        <v>50000</v>
      </c>
      <c r="AL51" s="107"/>
      <c r="AM51" s="107"/>
      <c r="AN51" s="107"/>
      <c r="AO51" s="107"/>
      <c r="AP51" s="107">
        <v>37923.1</v>
      </c>
      <c r="AQ51" s="107"/>
      <c r="AR51" s="107"/>
      <c r="AS51" s="107"/>
      <c r="AT51" s="107"/>
      <c r="AU51" s="107">
        <v>0</v>
      </c>
      <c r="AV51" s="107"/>
      <c r="AW51" s="107"/>
      <c r="AX51" s="107"/>
      <c r="AY51" s="107"/>
      <c r="AZ51" s="107">
        <f>AP51+AU51</f>
        <v>37923.1</v>
      </c>
      <c r="BA51" s="107"/>
      <c r="BB51" s="107"/>
      <c r="BC51" s="107"/>
      <c r="BD51" s="107">
        <f>AP51-AA51</f>
        <v>-12076.900000000001</v>
      </c>
      <c r="BE51" s="107"/>
      <c r="BF51" s="107"/>
      <c r="BG51" s="107"/>
      <c r="BH51" s="107"/>
      <c r="BI51" s="107">
        <f>AU51-AF51</f>
        <v>0</v>
      </c>
      <c r="BJ51" s="107"/>
      <c r="BK51" s="107"/>
      <c r="BL51" s="107"/>
      <c r="BM51" s="107"/>
      <c r="BN51" s="107">
        <f>BD51+BI51</f>
        <v>-12076.900000000001</v>
      </c>
      <c r="BO51" s="107"/>
      <c r="BP51" s="107"/>
      <c r="BQ51" s="107"/>
    </row>
    <row r="52" spans="1:79" s="118" customFormat="1" ht="15" customHeight="1" x14ac:dyDescent="0.25">
      <c r="A52" s="114"/>
      <c r="B52" s="114"/>
      <c r="C52" s="115" t="s">
        <v>91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108">
        <v>609300</v>
      </c>
      <c r="AB52" s="108"/>
      <c r="AC52" s="108"/>
      <c r="AD52" s="108"/>
      <c r="AE52" s="108"/>
      <c r="AF52" s="108">
        <v>4165000</v>
      </c>
      <c r="AG52" s="108"/>
      <c r="AH52" s="108"/>
      <c r="AI52" s="108"/>
      <c r="AJ52" s="108"/>
      <c r="AK52" s="108">
        <f>AA52+AF52</f>
        <v>4774300</v>
      </c>
      <c r="AL52" s="108"/>
      <c r="AM52" s="108"/>
      <c r="AN52" s="108"/>
      <c r="AO52" s="108"/>
      <c r="AP52" s="108">
        <v>456300.08999999997</v>
      </c>
      <c r="AQ52" s="108"/>
      <c r="AR52" s="108"/>
      <c r="AS52" s="108"/>
      <c r="AT52" s="108"/>
      <c r="AU52" s="108">
        <v>3326863.5</v>
      </c>
      <c r="AV52" s="108"/>
      <c r="AW52" s="108"/>
      <c r="AX52" s="108"/>
      <c r="AY52" s="108"/>
      <c r="AZ52" s="108">
        <f>AP52+AU52</f>
        <v>3783163.59</v>
      </c>
      <c r="BA52" s="108"/>
      <c r="BB52" s="108"/>
      <c r="BC52" s="108"/>
      <c r="BD52" s="108">
        <f>AP52-AA52</f>
        <v>-152999.91000000003</v>
      </c>
      <c r="BE52" s="108"/>
      <c r="BF52" s="108"/>
      <c r="BG52" s="108"/>
      <c r="BH52" s="108"/>
      <c r="BI52" s="108">
        <f>AU52-AF52</f>
        <v>-838136.5</v>
      </c>
      <c r="BJ52" s="108"/>
      <c r="BK52" s="108"/>
      <c r="BL52" s="108"/>
      <c r="BM52" s="108"/>
      <c r="BN52" s="108">
        <f>BD52+BI52</f>
        <v>-991136.41</v>
      </c>
      <c r="BO52" s="108"/>
      <c r="BP52" s="108"/>
      <c r="BQ52" s="108"/>
    </row>
    <row r="54" spans="1:79" ht="29.25" customHeight="1" x14ac:dyDescent="0.25">
      <c r="A54" s="41" t="s">
        <v>75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5">
      <c r="A56" s="68" t="s">
        <v>3</v>
      </c>
      <c r="B56" s="68"/>
      <c r="C56" s="54" t="s">
        <v>60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9" ht="15.6" x14ac:dyDescent="0.25">
      <c r="A57" s="68">
        <v>1</v>
      </c>
      <c r="B57" s="68"/>
      <c r="C57" s="99">
        <v>2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</row>
    <row r="58" spans="1:79" hidden="1" x14ac:dyDescent="0.25">
      <c r="A58" s="93" t="s">
        <v>13</v>
      </c>
      <c r="B58" s="94"/>
      <c r="C58" s="96" t="s">
        <v>14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CA58" s="1" t="s">
        <v>69</v>
      </c>
    </row>
    <row r="60" spans="1:79" ht="15.75" customHeight="1" x14ac:dyDescent="0.25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79" ht="15" customHeight="1" x14ac:dyDescent="0.25">
      <c r="A61" s="95" t="s">
        <v>133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</row>
    <row r="62" spans="1:79" ht="28.5" customHeight="1" x14ac:dyDescent="0.25">
      <c r="A62" s="51" t="s">
        <v>3</v>
      </c>
      <c r="B62" s="53"/>
      <c r="C62" s="54" t="s">
        <v>28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25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 t="s">
        <v>44</v>
      </c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 t="s">
        <v>0</v>
      </c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"/>
      <c r="BP62" s="2"/>
      <c r="BQ62" s="2"/>
    </row>
    <row r="63" spans="1:79" ht="29.1" customHeight="1" x14ac:dyDescent="0.25">
      <c r="A63" s="100"/>
      <c r="B63" s="101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</v>
      </c>
      <c r="T63" s="54"/>
      <c r="U63" s="54"/>
      <c r="V63" s="54"/>
      <c r="W63" s="54"/>
      <c r="X63" s="54" t="s">
        <v>1</v>
      </c>
      <c r="Y63" s="54"/>
      <c r="Z63" s="54"/>
      <c r="AA63" s="54"/>
      <c r="AB63" s="54"/>
      <c r="AC63" s="54" t="s">
        <v>26</v>
      </c>
      <c r="AD63" s="54"/>
      <c r="AE63" s="54"/>
      <c r="AF63" s="54"/>
      <c r="AG63" s="54"/>
      <c r="AH63" s="54"/>
      <c r="AI63" s="54" t="s">
        <v>2</v>
      </c>
      <c r="AJ63" s="54"/>
      <c r="AK63" s="54"/>
      <c r="AL63" s="54"/>
      <c r="AM63" s="54"/>
      <c r="AN63" s="54" t="s">
        <v>1</v>
      </c>
      <c r="AO63" s="54"/>
      <c r="AP63" s="54"/>
      <c r="AQ63" s="54"/>
      <c r="AR63" s="54"/>
      <c r="AS63" s="54" t="s">
        <v>26</v>
      </c>
      <c r="AT63" s="54"/>
      <c r="AU63" s="54"/>
      <c r="AV63" s="54"/>
      <c r="AW63" s="54"/>
      <c r="AX63" s="54"/>
      <c r="AY63" s="42" t="s">
        <v>2</v>
      </c>
      <c r="AZ63" s="55"/>
      <c r="BA63" s="55"/>
      <c r="BB63" s="55"/>
      <c r="BC63" s="56"/>
      <c r="BD63" s="42" t="s">
        <v>1</v>
      </c>
      <c r="BE63" s="55"/>
      <c r="BF63" s="55"/>
      <c r="BG63" s="55"/>
      <c r="BH63" s="56"/>
      <c r="BI63" s="54" t="s">
        <v>26</v>
      </c>
      <c r="BJ63" s="54"/>
      <c r="BK63" s="54"/>
      <c r="BL63" s="54"/>
      <c r="BM63" s="54"/>
      <c r="BN63" s="54"/>
      <c r="BO63" s="2"/>
      <c r="BP63" s="2"/>
      <c r="BQ63" s="2"/>
    </row>
    <row r="64" spans="1:79" ht="15.9" customHeight="1" x14ac:dyDescent="0.3">
      <c r="A64" s="54">
        <v>1</v>
      </c>
      <c r="B64" s="54"/>
      <c r="C64" s="54">
        <v>2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</v>
      </c>
      <c r="T64" s="54"/>
      <c r="U64" s="54"/>
      <c r="V64" s="54"/>
      <c r="W64" s="54"/>
      <c r="X64" s="54">
        <v>4</v>
      </c>
      <c r="Y64" s="54"/>
      <c r="Z64" s="54"/>
      <c r="AA64" s="54"/>
      <c r="AB64" s="54"/>
      <c r="AC64" s="54">
        <v>5</v>
      </c>
      <c r="AD64" s="54"/>
      <c r="AE64" s="54"/>
      <c r="AF64" s="54"/>
      <c r="AG64" s="54"/>
      <c r="AH64" s="54"/>
      <c r="AI64" s="54">
        <v>6</v>
      </c>
      <c r="AJ64" s="54"/>
      <c r="AK64" s="54"/>
      <c r="AL64" s="54"/>
      <c r="AM64" s="54"/>
      <c r="AN64" s="54">
        <v>7</v>
      </c>
      <c r="AO64" s="54"/>
      <c r="AP64" s="54"/>
      <c r="AQ64" s="54"/>
      <c r="AR64" s="54"/>
      <c r="AS64" s="54">
        <v>8</v>
      </c>
      <c r="AT64" s="54"/>
      <c r="AU64" s="54"/>
      <c r="AV64" s="54"/>
      <c r="AW64" s="54"/>
      <c r="AX64" s="54"/>
      <c r="AY64" s="54">
        <v>9</v>
      </c>
      <c r="AZ64" s="54"/>
      <c r="BA64" s="54"/>
      <c r="BB64" s="54"/>
      <c r="BC64" s="54"/>
      <c r="BD64" s="54">
        <v>10</v>
      </c>
      <c r="BE64" s="54"/>
      <c r="BF64" s="54"/>
      <c r="BG64" s="54"/>
      <c r="BH64" s="54"/>
      <c r="BI64" s="42">
        <v>11</v>
      </c>
      <c r="BJ64" s="55"/>
      <c r="BK64" s="55"/>
      <c r="BL64" s="55"/>
      <c r="BM64" s="55"/>
      <c r="BN64" s="56"/>
      <c r="BO64" s="6"/>
      <c r="BP64" s="6"/>
      <c r="BQ64" s="6"/>
    </row>
    <row r="65" spans="1:79" ht="18" hidden="1" customHeight="1" x14ac:dyDescent="0.25">
      <c r="A65" s="91" t="s">
        <v>13</v>
      </c>
      <c r="B65" s="91"/>
      <c r="C65" s="92" t="s">
        <v>14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40" t="s">
        <v>10</v>
      </c>
      <c r="T65" s="40"/>
      <c r="U65" s="40"/>
      <c r="V65" s="40"/>
      <c r="W65" s="40"/>
      <c r="X65" s="40" t="s">
        <v>9</v>
      </c>
      <c r="Y65" s="40"/>
      <c r="Z65" s="40"/>
      <c r="AA65" s="40"/>
      <c r="AB65" s="40"/>
      <c r="AC65" s="77" t="s">
        <v>16</v>
      </c>
      <c r="AD65" s="103"/>
      <c r="AE65" s="103"/>
      <c r="AF65" s="103"/>
      <c r="AG65" s="103"/>
      <c r="AH65" s="103"/>
      <c r="AI65" s="40" t="s">
        <v>11</v>
      </c>
      <c r="AJ65" s="40"/>
      <c r="AK65" s="40"/>
      <c r="AL65" s="40"/>
      <c r="AM65" s="40"/>
      <c r="AN65" s="40" t="s">
        <v>12</v>
      </c>
      <c r="AO65" s="40"/>
      <c r="AP65" s="40"/>
      <c r="AQ65" s="40"/>
      <c r="AR65" s="40"/>
      <c r="AS65" s="77" t="s">
        <v>16</v>
      </c>
      <c r="AT65" s="103"/>
      <c r="AU65" s="103"/>
      <c r="AV65" s="103"/>
      <c r="AW65" s="103"/>
      <c r="AX65" s="103"/>
      <c r="AY65" s="104" t="s">
        <v>17</v>
      </c>
      <c r="AZ65" s="105"/>
      <c r="BA65" s="105"/>
      <c r="BB65" s="105"/>
      <c r="BC65" s="106"/>
      <c r="BD65" s="104" t="s">
        <v>17</v>
      </c>
      <c r="BE65" s="105"/>
      <c r="BF65" s="105"/>
      <c r="BG65" s="105"/>
      <c r="BH65" s="106"/>
      <c r="BI65" s="103" t="s">
        <v>16</v>
      </c>
      <c r="BJ65" s="103"/>
      <c r="BK65" s="103"/>
      <c r="BL65" s="103"/>
      <c r="BM65" s="103"/>
      <c r="BN65" s="103"/>
      <c r="BO65" s="7"/>
      <c r="BP65" s="7"/>
      <c r="BQ65" s="7"/>
      <c r="CA65" s="1" t="s">
        <v>21</v>
      </c>
    </row>
    <row r="66" spans="1:79" ht="26.4" customHeight="1" x14ac:dyDescent="0.25">
      <c r="A66" s="91">
        <v>1</v>
      </c>
      <c r="B66" s="91"/>
      <c r="C66" s="119" t="s">
        <v>92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07">
        <v>409300</v>
      </c>
      <c r="T66" s="107"/>
      <c r="U66" s="107"/>
      <c r="V66" s="107"/>
      <c r="W66" s="107"/>
      <c r="X66" s="107">
        <v>0</v>
      </c>
      <c r="Y66" s="107"/>
      <c r="Z66" s="107"/>
      <c r="AA66" s="107"/>
      <c r="AB66" s="107"/>
      <c r="AC66" s="107">
        <f>S66+X66</f>
        <v>409300</v>
      </c>
      <c r="AD66" s="107"/>
      <c r="AE66" s="107"/>
      <c r="AF66" s="107"/>
      <c r="AG66" s="107"/>
      <c r="AH66" s="107"/>
      <c r="AI66" s="107">
        <v>381270.64</v>
      </c>
      <c r="AJ66" s="107"/>
      <c r="AK66" s="107"/>
      <c r="AL66" s="107"/>
      <c r="AM66" s="107"/>
      <c r="AN66" s="107">
        <v>0</v>
      </c>
      <c r="AO66" s="107"/>
      <c r="AP66" s="107"/>
      <c r="AQ66" s="107"/>
      <c r="AR66" s="107"/>
      <c r="AS66" s="107">
        <f>AI66+AN66</f>
        <v>381270.64</v>
      </c>
      <c r="AT66" s="107"/>
      <c r="AU66" s="107"/>
      <c r="AV66" s="107"/>
      <c r="AW66" s="107"/>
      <c r="AX66" s="107"/>
      <c r="AY66" s="107">
        <f>AI66-S66</f>
        <v>-28029.359999999986</v>
      </c>
      <c r="AZ66" s="107"/>
      <c r="BA66" s="107"/>
      <c r="BB66" s="107"/>
      <c r="BC66" s="107"/>
      <c r="BD66" s="120">
        <f>AN66-X66</f>
        <v>0</v>
      </c>
      <c r="BE66" s="120"/>
      <c r="BF66" s="120"/>
      <c r="BG66" s="120"/>
      <c r="BH66" s="120"/>
      <c r="BI66" s="120">
        <f>AY66+BD66</f>
        <v>-28029.359999999986</v>
      </c>
      <c r="BJ66" s="120"/>
      <c r="BK66" s="120"/>
      <c r="BL66" s="120"/>
      <c r="BM66" s="120"/>
      <c r="BN66" s="120"/>
      <c r="BO66" s="8"/>
      <c r="BP66" s="8"/>
      <c r="BQ66" s="8"/>
      <c r="CA66" s="1" t="s">
        <v>22</v>
      </c>
    </row>
    <row r="67" spans="1:79" ht="15" customHeight="1" x14ac:dyDescent="0.25">
      <c r="A67" s="91">
        <v>2</v>
      </c>
      <c r="B67" s="91"/>
      <c r="C67" s="119" t="s">
        <v>93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07">
        <v>100000</v>
      </c>
      <c r="T67" s="107"/>
      <c r="U67" s="107"/>
      <c r="V67" s="107"/>
      <c r="W67" s="107"/>
      <c r="X67" s="107">
        <v>3715000</v>
      </c>
      <c r="Y67" s="107"/>
      <c r="Z67" s="107"/>
      <c r="AA67" s="107"/>
      <c r="AB67" s="107"/>
      <c r="AC67" s="107">
        <f>S67+X67</f>
        <v>3815000</v>
      </c>
      <c r="AD67" s="107"/>
      <c r="AE67" s="107"/>
      <c r="AF67" s="107"/>
      <c r="AG67" s="107"/>
      <c r="AH67" s="107"/>
      <c r="AI67" s="107">
        <v>2100</v>
      </c>
      <c r="AJ67" s="107"/>
      <c r="AK67" s="107"/>
      <c r="AL67" s="107"/>
      <c r="AM67" s="107"/>
      <c r="AN67" s="107">
        <v>2901377.5</v>
      </c>
      <c r="AO67" s="107"/>
      <c r="AP67" s="107"/>
      <c r="AQ67" s="107"/>
      <c r="AR67" s="107"/>
      <c r="AS67" s="107">
        <f>AI67+AN67</f>
        <v>2903477.5</v>
      </c>
      <c r="AT67" s="107"/>
      <c r="AU67" s="107"/>
      <c r="AV67" s="107"/>
      <c r="AW67" s="107"/>
      <c r="AX67" s="107"/>
      <c r="AY67" s="107">
        <f>AI67-S67</f>
        <v>-97900</v>
      </c>
      <c r="AZ67" s="107"/>
      <c r="BA67" s="107"/>
      <c r="BB67" s="107"/>
      <c r="BC67" s="107"/>
      <c r="BD67" s="120">
        <f>AN67-X67</f>
        <v>-813622.5</v>
      </c>
      <c r="BE67" s="120"/>
      <c r="BF67" s="120"/>
      <c r="BG67" s="120"/>
      <c r="BH67" s="120"/>
      <c r="BI67" s="120">
        <f>AY67+BD67</f>
        <v>-911522.5</v>
      </c>
      <c r="BJ67" s="120"/>
      <c r="BK67" s="120"/>
      <c r="BL67" s="120"/>
      <c r="BM67" s="120"/>
      <c r="BN67" s="120"/>
      <c r="BO67" s="8"/>
      <c r="BP67" s="8"/>
      <c r="BQ67" s="8"/>
    </row>
    <row r="68" spans="1:79" s="118" customFormat="1" ht="15" customHeight="1" x14ac:dyDescent="0.25">
      <c r="A68" s="114"/>
      <c r="B68" s="114"/>
      <c r="C68" s="121" t="s">
        <v>94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08">
        <v>509300</v>
      </c>
      <c r="T68" s="108"/>
      <c r="U68" s="108"/>
      <c r="V68" s="108"/>
      <c r="W68" s="108"/>
      <c r="X68" s="108">
        <v>3715000</v>
      </c>
      <c r="Y68" s="108"/>
      <c r="Z68" s="108"/>
      <c r="AA68" s="108"/>
      <c r="AB68" s="108"/>
      <c r="AC68" s="108">
        <f>S68+X68</f>
        <v>4224300</v>
      </c>
      <c r="AD68" s="108"/>
      <c r="AE68" s="108"/>
      <c r="AF68" s="108"/>
      <c r="AG68" s="108"/>
      <c r="AH68" s="108"/>
      <c r="AI68" s="108">
        <v>383370.64</v>
      </c>
      <c r="AJ68" s="108"/>
      <c r="AK68" s="108"/>
      <c r="AL68" s="108"/>
      <c r="AM68" s="108"/>
      <c r="AN68" s="108">
        <v>2901377.5</v>
      </c>
      <c r="AO68" s="108"/>
      <c r="AP68" s="108"/>
      <c r="AQ68" s="108"/>
      <c r="AR68" s="108"/>
      <c r="AS68" s="108">
        <f>AI68+AN68</f>
        <v>3284748.14</v>
      </c>
      <c r="AT68" s="108"/>
      <c r="AU68" s="108"/>
      <c r="AV68" s="108"/>
      <c r="AW68" s="108"/>
      <c r="AX68" s="108"/>
      <c r="AY68" s="108">
        <f>AI68-S68</f>
        <v>-125929.35999999999</v>
      </c>
      <c r="AZ68" s="108"/>
      <c r="BA68" s="108"/>
      <c r="BB68" s="108"/>
      <c r="BC68" s="108"/>
      <c r="BD68" s="122">
        <f>AN68-X68</f>
        <v>-813622.5</v>
      </c>
      <c r="BE68" s="122"/>
      <c r="BF68" s="122"/>
      <c r="BG68" s="122"/>
      <c r="BH68" s="122"/>
      <c r="BI68" s="122">
        <f>AY68+BD68</f>
        <v>-939551.86</v>
      </c>
      <c r="BJ68" s="122"/>
      <c r="BK68" s="122"/>
      <c r="BL68" s="122"/>
      <c r="BM68" s="122"/>
      <c r="BN68" s="122"/>
      <c r="BO68" s="123"/>
      <c r="BP68" s="123"/>
      <c r="BQ68" s="123"/>
    </row>
    <row r="70" spans="1:79" ht="15.75" customHeight="1" x14ac:dyDescent="0.25">
      <c r="A70" s="41" t="s">
        <v>43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15.75" customHeight="1" x14ac:dyDescent="0.25">
      <c r="A71" s="41" t="s">
        <v>61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8.25" customHeight="1" x14ac:dyDescent="0.25"/>
    <row r="73" spans="1:79" ht="45" customHeight="1" x14ac:dyDescent="0.25">
      <c r="A73" s="51" t="s">
        <v>3</v>
      </c>
      <c r="B73" s="53"/>
      <c r="C73" s="51" t="s">
        <v>6</v>
      </c>
      <c r="D73" s="52"/>
      <c r="E73" s="52"/>
      <c r="F73" s="52"/>
      <c r="G73" s="52"/>
      <c r="H73" s="52"/>
      <c r="I73" s="53"/>
      <c r="J73" s="51" t="s">
        <v>5</v>
      </c>
      <c r="K73" s="52"/>
      <c r="L73" s="52"/>
      <c r="M73" s="52"/>
      <c r="N73" s="53"/>
      <c r="O73" s="51" t="s">
        <v>4</v>
      </c>
      <c r="P73" s="52"/>
      <c r="Q73" s="52"/>
      <c r="R73" s="52"/>
      <c r="S73" s="52"/>
      <c r="T73" s="52"/>
      <c r="U73" s="52"/>
      <c r="V73" s="52"/>
      <c r="W73" s="52"/>
      <c r="X73" s="53"/>
      <c r="Y73" s="54" t="s">
        <v>25</v>
      </c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 t="s">
        <v>45</v>
      </c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74" t="s">
        <v>0</v>
      </c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5">
      <c r="A74" s="100"/>
      <c r="B74" s="101"/>
      <c r="C74" s="100"/>
      <c r="D74" s="102"/>
      <c r="E74" s="102"/>
      <c r="F74" s="102"/>
      <c r="G74" s="102"/>
      <c r="H74" s="102"/>
      <c r="I74" s="101"/>
      <c r="J74" s="100"/>
      <c r="K74" s="102"/>
      <c r="L74" s="102"/>
      <c r="M74" s="102"/>
      <c r="N74" s="101"/>
      <c r="O74" s="100"/>
      <c r="P74" s="102"/>
      <c r="Q74" s="102"/>
      <c r="R74" s="102"/>
      <c r="S74" s="102"/>
      <c r="T74" s="102"/>
      <c r="U74" s="102"/>
      <c r="V74" s="102"/>
      <c r="W74" s="102"/>
      <c r="X74" s="101"/>
      <c r="Y74" s="42" t="s">
        <v>2</v>
      </c>
      <c r="Z74" s="55"/>
      <c r="AA74" s="55"/>
      <c r="AB74" s="55"/>
      <c r="AC74" s="56"/>
      <c r="AD74" s="42" t="s">
        <v>1</v>
      </c>
      <c r="AE74" s="55"/>
      <c r="AF74" s="55"/>
      <c r="AG74" s="55"/>
      <c r="AH74" s="56"/>
      <c r="AI74" s="54" t="s">
        <v>26</v>
      </c>
      <c r="AJ74" s="54"/>
      <c r="AK74" s="54"/>
      <c r="AL74" s="54"/>
      <c r="AM74" s="54"/>
      <c r="AN74" s="54" t="s">
        <v>2</v>
      </c>
      <c r="AO74" s="54"/>
      <c r="AP74" s="54"/>
      <c r="AQ74" s="54"/>
      <c r="AR74" s="54"/>
      <c r="AS74" s="54" t="s">
        <v>1</v>
      </c>
      <c r="AT74" s="54"/>
      <c r="AU74" s="54"/>
      <c r="AV74" s="54"/>
      <c r="AW74" s="54"/>
      <c r="AX74" s="54" t="s">
        <v>26</v>
      </c>
      <c r="AY74" s="54"/>
      <c r="AZ74" s="54"/>
      <c r="BA74" s="54"/>
      <c r="BB74" s="54"/>
      <c r="BC74" s="54" t="s">
        <v>2</v>
      </c>
      <c r="BD74" s="54"/>
      <c r="BE74" s="54"/>
      <c r="BF74" s="54"/>
      <c r="BG74" s="54"/>
      <c r="BH74" s="54" t="s">
        <v>1</v>
      </c>
      <c r="BI74" s="54"/>
      <c r="BJ74" s="54"/>
      <c r="BK74" s="54"/>
      <c r="BL74" s="54"/>
      <c r="BM74" s="54" t="s">
        <v>26</v>
      </c>
      <c r="BN74" s="54"/>
      <c r="BO74" s="54"/>
      <c r="BP74" s="54"/>
      <c r="BQ74" s="54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" customHeight="1" x14ac:dyDescent="0.25">
      <c r="A75" s="54">
        <v>1</v>
      </c>
      <c r="B75" s="54"/>
      <c r="C75" s="54">
        <v>2</v>
      </c>
      <c r="D75" s="54"/>
      <c r="E75" s="54"/>
      <c r="F75" s="54"/>
      <c r="G75" s="54"/>
      <c r="H75" s="54"/>
      <c r="I75" s="54"/>
      <c r="J75" s="54">
        <v>3</v>
      </c>
      <c r="K75" s="54"/>
      <c r="L75" s="54"/>
      <c r="M75" s="54"/>
      <c r="N75" s="54"/>
      <c r="O75" s="54">
        <v>4</v>
      </c>
      <c r="P75" s="54"/>
      <c r="Q75" s="54"/>
      <c r="R75" s="54"/>
      <c r="S75" s="54"/>
      <c r="T75" s="54"/>
      <c r="U75" s="54"/>
      <c r="V75" s="54"/>
      <c r="W75" s="54"/>
      <c r="X75" s="54"/>
      <c r="Y75" s="54">
        <v>5</v>
      </c>
      <c r="Z75" s="54"/>
      <c r="AA75" s="54"/>
      <c r="AB75" s="54"/>
      <c r="AC75" s="54"/>
      <c r="AD75" s="54">
        <v>6</v>
      </c>
      <c r="AE75" s="54"/>
      <c r="AF75" s="54"/>
      <c r="AG75" s="54"/>
      <c r="AH75" s="54"/>
      <c r="AI75" s="54">
        <v>7</v>
      </c>
      <c r="AJ75" s="54"/>
      <c r="AK75" s="54"/>
      <c r="AL75" s="54"/>
      <c r="AM75" s="54"/>
      <c r="AN75" s="42">
        <v>8</v>
      </c>
      <c r="AO75" s="55"/>
      <c r="AP75" s="55"/>
      <c r="AQ75" s="55"/>
      <c r="AR75" s="56"/>
      <c r="AS75" s="42">
        <v>9</v>
      </c>
      <c r="AT75" s="55"/>
      <c r="AU75" s="55"/>
      <c r="AV75" s="55"/>
      <c r="AW75" s="56"/>
      <c r="AX75" s="42">
        <v>10</v>
      </c>
      <c r="AY75" s="55"/>
      <c r="AZ75" s="55"/>
      <c r="BA75" s="55"/>
      <c r="BB75" s="56"/>
      <c r="BC75" s="42">
        <v>11</v>
      </c>
      <c r="BD75" s="55"/>
      <c r="BE75" s="55"/>
      <c r="BF75" s="55"/>
      <c r="BG75" s="56"/>
      <c r="BH75" s="42">
        <v>12</v>
      </c>
      <c r="BI75" s="55"/>
      <c r="BJ75" s="55"/>
      <c r="BK75" s="55"/>
      <c r="BL75" s="56"/>
      <c r="BM75" s="42">
        <v>13</v>
      </c>
      <c r="BN75" s="55"/>
      <c r="BO75" s="55"/>
      <c r="BP75" s="55"/>
      <c r="BQ75" s="56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5">
      <c r="A76" s="91" t="s">
        <v>36</v>
      </c>
      <c r="B76" s="91"/>
      <c r="C76" s="65" t="s">
        <v>14</v>
      </c>
      <c r="D76" s="66"/>
      <c r="E76" s="66"/>
      <c r="F76" s="66"/>
      <c r="G76" s="66"/>
      <c r="H76" s="66"/>
      <c r="I76" s="67"/>
      <c r="J76" s="91" t="s">
        <v>15</v>
      </c>
      <c r="K76" s="91"/>
      <c r="L76" s="91"/>
      <c r="M76" s="91"/>
      <c r="N76" s="91"/>
      <c r="O76" s="92" t="s">
        <v>37</v>
      </c>
      <c r="P76" s="92"/>
      <c r="Q76" s="92"/>
      <c r="R76" s="92"/>
      <c r="S76" s="92"/>
      <c r="T76" s="92"/>
      <c r="U76" s="92"/>
      <c r="V76" s="92"/>
      <c r="W76" s="92"/>
      <c r="X76" s="65"/>
      <c r="Y76" s="40" t="s">
        <v>10</v>
      </c>
      <c r="Z76" s="40"/>
      <c r="AA76" s="40"/>
      <c r="AB76" s="40"/>
      <c r="AC76" s="40"/>
      <c r="AD76" s="40" t="s">
        <v>29</v>
      </c>
      <c r="AE76" s="40"/>
      <c r="AF76" s="40"/>
      <c r="AG76" s="40"/>
      <c r="AH76" s="40"/>
      <c r="AI76" s="40" t="s">
        <v>77</v>
      </c>
      <c r="AJ76" s="40"/>
      <c r="AK76" s="40"/>
      <c r="AL76" s="40"/>
      <c r="AM76" s="40"/>
      <c r="AN76" s="40" t="s">
        <v>30</v>
      </c>
      <c r="AO76" s="40"/>
      <c r="AP76" s="40"/>
      <c r="AQ76" s="40"/>
      <c r="AR76" s="40"/>
      <c r="AS76" s="40" t="s">
        <v>11</v>
      </c>
      <c r="AT76" s="40"/>
      <c r="AU76" s="40"/>
      <c r="AV76" s="40"/>
      <c r="AW76" s="40"/>
      <c r="AX76" s="40" t="s">
        <v>78</v>
      </c>
      <c r="AY76" s="40"/>
      <c r="AZ76" s="40"/>
      <c r="BA76" s="40"/>
      <c r="BB76" s="40"/>
      <c r="BC76" s="40" t="s">
        <v>32</v>
      </c>
      <c r="BD76" s="40"/>
      <c r="BE76" s="40"/>
      <c r="BF76" s="40"/>
      <c r="BG76" s="40"/>
      <c r="BH76" s="40" t="s">
        <v>32</v>
      </c>
      <c r="BI76" s="40"/>
      <c r="BJ76" s="40"/>
      <c r="BK76" s="40"/>
      <c r="BL76" s="40"/>
      <c r="BM76" s="80" t="s">
        <v>16</v>
      </c>
      <c r="BN76" s="80"/>
      <c r="BO76" s="80"/>
      <c r="BP76" s="80"/>
      <c r="BQ76" s="80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118" customFormat="1" ht="15.6" x14ac:dyDescent="0.25">
      <c r="A77" s="114">
        <v>0</v>
      </c>
      <c r="B77" s="114"/>
      <c r="C77" s="124" t="s">
        <v>95</v>
      </c>
      <c r="D77" s="124"/>
      <c r="E77" s="124"/>
      <c r="F77" s="124"/>
      <c r="G77" s="124"/>
      <c r="H77" s="124"/>
      <c r="I77" s="124"/>
      <c r="J77" s="124" t="s">
        <v>96</v>
      </c>
      <c r="K77" s="124"/>
      <c r="L77" s="124"/>
      <c r="M77" s="124"/>
      <c r="N77" s="124"/>
      <c r="O77" s="124" t="s">
        <v>96</v>
      </c>
      <c r="P77" s="124"/>
      <c r="Q77" s="124"/>
      <c r="R77" s="124"/>
      <c r="S77" s="124"/>
      <c r="T77" s="124"/>
      <c r="U77" s="124"/>
      <c r="V77" s="124"/>
      <c r="W77" s="124"/>
      <c r="X77" s="124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5"/>
      <c r="BS77" s="125"/>
      <c r="BT77" s="125"/>
      <c r="BU77" s="125"/>
      <c r="BV77" s="125"/>
      <c r="BW77" s="125"/>
      <c r="BX77" s="125"/>
      <c r="BY77" s="125"/>
      <c r="BZ77" s="126"/>
      <c r="CA77" s="118" t="s">
        <v>24</v>
      </c>
    </row>
    <row r="78" spans="1:79" ht="79.2" customHeight="1" x14ac:dyDescent="0.25">
      <c r="A78" s="91">
        <v>1</v>
      </c>
      <c r="B78" s="91"/>
      <c r="C78" s="128" t="s">
        <v>97</v>
      </c>
      <c r="D78" s="112"/>
      <c r="E78" s="112"/>
      <c r="F78" s="112"/>
      <c r="G78" s="112"/>
      <c r="H78" s="112"/>
      <c r="I78" s="113"/>
      <c r="J78" s="129" t="s">
        <v>98</v>
      </c>
      <c r="K78" s="129"/>
      <c r="L78" s="129"/>
      <c r="M78" s="129"/>
      <c r="N78" s="129"/>
      <c r="O78" s="129" t="s">
        <v>99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07">
        <v>50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50</v>
      </c>
      <c r="AJ78" s="107"/>
      <c r="AK78" s="107"/>
      <c r="AL78" s="107"/>
      <c r="AM78" s="107"/>
      <c r="AN78" s="107">
        <v>35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35</v>
      </c>
      <c r="AY78" s="107"/>
      <c r="AZ78" s="107"/>
      <c r="BA78" s="107"/>
      <c r="BB78" s="107"/>
      <c r="BC78" s="107">
        <f>AN78-Y78</f>
        <v>-15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-15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18.8" customHeight="1" x14ac:dyDescent="0.25">
      <c r="A79" s="91">
        <v>2</v>
      </c>
      <c r="B79" s="91"/>
      <c r="C79" s="128" t="s">
        <v>100</v>
      </c>
      <c r="D79" s="112"/>
      <c r="E79" s="112"/>
      <c r="F79" s="112"/>
      <c r="G79" s="112"/>
      <c r="H79" s="112"/>
      <c r="I79" s="113"/>
      <c r="J79" s="129" t="s">
        <v>98</v>
      </c>
      <c r="K79" s="129"/>
      <c r="L79" s="129"/>
      <c r="M79" s="129"/>
      <c r="N79" s="129"/>
      <c r="O79" s="129" t="s">
        <v>101</v>
      </c>
      <c r="P79" s="129"/>
      <c r="Q79" s="129"/>
      <c r="R79" s="129"/>
      <c r="S79" s="129"/>
      <c r="T79" s="129"/>
      <c r="U79" s="129"/>
      <c r="V79" s="129"/>
      <c r="W79" s="129"/>
      <c r="X79" s="129"/>
      <c r="Y79" s="107">
        <v>409.3</v>
      </c>
      <c r="Z79" s="107"/>
      <c r="AA79" s="107"/>
      <c r="AB79" s="107"/>
      <c r="AC79" s="107"/>
      <c r="AD79" s="107"/>
      <c r="AE79" s="107"/>
      <c r="AF79" s="107"/>
      <c r="AG79" s="107"/>
      <c r="AH79" s="107"/>
      <c r="AI79" s="107">
        <v>409.3</v>
      </c>
      <c r="AJ79" s="107"/>
      <c r="AK79" s="107"/>
      <c r="AL79" s="107"/>
      <c r="AM79" s="107"/>
      <c r="AN79" s="107">
        <v>381.3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381.3</v>
      </c>
      <c r="AY79" s="107"/>
      <c r="AZ79" s="107"/>
      <c r="BA79" s="107"/>
      <c r="BB79" s="107"/>
      <c r="BC79" s="107">
        <f>AN79-Y79</f>
        <v>-28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-28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6" customHeight="1" x14ac:dyDescent="0.25">
      <c r="A80" s="91">
        <v>3</v>
      </c>
      <c r="B80" s="91"/>
      <c r="C80" s="128" t="s">
        <v>102</v>
      </c>
      <c r="D80" s="112"/>
      <c r="E80" s="112"/>
      <c r="F80" s="112"/>
      <c r="G80" s="112"/>
      <c r="H80" s="112"/>
      <c r="I80" s="113"/>
      <c r="J80" s="129" t="s">
        <v>98</v>
      </c>
      <c r="K80" s="129"/>
      <c r="L80" s="129"/>
      <c r="M80" s="129"/>
      <c r="N80" s="129"/>
      <c r="O80" s="129" t="s">
        <v>99</v>
      </c>
      <c r="P80" s="129"/>
      <c r="Q80" s="129"/>
      <c r="R80" s="129"/>
      <c r="S80" s="129"/>
      <c r="T80" s="129"/>
      <c r="U80" s="129"/>
      <c r="V80" s="129"/>
      <c r="W80" s="129"/>
      <c r="X80" s="129"/>
      <c r="Y80" s="107">
        <v>100</v>
      </c>
      <c r="Z80" s="107"/>
      <c r="AA80" s="107"/>
      <c r="AB80" s="107"/>
      <c r="AC80" s="107"/>
      <c r="AD80" s="107">
        <v>3715</v>
      </c>
      <c r="AE80" s="107"/>
      <c r="AF80" s="107"/>
      <c r="AG80" s="107"/>
      <c r="AH80" s="107"/>
      <c r="AI80" s="107">
        <v>3815</v>
      </c>
      <c r="AJ80" s="107"/>
      <c r="AK80" s="107"/>
      <c r="AL80" s="107"/>
      <c r="AM80" s="107"/>
      <c r="AN80" s="107">
        <v>2.1</v>
      </c>
      <c r="AO80" s="107"/>
      <c r="AP80" s="107"/>
      <c r="AQ80" s="107"/>
      <c r="AR80" s="107"/>
      <c r="AS80" s="107">
        <v>2901.4</v>
      </c>
      <c r="AT80" s="107"/>
      <c r="AU80" s="107"/>
      <c r="AV80" s="107"/>
      <c r="AW80" s="107"/>
      <c r="AX80" s="107">
        <v>2903.5</v>
      </c>
      <c r="AY80" s="107"/>
      <c r="AZ80" s="107"/>
      <c r="BA80" s="107"/>
      <c r="BB80" s="107"/>
      <c r="BC80" s="107">
        <f>AN80-Y80</f>
        <v>-97.9</v>
      </c>
      <c r="BD80" s="107"/>
      <c r="BE80" s="107"/>
      <c r="BF80" s="107"/>
      <c r="BG80" s="107"/>
      <c r="BH80" s="107">
        <f>AS80-AD80</f>
        <v>-813.59999999999991</v>
      </c>
      <c r="BI80" s="107"/>
      <c r="BJ80" s="107"/>
      <c r="BK80" s="107"/>
      <c r="BL80" s="107"/>
      <c r="BM80" s="107">
        <v>-911.5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79.2" customHeight="1" x14ac:dyDescent="0.25">
      <c r="A81" s="91">
        <v>4</v>
      </c>
      <c r="B81" s="91"/>
      <c r="C81" s="128" t="s">
        <v>103</v>
      </c>
      <c r="D81" s="112"/>
      <c r="E81" s="112"/>
      <c r="F81" s="112"/>
      <c r="G81" s="112"/>
      <c r="H81" s="112"/>
      <c r="I81" s="113"/>
      <c r="J81" s="129" t="s">
        <v>98</v>
      </c>
      <c r="K81" s="129"/>
      <c r="L81" s="129"/>
      <c r="M81" s="129"/>
      <c r="N81" s="129"/>
      <c r="O81" s="129" t="s">
        <v>99</v>
      </c>
      <c r="P81" s="129"/>
      <c r="Q81" s="129"/>
      <c r="R81" s="129"/>
      <c r="S81" s="129"/>
      <c r="T81" s="129"/>
      <c r="U81" s="129"/>
      <c r="V81" s="129"/>
      <c r="W81" s="129"/>
      <c r="X81" s="129"/>
      <c r="Y81" s="107">
        <v>0</v>
      </c>
      <c r="Z81" s="107"/>
      <c r="AA81" s="107"/>
      <c r="AB81" s="107"/>
      <c r="AC81" s="107"/>
      <c r="AD81" s="107">
        <v>450</v>
      </c>
      <c r="AE81" s="107"/>
      <c r="AF81" s="107"/>
      <c r="AG81" s="107"/>
      <c r="AH81" s="107"/>
      <c r="AI81" s="107">
        <v>450</v>
      </c>
      <c r="AJ81" s="107"/>
      <c r="AK81" s="107"/>
      <c r="AL81" s="107"/>
      <c r="AM81" s="107"/>
      <c r="AN81" s="107">
        <v>0</v>
      </c>
      <c r="AO81" s="107"/>
      <c r="AP81" s="107"/>
      <c r="AQ81" s="107"/>
      <c r="AR81" s="107"/>
      <c r="AS81" s="107">
        <v>425.5</v>
      </c>
      <c r="AT81" s="107"/>
      <c r="AU81" s="107"/>
      <c r="AV81" s="107"/>
      <c r="AW81" s="107"/>
      <c r="AX81" s="107">
        <v>425.5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-24.5</v>
      </c>
      <c r="BI81" s="107"/>
      <c r="BJ81" s="107"/>
      <c r="BK81" s="107"/>
      <c r="BL81" s="107"/>
      <c r="BM81" s="107">
        <v>-24.5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92.4" customHeight="1" x14ac:dyDescent="0.25">
      <c r="A82" s="91">
        <v>5</v>
      </c>
      <c r="B82" s="91"/>
      <c r="C82" s="128" t="s">
        <v>104</v>
      </c>
      <c r="D82" s="112"/>
      <c r="E82" s="112"/>
      <c r="F82" s="112"/>
      <c r="G82" s="112"/>
      <c r="H82" s="112"/>
      <c r="I82" s="113"/>
      <c r="J82" s="129" t="s">
        <v>98</v>
      </c>
      <c r="K82" s="129"/>
      <c r="L82" s="129"/>
      <c r="M82" s="129"/>
      <c r="N82" s="129"/>
      <c r="O82" s="129" t="s">
        <v>99</v>
      </c>
      <c r="P82" s="129"/>
      <c r="Q82" s="129"/>
      <c r="R82" s="129"/>
      <c r="S82" s="129"/>
      <c r="T82" s="129"/>
      <c r="U82" s="129"/>
      <c r="V82" s="129"/>
      <c r="W82" s="129"/>
      <c r="X82" s="129"/>
      <c r="Y82" s="107">
        <v>50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50</v>
      </c>
      <c r="AJ82" s="107"/>
      <c r="AK82" s="107"/>
      <c r="AL82" s="107"/>
      <c r="AM82" s="107"/>
      <c r="AN82" s="107">
        <v>37.9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37.9</v>
      </c>
      <c r="AY82" s="107"/>
      <c r="AZ82" s="107"/>
      <c r="BA82" s="107"/>
      <c r="BB82" s="107"/>
      <c r="BC82" s="107">
        <f>AN82-Y82</f>
        <v>-12.100000000000001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-12.100000000000001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s="118" customFormat="1" ht="15.6" x14ac:dyDescent="0.25">
      <c r="A83" s="114">
        <v>0</v>
      </c>
      <c r="B83" s="114"/>
      <c r="C83" s="127" t="s">
        <v>105</v>
      </c>
      <c r="D83" s="116"/>
      <c r="E83" s="116"/>
      <c r="F83" s="116"/>
      <c r="G83" s="116"/>
      <c r="H83" s="116"/>
      <c r="I83" s="117"/>
      <c r="J83" s="124" t="s">
        <v>96</v>
      </c>
      <c r="K83" s="124"/>
      <c r="L83" s="124"/>
      <c r="M83" s="124"/>
      <c r="N83" s="124"/>
      <c r="O83" s="124" t="s">
        <v>96</v>
      </c>
      <c r="P83" s="124"/>
      <c r="Q83" s="124"/>
      <c r="R83" s="124"/>
      <c r="S83" s="124"/>
      <c r="T83" s="124"/>
      <c r="U83" s="124"/>
      <c r="V83" s="124"/>
      <c r="W83" s="124"/>
      <c r="X83" s="124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25"/>
      <c r="BS83" s="125"/>
      <c r="BT83" s="125"/>
      <c r="BU83" s="125"/>
      <c r="BV83" s="125"/>
      <c r="BW83" s="125"/>
      <c r="BX83" s="125"/>
      <c r="BY83" s="125"/>
      <c r="BZ83" s="126"/>
    </row>
    <row r="84" spans="1:78" ht="39.6" customHeight="1" x14ac:dyDescent="0.25">
      <c r="A84" s="91">
        <v>1</v>
      </c>
      <c r="B84" s="91"/>
      <c r="C84" s="128" t="s">
        <v>106</v>
      </c>
      <c r="D84" s="112"/>
      <c r="E84" s="112"/>
      <c r="F84" s="112"/>
      <c r="G84" s="112"/>
      <c r="H84" s="112"/>
      <c r="I84" s="113"/>
      <c r="J84" s="129" t="s">
        <v>107</v>
      </c>
      <c r="K84" s="129"/>
      <c r="L84" s="129"/>
      <c r="M84" s="129"/>
      <c r="N84" s="129"/>
      <c r="O84" s="129" t="s">
        <v>99</v>
      </c>
      <c r="P84" s="129"/>
      <c r="Q84" s="129"/>
      <c r="R84" s="129"/>
      <c r="S84" s="129"/>
      <c r="T84" s="129"/>
      <c r="U84" s="129"/>
      <c r="V84" s="129"/>
      <c r="W84" s="129"/>
      <c r="X84" s="129"/>
      <c r="Y84" s="107">
        <v>8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8</v>
      </c>
      <c r="AJ84" s="107"/>
      <c r="AK84" s="107"/>
      <c r="AL84" s="107"/>
      <c r="AM84" s="107"/>
      <c r="AN84" s="107">
        <v>8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8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05.6" customHeight="1" x14ac:dyDescent="0.25">
      <c r="A85" s="91">
        <v>2</v>
      </c>
      <c r="B85" s="91"/>
      <c r="C85" s="128" t="s">
        <v>108</v>
      </c>
      <c r="D85" s="112"/>
      <c r="E85" s="112"/>
      <c r="F85" s="112"/>
      <c r="G85" s="112"/>
      <c r="H85" s="112"/>
      <c r="I85" s="113"/>
      <c r="J85" s="129" t="s">
        <v>107</v>
      </c>
      <c r="K85" s="129"/>
      <c r="L85" s="129"/>
      <c r="M85" s="129"/>
      <c r="N85" s="129"/>
      <c r="O85" s="129" t="s">
        <v>101</v>
      </c>
      <c r="P85" s="129"/>
      <c r="Q85" s="129"/>
      <c r="R85" s="129"/>
      <c r="S85" s="129"/>
      <c r="T85" s="129"/>
      <c r="U85" s="129"/>
      <c r="V85" s="129"/>
      <c r="W85" s="129"/>
      <c r="X85" s="129"/>
      <c r="Y85" s="107">
        <v>1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1</v>
      </c>
      <c r="AJ85" s="107"/>
      <c r="AK85" s="107"/>
      <c r="AL85" s="107"/>
      <c r="AM85" s="107"/>
      <c r="AN85" s="107">
        <v>1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1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6" customHeight="1" x14ac:dyDescent="0.25">
      <c r="A86" s="91">
        <v>3</v>
      </c>
      <c r="B86" s="91"/>
      <c r="C86" s="128" t="s">
        <v>109</v>
      </c>
      <c r="D86" s="112"/>
      <c r="E86" s="112"/>
      <c r="F86" s="112"/>
      <c r="G86" s="112"/>
      <c r="H86" s="112"/>
      <c r="I86" s="113"/>
      <c r="J86" s="129" t="s">
        <v>107</v>
      </c>
      <c r="K86" s="129"/>
      <c r="L86" s="129"/>
      <c r="M86" s="129"/>
      <c r="N86" s="129"/>
      <c r="O86" s="129" t="s">
        <v>99</v>
      </c>
      <c r="P86" s="129"/>
      <c r="Q86" s="129"/>
      <c r="R86" s="129"/>
      <c r="S86" s="129"/>
      <c r="T86" s="129"/>
      <c r="U86" s="129"/>
      <c r="V86" s="129"/>
      <c r="W86" s="129"/>
      <c r="X86" s="129"/>
      <c r="Y86" s="107">
        <v>1</v>
      </c>
      <c r="Z86" s="107"/>
      <c r="AA86" s="107"/>
      <c r="AB86" s="107"/>
      <c r="AC86" s="107"/>
      <c r="AD86" s="107">
        <v>1</v>
      </c>
      <c r="AE86" s="107"/>
      <c r="AF86" s="107"/>
      <c r="AG86" s="107"/>
      <c r="AH86" s="107"/>
      <c r="AI86" s="107">
        <v>1</v>
      </c>
      <c r="AJ86" s="107"/>
      <c r="AK86" s="107"/>
      <c r="AL86" s="107"/>
      <c r="AM86" s="107"/>
      <c r="AN86" s="107">
        <v>1</v>
      </c>
      <c r="AO86" s="107"/>
      <c r="AP86" s="107"/>
      <c r="AQ86" s="107"/>
      <c r="AR86" s="107"/>
      <c r="AS86" s="107">
        <v>1</v>
      </c>
      <c r="AT86" s="107"/>
      <c r="AU86" s="107"/>
      <c r="AV86" s="107"/>
      <c r="AW86" s="107"/>
      <c r="AX86" s="107">
        <v>1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66" customHeight="1" x14ac:dyDescent="0.25">
      <c r="A87" s="91">
        <v>4</v>
      </c>
      <c r="B87" s="91"/>
      <c r="C87" s="128" t="s">
        <v>110</v>
      </c>
      <c r="D87" s="112"/>
      <c r="E87" s="112"/>
      <c r="F87" s="112"/>
      <c r="G87" s="112"/>
      <c r="H87" s="112"/>
      <c r="I87" s="113"/>
      <c r="J87" s="129" t="s">
        <v>107</v>
      </c>
      <c r="K87" s="129"/>
      <c r="L87" s="129"/>
      <c r="M87" s="129"/>
      <c r="N87" s="129"/>
      <c r="O87" s="129" t="s">
        <v>111</v>
      </c>
      <c r="P87" s="129"/>
      <c r="Q87" s="129"/>
      <c r="R87" s="129"/>
      <c r="S87" s="129"/>
      <c r="T87" s="129"/>
      <c r="U87" s="129"/>
      <c r="V87" s="129"/>
      <c r="W87" s="129"/>
      <c r="X87" s="129"/>
      <c r="Y87" s="107">
        <v>0</v>
      </c>
      <c r="Z87" s="107"/>
      <c r="AA87" s="107"/>
      <c r="AB87" s="107"/>
      <c r="AC87" s="107"/>
      <c r="AD87" s="107">
        <v>1</v>
      </c>
      <c r="AE87" s="107"/>
      <c r="AF87" s="107"/>
      <c r="AG87" s="107"/>
      <c r="AH87" s="107"/>
      <c r="AI87" s="107">
        <v>1</v>
      </c>
      <c r="AJ87" s="107"/>
      <c r="AK87" s="107"/>
      <c r="AL87" s="107"/>
      <c r="AM87" s="107"/>
      <c r="AN87" s="107">
        <v>0</v>
      </c>
      <c r="AO87" s="107"/>
      <c r="AP87" s="107"/>
      <c r="AQ87" s="107"/>
      <c r="AR87" s="107"/>
      <c r="AS87" s="107">
        <v>1</v>
      </c>
      <c r="AT87" s="107"/>
      <c r="AU87" s="107"/>
      <c r="AV87" s="107"/>
      <c r="AW87" s="107"/>
      <c r="AX87" s="107">
        <v>1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79.2" customHeight="1" x14ac:dyDescent="0.25">
      <c r="A88" s="91">
        <v>5</v>
      </c>
      <c r="B88" s="91"/>
      <c r="C88" s="128" t="s">
        <v>112</v>
      </c>
      <c r="D88" s="112"/>
      <c r="E88" s="112"/>
      <c r="F88" s="112"/>
      <c r="G88" s="112"/>
      <c r="H88" s="112"/>
      <c r="I88" s="113"/>
      <c r="J88" s="129" t="s">
        <v>107</v>
      </c>
      <c r="K88" s="129"/>
      <c r="L88" s="129"/>
      <c r="M88" s="129"/>
      <c r="N88" s="129"/>
      <c r="O88" s="129" t="s">
        <v>99</v>
      </c>
      <c r="P88" s="129"/>
      <c r="Q88" s="129"/>
      <c r="R88" s="129"/>
      <c r="S88" s="129"/>
      <c r="T88" s="129"/>
      <c r="U88" s="129"/>
      <c r="V88" s="129"/>
      <c r="W88" s="129"/>
      <c r="X88" s="129"/>
      <c r="Y88" s="107">
        <v>11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11</v>
      </c>
      <c r="AJ88" s="107"/>
      <c r="AK88" s="107"/>
      <c r="AL88" s="107"/>
      <c r="AM88" s="107"/>
      <c r="AN88" s="107">
        <v>11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11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118" customFormat="1" ht="15.6" x14ac:dyDescent="0.25">
      <c r="A89" s="114">
        <v>0</v>
      </c>
      <c r="B89" s="114"/>
      <c r="C89" s="127" t="s">
        <v>113</v>
      </c>
      <c r="D89" s="116"/>
      <c r="E89" s="116"/>
      <c r="F89" s="116"/>
      <c r="G89" s="116"/>
      <c r="H89" s="116"/>
      <c r="I89" s="117"/>
      <c r="J89" s="124" t="s">
        <v>96</v>
      </c>
      <c r="K89" s="124"/>
      <c r="L89" s="124"/>
      <c r="M89" s="124"/>
      <c r="N89" s="124"/>
      <c r="O89" s="124" t="s">
        <v>96</v>
      </c>
      <c r="P89" s="124"/>
      <c r="Q89" s="124"/>
      <c r="R89" s="124"/>
      <c r="S89" s="124"/>
      <c r="T89" s="124"/>
      <c r="U89" s="124"/>
      <c r="V89" s="124"/>
      <c r="W89" s="124"/>
      <c r="X89" s="124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25"/>
      <c r="BS89" s="125"/>
      <c r="BT89" s="125"/>
      <c r="BU89" s="125"/>
      <c r="BV89" s="125"/>
      <c r="BW89" s="125"/>
      <c r="BX89" s="125"/>
      <c r="BY89" s="125"/>
      <c r="BZ89" s="126"/>
    </row>
    <row r="90" spans="1:78" ht="39.6" customHeight="1" x14ac:dyDescent="0.25">
      <c r="A90" s="91">
        <v>1</v>
      </c>
      <c r="B90" s="91"/>
      <c r="C90" s="128" t="s">
        <v>114</v>
      </c>
      <c r="D90" s="112"/>
      <c r="E90" s="112"/>
      <c r="F90" s="112"/>
      <c r="G90" s="112"/>
      <c r="H90" s="112"/>
      <c r="I90" s="113"/>
      <c r="J90" s="129" t="s">
        <v>98</v>
      </c>
      <c r="K90" s="129"/>
      <c r="L90" s="129"/>
      <c r="M90" s="129"/>
      <c r="N90" s="129"/>
      <c r="O90" s="129" t="s">
        <v>111</v>
      </c>
      <c r="P90" s="129"/>
      <c r="Q90" s="129"/>
      <c r="R90" s="129"/>
      <c r="S90" s="129"/>
      <c r="T90" s="129"/>
      <c r="U90" s="129"/>
      <c r="V90" s="129"/>
      <c r="W90" s="129"/>
      <c r="X90" s="129"/>
      <c r="Y90" s="107">
        <v>6.25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6.25</v>
      </c>
      <c r="AJ90" s="107"/>
      <c r="AK90" s="107"/>
      <c r="AL90" s="107"/>
      <c r="AM90" s="107"/>
      <c r="AN90" s="107">
        <v>4.38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4.38</v>
      </c>
      <c r="AY90" s="107"/>
      <c r="AZ90" s="107"/>
      <c r="BA90" s="107"/>
      <c r="BB90" s="107"/>
      <c r="BC90" s="107">
        <f>AN90-Y90</f>
        <v>-1.87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-1.87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105.6" customHeight="1" x14ac:dyDescent="0.25">
      <c r="A91" s="91">
        <v>2</v>
      </c>
      <c r="B91" s="91"/>
      <c r="C91" s="128" t="s">
        <v>115</v>
      </c>
      <c r="D91" s="112"/>
      <c r="E91" s="112"/>
      <c r="F91" s="112"/>
      <c r="G91" s="112"/>
      <c r="H91" s="112"/>
      <c r="I91" s="113"/>
      <c r="J91" s="129" t="s">
        <v>98</v>
      </c>
      <c r="K91" s="129"/>
      <c r="L91" s="129"/>
      <c r="M91" s="129"/>
      <c r="N91" s="129"/>
      <c r="O91" s="129" t="s">
        <v>99</v>
      </c>
      <c r="P91" s="129"/>
      <c r="Q91" s="129"/>
      <c r="R91" s="129"/>
      <c r="S91" s="129"/>
      <c r="T91" s="129"/>
      <c r="U91" s="129"/>
      <c r="V91" s="129"/>
      <c r="W91" s="129"/>
      <c r="X91" s="129"/>
      <c r="Y91" s="107">
        <v>409.3</v>
      </c>
      <c r="Z91" s="107"/>
      <c r="AA91" s="107"/>
      <c r="AB91" s="107"/>
      <c r="AC91" s="107"/>
      <c r="AD91" s="107"/>
      <c r="AE91" s="107"/>
      <c r="AF91" s="107"/>
      <c r="AG91" s="107"/>
      <c r="AH91" s="107"/>
      <c r="AI91" s="107">
        <v>409.3</v>
      </c>
      <c r="AJ91" s="107"/>
      <c r="AK91" s="107"/>
      <c r="AL91" s="107"/>
      <c r="AM91" s="107"/>
      <c r="AN91" s="107">
        <v>381.3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381.3</v>
      </c>
      <c r="AY91" s="107"/>
      <c r="AZ91" s="107"/>
      <c r="BA91" s="107"/>
      <c r="BB91" s="107"/>
      <c r="BC91" s="107">
        <f>AN91-Y91</f>
        <v>-28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-28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2.8" customHeight="1" x14ac:dyDescent="0.25">
      <c r="A92" s="91">
        <v>3</v>
      </c>
      <c r="B92" s="91"/>
      <c r="C92" s="128" t="s">
        <v>116</v>
      </c>
      <c r="D92" s="112"/>
      <c r="E92" s="112"/>
      <c r="F92" s="112"/>
      <c r="G92" s="112"/>
      <c r="H92" s="112"/>
      <c r="I92" s="113"/>
      <c r="J92" s="129" t="s">
        <v>98</v>
      </c>
      <c r="K92" s="129"/>
      <c r="L92" s="129"/>
      <c r="M92" s="129"/>
      <c r="N92" s="129"/>
      <c r="O92" s="129" t="s">
        <v>99</v>
      </c>
      <c r="P92" s="129"/>
      <c r="Q92" s="129"/>
      <c r="R92" s="129"/>
      <c r="S92" s="129"/>
      <c r="T92" s="129"/>
      <c r="U92" s="129"/>
      <c r="V92" s="129"/>
      <c r="W92" s="129"/>
      <c r="X92" s="129"/>
      <c r="Y92" s="107">
        <v>100</v>
      </c>
      <c r="Z92" s="107"/>
      <c r="AA92" s="107"/>
      <c r="AB92" s="107"/>
      <c r="AC92" s="107"/>
      <c r="AD92" s="107">
        <v>3715</v>
      </c>
      <c r="AE92" s="107"/>
      <c r="AF92" s="107"/>
      <c r="AG92" s="107"/>
      <c r="AH92" s="107"/>
      <c r="AI92" s="107">
        <v>3815</v>
      </c>
      <c r="AJ92" s="107"/>
      <c r="AK92" s="107"/>
      <c r="AL92" s="107"/>
      <c r="AM92" s="107"/>
      <c r="AN92" s="107">
        <v>2.1</v>
      </c>
      <c r="AO92" s="107"/>
      <c r="AP92" s="107"/>
      <c r="AQ92" s="107"/>
      <c r="AR92" s="107"/>
      <c r="AS92" s="107">
        <v>2901.4</v>
      </c>
      <c r="AT92" s="107"/>
      <c r="AU92" s="107"/>
      <c r="AV92" s="107"/>
      <c r="AW92" s="107"/>
      <c r="AX92" s="107">
        <v>2903.5</v>
      </c>
      <c r="AY92" s="107"/>
      <c r="AZ92" s="107"/>
      <c r="BA92" s="107"/>
      <c r="BB92" s="107"/>
      <c r="BC92" s="107">
        <f>AN92-Y92</f>
        <v>-97.9</v>
      </c>
      <c r="BD92" s="107"/>
      <c r="BE92" s="107"/>
      <c r="BF92" s="107"/>
      <c r="BG92" s="107"/>
      <c r="BH92" s="107">
        <f>AS92-AD92</f>
        <v>-813.59999999999991</v>
      </c>
      <c r="BI92" s="107"/>
      <c r="BJ92" s="107"/>
      <c r="BK92" s="107"/>
      <c r="BL92" s="107"/>
      <c r="BM92" s="107">
        <v>-911.5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52.8" customHeight="1" x14ac:dyDescent="0.25">
      <c r="A93" s="91">
        <v>4</v>
      </c>
      <c r="B93" s="91"/>
      <c r="C93" s="128" t="s">
        <v>117</v>
      </c>
      <c r="D93" s="112"/>
      <c r="E93" s="112"/>
      <c r="F93" s="112"/>
      <c r="G93" s="112"/>
      <c r="H93" s="112"/>
      <c r="I93" s="113"/>
      <c r="J93" s="129" t="s">
        <v>98</v>
      </c>
      <c r="K93" s="129"/>
      <c r="L93" s="129"/>
      <c r="M93" s="129"/>
      <c r="N93" s="129"/>
      <c r="O93" s="129" t="s">
        <v>111</v>
      </c>
      <c r="P93" s="129"/>
      <c r="Q93" s="129"/>
      <c r="R93" s="129"/>
      <c r="S93" s="129"/>
      <c r="T93" s="129"/>
      <c r="U93" s="129"/>
      <c r="V93" s="129"/>
      <c r="W93" s="129"/>
      <c r="X93" s="129"/>
      <c r="Y93" s="107">
        <v>0</v>
      </c>
      <c r="Z93" s="107"/>
      <c r="AA93" s="107"/>
      <c r="AB93" s="107"/>
      <c r="AC93" s="107"/>
      <c r="AD93" s="107">
        <v>450</v>
      </c>
      <c r="AE93" s="107"/>
      <c r="AF93" s="107"/>
      <c r="AG93" s="107"/>
      <c r="AH93" s="107"/>
      <c r="AI93" s="107">
        <v>450</v>
      </c>
      <c r="AJ93" s="107"/>
      <c r="AK93" s="107"/>
      <c r="AL93" s="107"/>
      <c r="AM93" s="107"/>
      <c r="AN93" s="107">
        <v>0</v>
      </c>
      <c r="AO93" s="107"/>
      <c r="AP93" s="107"/>
      <c r="AQ93" s="107"/>
      <c r="AR93" s="107"/>
      <c r="AS93" s="107">
        <v>425.5</v>
      </c>
      <c r="AT93" s="107"/>
      <c r="AU93" s="107"/>
      <c r="AV93" s="107"/>
      <c r="AW93" s="107"/>
      <c r="AX93" s="107">
        <v>425.5</v>
      </c>
      <c r="AY93" s="107"/>
      <c r="AZ93" s="107"/>
      <c r="BA93" s="107"/>
      <c r="BB93" s="107"/>
      <c r="BC93" s="107">
        <f>AN93-Y93</f>
        <v>0</v>
      </c>
      <c r="BD93" s="107"/>
      <c r="BE93" s="107"/>
      <c r="BF93" s="107"/>
      <c r="BG93" s="107"/>
      <c r="BH93" s="107">
        <f>AS93-AD93</f>
        <v>-24.5</v>
      </c>
      <c r="BI93" s="107"/>
      <c r="BJ93" s="107"/>
      <c r="BK93" s="107"/>
      <c r="BL93" s="107"/>
      <c r="BM93" s="107">
        <v>-24.5</v>
      </c>
      <c r="BN93" s="107"/>
      <c r="BO93" s="107"/>
      <c r="BP93" s="107"/>
      <c r="BQ93" s="10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2.8" customHeight="1" x14ac:dyDescent="0.25">
      <c r="A94" s="91">
        <v>5</v>
      </c>
      <c r="B94" s="91"/>
      <c r="C94" s="128" t="s">
        <v>118</v>
      </c>
      <c r="D94" s="112"/>
      <c r="E94" s="112"/>
      <c r="F94" s="112"/>
      <c r="G94" s="112"/>
      <c r="H94" s="112"/>
      <c r="I94" s="113"/>
      <c r="J94" s="129" t="s">
        <v>98</v>
      </c>
      <c r="K94" s="129"/>
      <c r="L94" s="129"/>
      <c r="M94" s="129"/>
      <c r="N94" s="129"/>
      <c r="O94" s="129" t="s">
        <v>99</v>
      </c>
      <c r="P94" s="129"/>
      <c r="Q94" s="129"/>
      <c r="R94" s="129"/>
      <c r="S94" s="129"/>
      <c r="T94" s="129"/>
      <c r="U94" s="129"/>
      <c r="V94" s="129"/>
      <c r="W94" s="129"/>
      <c r="X94" s="129"/>
      <c r="Y94" s="107">
        <v>4.55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4.55</v>
      </c>
      <c r="AJ94" s="107"/>
      <c r="AK94" s="107"/>
      <c r="AL94" s="107"/>
      <c r="AM94" s="107"/>
      <c r="AN94" s="107">
        <v>3.45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3.45</v>
      </c>
      <c r="AY94" s="107"/>
      <c r="AZ94" s="107"/>
      <c r="BA94" s="107"/>
      <c r="BB94" s="107"/>
      <c r="BC94" s="107">
        <f>AN94-Y94</f>
        <v>-1.0999999999999996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-1.0999999999999996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customHeight="1" x14ac:dyDescent="0.25">
      <c r="A96" s="41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</row>
    <row r="97" spans="1:79" ht="9" customHeight="1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45" customHeight="1" x14ac:dyDescent="0.25">
      <c r="A98" s="51" t="s">
        <v>3</v>
      </c>
      <c r="B98" s="53"/>
      <c r="C98" s="51" t="s">
        <v>6</v>
      </c>
      <c r="D98" s="52"/>
      <c r="E98" s="52"/>
      <c r="F98" s="52"/>
      <c r="G98" s="52"/>
      <c r="H98" s="52"/>
      <c r="I98" s="53"/>
      <c r="J98" s="51" t="s">
        <v>5</v>
      </c>
      <c r="K98" s="52"/>
      <c r="L98" s="52"/>
      <c r="M98" s="52"/>
      <c r="N98" s="53"/>
      <c r="O98" s="42" t="s">
        <v>63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4"/>
      <c r="BR98" s="10"/>
      <c r="BS98" s="10"/>
      <c r="BT98" s="10"/>
      <c r="BU98" s="10"/>
      <c r="BV98" s="10"/>
      <c r="BW98" s="10"/>
      <c r="BX98" s="10"/>
      <c r="BY98" s="10"/>
      <c r="BZ98" s="9"/>
    </row>
    <row r="99" spans="1:79" s="38" customFormat="1" ht="15.9" customHeight="1" x14ac:dyDescent="0.25">
      <c r="A99" s="90">
        <v>1</v>
      </c>
      <c r="B99" s="90"/>
      <c r="C99" s="90">
        <v>2</v>
      </c>
      <c r="D99" s="90"/>
      <c r="E99" s="90"/>
      <c r="F99" s="90"/>
      <c r="G99" s="90"/>
      <c r="H99" s="90"/>
      <c r="I99" s="90"/>
      <c r="J99" s="90">
        <v>3</v>
      </c>
      <c r="K99" s="90"/>
      <c r="L99" s="90"/>
      <c r="M99" s="90"/>
      <c r="N99" s="90"/>
      <c r="O99" s="45">
        <v>4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7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12.75" hidden="1" customHeight="1" x14ac:dyDescent="0.25">
      <c r="A100" s="50" t="s">
        <v>36</v>
      </c>
      <c r="B100" s="50"/>
      <c r="C100" s="87" t="s">
        <v>14</v>
      </c>
      <c r="D100" s="88"/>
      <c r="E100" s="88"/>
      <c r="F100" s="88"/>
      <c r="G100" s="88"/>
      <c r="H100" s="88"/>
      <c r="I100" s="89"/>
      <c r="J100" s="50" t="s">
        <v>15</v>
      </c>
      <c r="K100" s="50"/>
      <c r="L100" s="50"/>
      <c r="M100" s="50"/>
      <c r="N100" s="50"/>
      <c r="O100" s="82" t="s">
        <v>71</v>
      </c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39"/>
      <c r="BS100" s="39"/>
      <c r="BT100" s="37"/>
      <c r="BU100" s="37"/>
      <c r="BV100" s="37"/>
      <c r="BW100" s="37"/>
      <c r="BX100" s="37"/>
      <c r="BY100" s="37"/>
      <c r="BZ100" s="37"/>
      <c r="CA100" s="38" t="s">
        <v>70</v>
      </c>
    </row>
    <row r="101" spans="1:79" s="136" customFormat="1" ht="15.6" x14ac:dyDescent="0.25">
      <c r="A101" s="77">
        <v>0</v>
      </c>
      <c r="B101" s="77"/>
      <c r="C101" s="77" t="s">
        <v>95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  <c r="CA101" s="136" t="s">
        <v>65</v>
      </c>
    </row>
    <row r="102" spans="1:79" s="136" customFormat="1" ht="15.6" x14ac:dyDescent="0.25">
      <c r="A102" s="77">
        <v>0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0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4"/>
      <c r="BS102" s="134"/>
      <c r="BT102" s="134"/>
      <c r="BU102" s="134"/>
      <c r="BV102" s="134"/>
      <c r="BW102" s="134"/>
      <c r="BX102" s="134"/>
      <c r="BY102" s="134"/>
      <c r="BZ102" s="135"/>
    </row>
    <row r="103" spans="1:79" s="38" customFormat="1" ht="79.2" customHeight="1" x14ac:dyDescent="0.25">
      <c r="A103" s="50">
        <v>1</v>
      </c>
      <c r="B103" s="50"/>
      <c r="C103" s="82" t="s">
        <v>97</v>
      </c>
      <c r="D103" s="112"/>
      <c r="E103" s="112"/>
      <c r="F103" s="112"/>
      <c r="G103" s="112"/>
      <c r="H103" s="112"/>
      <c r="I103" s="113"/>
      <c r="J103" s="50" t="s">
        <v>98</v>
      </c>
      <c r="K103" s="50"/>
      <c r="L103" s="50"/>
      <c r="M103" s="50"/>
      <c r="N103" s="50"/>
      <c r="O103" s="48" t="s">
        <v>119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18.8" customHeight="1" x14ac:dyDescent="0.25">
      <c r="A104" s="50">
        <v>2</v>
      </c>
      <c r="B104" s="50"/>
      <c r="C104" s="82" t="s">
        <v>100</v>
      </c>
      <c r="D104" s="112"/>
      <c r="E104" s="112"/>
      <c r="F104" s="112"/>
      <c r="G104" s="112"/>
      <c r="H104" s="112"/>
      <c r="I104" s="113"/>
      <c r="J104" s="50" t="s">
        <v>98</v>
      </c>
      <c r="K104" s="50"/>
      <c r="L104" s="50"/>
      <c r="M104" s="50"/>
      <c r="N104" s="50"/>
      <c r="O104" s="48" t="s">
        <v>120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66" customHeight="1" x14ac:dyDescent="0.25">
      <c r="A105" s="50">
        <v>3</v>
      </c>
      <c r="B105" s="50"/>
      <c r="C105" s="82" t="s">
        <v>102</v>
      </c>
      <c r="D105" s="112"/>
      <c r="E105" s="112"/>
      <c r="F105" s="112"/>
      <c r="G105" s="112"/>
      <c r="H105" s="112"/>
      <c r="I105" s="113"/>
      <c r="J105" s="50" t="s">
        <v>98</v>
      </c>
      <c r="K105" s="50"/>
      <c r="L105" s="50"/>
      <c r="M105" s="50"/>
      <c r="N105" s="50"/>
      <c r="O105" s="48" t="s">
        <v>119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8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92.4" customHeight="1" x14ac:dyDescent="0.25">
      <c r="A106" s="50">
        <v>5</v>
      </c>
      <c r="B106" s="50"/>
      <c r="C106" s="82" t="s">
        <v>104</v>
      </c>
      <c r="D106" s="112"/>
      <c r="E106" s="112"/>
      <c r="F106" s="112"/>
      <c r="G106" s="112"/>
      <c r="H106" s="112"/>
      <c r="I106" s="113"/>
      <c r="J106" s="50" t="s">
        <v>98</v>
      </c>
      <c r="K106" s="50"/>
      <c r="L106" s="50"/>
      <c r="M106" s="50"/>
      <c r="N106" s="50"/>
      <c r="O106" s="48" t="s">
        <v>121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136" customFormat="1" ht="15.6" x14ac:dyDescent="0.25">
      <c r="A107" s="77">
        <v>0</v>
      </c>
      <c r="B107" s="77"/>
      <c r="C107" s="115" t="s">
        <v>105</v>
      </c>
      <c r="D107" s="116"/>
      <c r="E107" s="116"/>
      <c r="F107" s="116"/>
      <c r="G107" s="116"/>
      <c r="H107" s="116"/>
      <c r="I107" s="117"/>
      <c r="J107" s="77"/>
      <c r="K107" s="77"/>
      <c r="L107" s="77"/>
      <c r="M107" s="77"/>
      <c r="N107" s="77"/>
      <c r="O107" s="130"/>
      <c r="P107" s="131"/>
      <c r="Q107" s="131"/>
      <c r="R107" s="131"/>
      <c r="S107" s="131"/>
      <c r="T107" s="131"/>
      <c r="U107" s="131"/>
      <c r="V107" s="131"/>
      <c r="W107" s="131"/>
      <c r="X107" s="131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3"/>
      <c r="BR107" s="134"/>
      <c r="BS107" s="134"/>
      <c r="BT107" s="134"/>
      <c r="BU107" s="134"/>
      <c r="BV107" s="134"/>
      <c r="BW107" s="134"/>
      <c r="BX107" s="134"/>
      <c r="BY107" s="134"/>
      <c r="BZ107" s="135"/>
    </row>
    <row r="108" spans="1:79" s="136" customFormat="1" ht="15.6" x14ac:dyDescent="0.25">
      <c r="A108" s="77">
        <v>0</v>
      </c>
      <c r="B108" s="77"/>
      <c r="C108" s="115"/>
      <c r="D108" s="116"/>
      <c r="E108" s="116"/>
      <c r="F108" s="116"/>
      <c r="G108" s="116"/>
      <c r="H108" s="116"/>
      <c r="I108" s="117"/>
      <c r="J108" s="77"/>
      <c r="K108" s="77"/>
      <c r="L108" s="77"/>
      <c r="M108" s="77"/>
      <c r="N108" s="77"/>
      <c r="O108" s="130"/>
      <c r="P108" s="131"/>
      <c r="Q108" s="131"/>
      <c r="R108" s="131"/>
      <c r="S108" s="131"/>
      <c r="T108" s="131"/>
      <c r="U108" s="131"/>
      <c r="V108" s="131"/>
      <c r="W108" s="131"/>
      <c r="X108" s="131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3"/>
      <c r="BR108" s="134"/>
      <c r="BS108" s="134"/>
      <c r="BT108" s="134"/>
      <c r="BU108" s="134"/>
      <c r="BV108" s="134"/>
      <c r="BW108" s="134"/>
      <c r="BX108" s="134"/>
      <c r="BY108" s="134"/>
      <c r="BZ108" s="135"/>
    </row>
    <row r="109" spans="1:79" s="136" customFormat="1" ht="15.6" x14ac:dyDescent="0.25">
      <c r="A109" s="77">
        <v>0</v>
      </c>
      <c r="B109" s="77"/>
      <c r="C109" s="115" t="s">
        <v>113</v>
      </c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0"/>
      <c r="P109" s="131"/>
      <c r="Q109" s="131"/>
      <c r="R109" s="131"/>
      <c r="S109" s="131"/>
      <c r="T109" s="131"/>
      <c r="U109" s="131"/>
      <c r="V109" s="131"/>
      <c r="W109" s="131"/>
      <c r="X109" s="131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4"/>
      <c r="BS109" s="134"/>
      <c r="BT109" s="134"/>
      <c r="BU109" s="134"/>
      <c r="BV109" s="134"/>
      <c r="BW109" s="134"/>
      <c r="BX109" s="134"/>
      <c r="BY109" s="134"/>
      <c r="BZ109" s="135"/>
    </row>
    <row r="110" spans="1:79" s="136" customFormat="1" ht="15.6" x14ac:dyDescent="0.25">
      <c r="A110" s="77">
        <v>0</v>
      </c>
      <c r="B110" s="77"/>
      <c r="C110" s="115"/>
      <c r="D110" s="116"/>
      <c r="E110" s="116"/>
      <c r="F110" s="116"/>
      <c r="G110" s="116"/>
      <c r="H110" s="116"/>
      <c r="I110" s="117"/>
      <c r="J110" s="77"/>
      <c r="K110" s="77"/>
      <c r="L110" s="77"/>
      <c r="M110" s="77"/>
      <c r="N110" s="77"/>
      <c r="O110" s="130"/>
      <c r="P110" s="131"/>
      <c r="Q110" s="131"/>
      <c r="R110" s="131"/>
      <c r="S110" s="131"/>
      <c r="T110" s="131"/>
      <c r="U110" s="131"/>
      <c r="V110" s="131"/>
      <c r="W110" s="131"/>
      <c r="X110" s="131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3"/>
      <c r="BR110" s="134"/>
      <c r="BS110" s="134"/>
      <c r="BT110" s="134"/>
      <c r="BU110" s="134"/>
      <c r="BV110" s="134"/>
      <c r="BW110" s="134"/>
      <c r="BX110" s="134"/>
      <c r="BY110" s="134"/>
      <c r="BZ110" s="135"/>
    </row>
    <row r="111" spans="1:79" s="38" customFormat="1" ht="39.6" customHeight="1" x14ac:dyDescent="0.25">
      <c r="A111" s="50">
        <v>1</v>
      </c>
      <c r="B111" s="50"/>
      <c r="C111" s="82" t="s">
        <v>114</v>
      </c>
      <c r="D111" s="112"/>
      <c r="E111" s="112"/>
      <c r="F111" s="112"/>
      <c r="G111" s="112"/>
      <c r="H111" s="112"/>
      <c r="I111" s="113"/>
      <c r="J111" s="50" t="s">
        <v>98</v>
      </c>
      <c r="K111" s="50"/>
      <c r="L111" s="50"/>
      <c r="M111" s="50"/>
      <c r="N111" s="50"/>
      <c r="O111" s="48" t="s">
        <v>119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8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105.6" customHeight="1" x14ac:dyDescent="0.25">
      <c r="A112" s="50">
        <v>2</v>
      </c>
      <c r="B112" s="50"/>
      <c r="C112" s="82" t="s">
        <v>115</v>
      </c>
      <c r="D112" s="112"/>
      <c r="E112" s="112"/>
      <c r="F112" s="112"/>
      <c r="G112" s="112"/>
      <c r="H112" s="112"/>
      <c r="I112" s="113"/>
      <c r="J112" s="50" t="s">
        <v>98</v>
      </c>
      <c r="K112" s="50"/>
      <c r="L112" s="50"/>
      <c r="M112" s="50"/>
      <c r="N112" s="50"/>
      <c r="O112" s="48" t="s">
        <v>120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8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52.8" customHeight="1" x14ac:dyDescent="0.25">
      <c r="A113" s="50">
        <v>3</v>
      </c>
      <c r="B113" s="50"/>
      <c r="C113" s="82" t="s">
        <v>116</v>
      </c>
      <c r="D113" s="112"/>
      <c r="E113" s="112"/>
      <c r="F113" s="112"/>
      <c r="G113" s="112"/>
      <c r="H113" s="112"/>
      <c r="I113" s="113"/>
      <c r="J113" s="50" t="s">
        <v>98</v>
      </c>
      <c r="K113" s="50"/>
      <c r="L113" s="50"/>
      <c r="M113" s="50"/>
      <c r="N113" s="50"/>
      <c r="O113" s="48" t="s">
        <v>121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8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52.8" customHeight="1" x14ac:dyDescent="0.25">
      <c r="A114" s="50">
        <v>4</v>
      </c>
      <c r="B114" s="50"/>
      <c r="C114" s="82" t="s">
        <v>117</v>
      </c>
      <c r="D114" s="112"/>
      <c r="E114" s="112"/>
      <c r="F114" s="112"/>
      <c r="G114" s="112"/>
      <c r="H114" s="112"/>
      <c r="I114" s="113"/>
      <c r="J114" s="50" t="s">
        <v>98</v>
      </c>
      <c r="K114" s="50"/>
      <c r="L114" s="50"/>
      <c r="M114" s="50"/>
      <c r="N114" s="50"/>
      <c r="O114" s="48" t="s">
        <v>121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52.8" customHeight="1" x14ac:dyDescent="0.25">
      <c r="A115" s="50">
        <v>5</v>
      </c>
      <c r="B115" s="50"/>
      <c r="C115" s="82" t="s">
        <v>118</v>
      </c>
      <c r="D115" s="112"/>
      <c r="E115" s="112"/>
      <c r="F115" s="112"/>
      <c r="G115" s="112"/>
      <c r="H115" s="112"/>
      <c r="I115" s="113"/>
      <c r="J115" s="50" t="s">
        <v>98</v>
      </c>
      <c r="K115" s="50"/>
      <c r="L115" s="50"/>
      <c r="M115" s="50"/>
      <c r="N115" s="50"/>
      <c r="O115" s="48" t="s">
        <v>121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ht="15.6" x14ac:dyDescent="0.25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" customHeight="1" x14ac:dyDescent="0.25">
      <c r="A117" s="41" t="s">
        <v>64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15.9" customHeight="1" x14ac:dyDescent="0.25">
      <c r="A118" s="141" t="s">
        <v>123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</row>
    <row r="119" spans="1:78" ht="15.6" x14ac:dyDescent="0.25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" customHeight="1" x14ac:dyDescent="0.25">
      <c r="A120" s="41" t="s">
        <v>46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15.9" customHeight="1" x14ac:dyDescent="0.25">
      <c r="A121" s="141" t="s">
        <v>124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</row>
    <row r="122" spans="1:78" ht="15.9" customHeight="1" x14ac:dyDescent="0.25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5">
      <c r="A123" s="30" t="s">
        <v>76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5">
      <c r="A124" s="30" t="s">
        <v>67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 x14ac:dyDescent="0.2">
      <c r="A125" s="30" t="s">
        <v>68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" customHeight="1" x14ac:dyDescent="0.3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 x14ac:dyDescent="0.3">
      <c r="A127" s="145" t="s">
        <v>127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3"/>
      <c r="AO127" s="3"/>
      <c r="AP127" s="146" t="s">
        <v>129</v>
      </c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78" x14ac:dyDescent="0.25">
      <c r="W128" s="86" t="s">
        <v>8</v>
      </c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4"/>
      <c r="AO128" s="4"/>
      <c r="AP128" s="86" t="s">
        <v>72</v>
      </c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</row>
    <row r="131" spans="1:60" ht="31.2" customHeight="1" x14ac:dyDescent="0.3">
      <c r="A131" s="145" t="s">
        <v>128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3"/>
      <c r="AO131" s="3"/>
      <c r="AP131" s="146" t="s">
        <v>130</v>
      </c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5">
      <c r="W132" s="86" t="s">
        <v>8</v>
      </c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4"/>
      <c r="AO132" s="4"/>
      <c r="AP132" s="86" t="s">
        <v>72</v>
      </c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</row>
  </sheetData>
  <mergeCells count="601">
    <mergeCell ref="A115:B115"/>
    <mergeCell ref="C115:I115"/>
    <mergeCell ref="J115:N115"/>
    <mergeCell ref="O115:BQ115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BH94:BL94"/>
    <mergeCell ref="BM94:BQ94"/>
    <mergeCell ref="AD94:AH94"/>
    <mergeCell ref="AI94:AM94"/>
    <mergeCell ref="AN94:AR94"/>
    <mergeCell ref="AS94:AW94"/>
    <mergeCell ref="AX94:BB94"/>
    <mergeCell ref="BC94:BG94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78:B78"/>
    <mergeCell ref="C78:I78"/>
    <mergeCell ref="J78:N78"/>
    <mergeCell ref="O78:X78"/>
    <mergeCell ref="Y78:AC78"/>
    <mergeCell ref="AI68:AM68"/>
    <mergeCell ref="AN68:AR68"/>
    <mergeCell ref="AS68:AX68"/>
    <mergeCell ref="AY68:BC68"/>
    <mergeCell ref="BD68:BH68"/>
    <mergeCell ref="BI68:BN68"/>
    <mergeCell ref="AN67:AR67"/>
    <mergeCell ref="AS67:AX67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67:B67"/>
    <mergeCell ref="C67:R67"/>
    <mergeCell ref="S67:W67"/>
    <mergeCell ref="X67:AB67"/>
    <mergeCell ref="AC67:AH67"/>
    <mergeCell ref="AI67:AM67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66:AX66"/>
    <mergeCell ref="AY66:BC66"/>
    <mergeCell ref="A27:F27"/>
    <mergeCell ref="G27:BL27"/>
    <mergeCell ref="A28:F28"/>
    <mergeCell ref="G28:BL28"/>
    <mergeCell ref="A37:F37"/>
    <mergeCell ref="G37:BL37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AC65:AH65"/>
    <mergeCell ref="C66:R66"/>
    <mergeCell ref="S66:W66"/>
    <mergeCell ref="X66:AB66"/>
    <mergeCell ref="AC66:AH66"/>
    <mergeCell ref="AY64:BC64"/>
    <mergeCell ref="BI63:BN63"/>
    <mergeCell ref="BI65:BN65"/>
    <mergeCell ref="BD66:BH66"/>
    <mergeCell ref="BD64:BH64"/>
    <mergeCell ref="BI64:BN64"/>
    <mergeCell ref="BI66:BN66"/>
    <mergeCell ref="BD65:BH65"/>
    <mergeCell ref="AY62:BN62"/>
    <mergeCell ref="AI64:AM64"/>
    <mergeCell ref="AY65:BC65"/>
    <mergeCell ref="AY63:BC63"/>
    <mergeCell ref="BD63:BH63"/>
    <mergeCell ref="AI65:AM65"/>
    <mergeCell ref="AN65:AR65"/>
    <mergeCell ref="AS65:AX65"/>
    <mergeCell ref="AN64:AR64"/>
    <mergeCell ref="AS64:AX64"/>
    <mergeCell ref="A120:BL120"/>
    <mergeCell ref="AK44:AO44"/>
    <mergeCell ref="A46:B46"/>
    <mergeCell ref="AD75:AH75"/>
    <mergeCell ref="AF44:AJ44"/>
    <mergeCell ref="A54:BQ54"/>
    <mergeCell ref="C62:R63"/>
    <mergeCell ref="S62:AH62"/>
    <mergeCell ref="AI62:AX62"/>
    <mergeCell ref="AS63:AX63"/>
    <mergeCell ref="G26:BL26"/>
    <mergeCell ref="A36:F36"/>
    <mergeCell ref="G36:BL36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5:F35"/>
    <mergeCell ref="G35:BL35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63:W63"/>
    <mergeCell ref="X63:AB63"/>
    <mergeCell ref="AC63:AH63"/>
    <mergeCell ref="C64:R64"/>
    <mergeCell ref="S64:W64"/>
    <mergeCell ref="X64:AB64"/>
    <mergeCell ref="AC64:AH64"/>
    <mergeCell ref="O75:X75"/>
    <mergeCell ref="Y73:AM73"/>
    <mergeCell ref="J75:N75"/>
    <mergeCell ref="Y75:AC75"/>
    <mergeCell ref="A73:B74"/>
    <mergeCell ref="C73:I74"/>
    <mergeCell ref="J73:N74"/>
    <mergeCell ref="O73:X74"/>
    <mergeCell ref="Y74:AC74"/>
    <mergeCell ref="AP127:BH127"/>
    <mergeCell ref="AN73:BB73"/>
    <mergeCell ref="A70:BQ70"/>
    <mergeCell ref="C75:I75"/>
    <mergeCell ref="J100:N100"/>
    <mergeCell ref="A99:B99"/>
    <mergeCell ref="A76:B76"/>
    <mergeCell ref="O77:X77"/>
    <mergeCell ref="Y77:AC77"/>
    <mergeCell ref="A75:B75"/>
    <mergeCell ref="Y76:AC76"/>
    <mergeCell ref="A57:B57"/>
    <mergeCell ref="A58:B58"/>
    <mergeCell ref="A61:BN61"/>
    <mergeCell ref="A60:BN60"/>
    <mergeCell ref="C57:BQ57"/>
    <mergeCell ref="C58:BQ58"/>
    <mergeCell ref="AN75:AR75"/>
    <mergeCell ref="C99:I99"/>
    <mergeCell ref="J99:N99"/>
    <mergeCell ref="C76:I76"/>
    <mergeCell ref="J76:N76"/>
    <mergeCell ref="O76:X76"/>
    <mergeCell ref="C77:I77"/>
    <mergeCell ref="J77:N77"/>
    <mergeCell ref="O100:BQ100"/>
    <mergeCell ref="AP132:BH132"/>
    <mergeCell ref="A131:V131"/>
    <mergeCell ref="W131:AM131"/>
    <mergeCell ref="AP131:BH131"/>
    <mergeCell ref="W132:AM132"/>
    <mergeCell ref="AP128:BH128"/>
    <mergeCell ref="A121:BL121"/>
    <mergeCell ref="C100:I100"/>
    <mergeCell ref="W128:AM128"/>
    <mergeCell ref="A127:V127"/>
    <mergeCell ref="W127:AM127"/>
    <mergeCell ref="A77:B77"/>
    <mergeCell ref="AD77:AH77"/>
    <mergeCell ref="A96:BQ96"/>
    <mergeCell ref="A98:B98"/>
    <mergeCell ref="C98:I98"/>
    <mergeCell ref="BC77:BG77"/>
    <mergeCell ref="BM77:BQ77"/>
    <mergeCell ref="BH77:BL77"/>
    <mergeCell ref="A47:B47"/>
    <mergeCell ref="A56:B56"/>
    <mergeCell ref="AF47:AJ47"/>
    <mergeCell ref="AZ47:BC47"/>
    <mergeCell ref="AU47:AY47"/>
    <mergeCell ref="AA47:AE47"/>
    <mergeCell ref="C47:Z47"/>
    <mergeCell ref="AK47:AO47"/>
    <mergeCell ref="C56:BQ56"/>
    <mergeCell ref="BN47:BQ47"/>
    <mergeCell ref="BC75:BG75"/>
    <mergeCell ref="BC76:BG76"/>
    <mergeCell ref="BC74:BG74"/>
    <mergeCell ref="A71:BQ71"/>
    <mergeCell ref="AD76:AH76"/>
    <mergeCell ref="AI75:AM75"/>
    <mergeCell ref="BH75:BL75"/>
    <mergeCell ref="BM75:BQ75"/>
    <mergeCell ref="BM76:BQ76"/>
    <mergeCell ref="BH76:BL76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74:AW74"/>
    <mergeCell ref="AN74:AR74"/>
    <mergeCell ref="AI74:AM74"/>
    <mergeCell ref="BC73:BQ73"/>
    <mergeCell ref="AA45:AE45"/>
    <mergeCell ref="AF45:AJ45"/>
    <mergeCell ref="AK45:AO45"/>
    <mergeCell ref="AI63:AM63"/>
    <mergeCell ref="AN63:AR63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30:BL30"/>
    <mergeCell ref="A31:BL31"/>
    <mergeCell ref="A33:BL33"/>
    <mergeCell ref="A34:F34"/>
    <mergeCell ref="G34:BL34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7:AM77"/>
    <mergeCell ref="AN77:AR77"/>
    <mergeCell ref="AS77:AW77"/>
    <mergeCell ref="AX77:BB77"/>
    <mergeCell ref="AU18:BB18"/>
    <mergeCell ref="BE20:BL20"/>
    <mergeCell ref="BE21:BL21"/>
    <mergeCell ref="AU45:AY45"/>
    <mergeCell ref="G25:BL25"/>
    <mergeCell ref="A41:BQ41"/>
    <mergeCell ref="J98:N98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A117:BL117"/>
    <mergeCell ref="A118:BL118"/>
    <mergeCell ref="O98:BQ98"/>
    <mergeCell ref="O99:BQ99"/>
    <mergeCell ref="O101:BQ101"/>
    <mergeCell ref="A101:B101"/>
    <mergeCell ref="C101:I101"/>
    <mergeCell ref="J101:N101"/>
    <mergeCell ref="A100:B100"/>
  </mergeCells>
  <phoneticPr fontId="0" type="noConversion"/>
  <conditionalFormatting sqref="C97 C119 C77:C94 C101:C115">
    <cfRule type="cellIs" dxfId="3" priority="1" stopIfTrue="1" operator="equal">
      <formula>$C76</formula>
    </cfRule>
  </conditionalFormatting>
  <conditionalFormatting sqref="A97:B97 A119:B119 A66:B68 A77:B95 A101:B116">
    <cfRule type="cellIs" dxfId="2" priority="2" stopIfTrue="1" operator="equal">
      <formula>0</formula>
    </cfRule>
  </conditionalFormatting>
  <conditionalFormatting sqref="C95">
    <cfRule type="cellIs" dxfId="1" priority="4" stopIfTrue="1" operator="equal">
      <formula>$C77</formula>
    </cfRule>
  </conditionalFormatting>
  <conditionalFormatting sqref="C116">
    <cfRule type="cellIs" dxfId="0" priority="6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2025-02-07T08:42:13Z</dcterms:modified>
</cp:coreProperties>
</file>