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2025\ЗВІТ ПО ПАСПОРТАМ\"/>
    </mc:Choice>
  </mc:AlternateContent>
  <xr:revisionPtr revIDLastSave="0" documentId="8_{18A36BC9-8896-428B-A403-A89D219418FB}" xr6:coauthVersionLast="47" xr6:coauthVersionMax="47" xr10:uidLastSave="{00000000-0000-0000-0000-000000000000}"/>
  <bookViews>
    <workbookView xWindow="-108" yWindow="-108" windowWidth="23256" windowHeight="12576" xr2:uid="{15D2B562-BC4A-42FA-A170-83C6EC20D8B1}"/>
  </bookViews>
  <sheets>
    <sheet name="КПК0112010" sheetId="1" r:id="rId1"/>
  </sheets>
  <definedNames>
    <definedName name="_xlnm.Print_Area" localSheetId="0">КПК0112010!$A$1:$BQ$140</definedName>
  </definedNames>
  <calcPr calcId="181029"/>
</workbook>
</file>

<file path=xl/calcChain.xml><?xml version="1.0" encoding="utf-8"?>
<calcChain xmlns="http://schemas.openxmlformats.org/spreadsheetml/2006/main">
  <c r="BH97" i="1" l="1"/>
  <c r="BC97" i="1"/>
  <c r="BH96" i="1"/>
  <c r="BC96" i="1"/>
  <c r="BH95" i="1"/>
  <c r="BC95" i="1"/>
  <c r="BH94" i="1"/>
  <c r="BC94" i="1"/>
  <c r="BH92" i="1"/>
  <c r="BC92" i="1"/>
  <c r="BH91" i="1"/>
  <c r="BC91" i="1"/>
  <c r="BH90" i="1"/>
  <c r="BC90" i="1"/>
  <c r="BH89" i="1"/>
  <c r="BC89" i="1"/>
  <c r="BH88" i="1"/>
  <c r="BC88" i="1"/>
  <c r="BH87" i="1"/>
  <c r="BC87" i="1"/>
  <c r="BH85" i="1"/>
  <c r="BC85" i="1"/>
  <c r="BH84" i="1"/>
  <c r="BC84" i="1"/>
  <c r="BH83" i="1"/>
  <c r="BC83" i="1"/>
  <c r="BH82" i="1"/>
  <c r="BC82" i="1"/>
  <c r="BH81" i="1"/>
  <c r="BC81" i="1"/>
  <c r="BH80" i="1"/>
  <c r="BC80" i="1"/>
  <c r="BH79" i="1"/>
  <c r="BC79" i="1"/>
  <c r="BH78" i="1"/>
  <c r="BC78" i="1"/>
  <c r="BH76" i="1"/>
  <c r="BC76" i="1"/>
  <c r="BH75" i="1"/>
  <c r="BC75" i="1"/>
  <c r="BH74" i="1"/>
  <c r="BC74" i="1"/>
  <c r="BH73" i="1"/>
  <c r="BC73" i="1"/>
  <c r="BH72" i="1"/>
  <c r="BC72" i="1"/>
  <c r="BH71" i="1"/>
  <c r="BC71" i="1"/>
  <c r="BH70" i="1"/>
  <c r="BC70" i="1"/>
  <c r="BD60" i="1"/>
  <c r="AY60" i="1"/>
  <c r="BI60" i="1" s="1"/>
  <c r="AS60" i="1"/>
  <c r="AC60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<sst xmlns="http://schemas.openxmlformats.org/spreadsheetml/2006/main" count="304" uniqueCount="159">
  <si>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</si>
  <si>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</si>
  <si>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</si>
  <si>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</si>
  <si>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</si>
  <si>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</si>
  <si>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</si>
  <si>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</si>
  <si>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</si>
  <si>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</si>
  <si>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</si>
  <si>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</si>
  <si>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</si>
  <si>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</si>
  <si>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</si>
  <si>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</si>
  <si>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</si>
  <si>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</si>
  <si>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</si>
  <si>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</si>
  <si>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</si>
  <si>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</si>
  <si>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</si>
  <si>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</si>
  <si>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</si>
  <si>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</si>
  <si>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</si>
  <si>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</si>
  <si>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</si>
  <si>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</si>
  <si>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</si>
  <si>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</si>
  <si>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</si>
  <si>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</si>
  <si>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</si>
  <si>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</si>
  <si>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</si>
  <si>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</si>
  <si>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</si>
  <si>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</si>
  <si>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</si>
  <si>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</si>
  <si>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</si>
  <si>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</si>
  <si>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</si>
  <si>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</si>
  <si>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</si>
  <si>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</si>
  <si>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</si>
  <si>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</si>
  <si>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</si>
  <si>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</si>
  <si>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</si>
  <si>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</si>
  <si>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</si>
  <si>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</si>
  <si>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</si>
  <si>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</si>
  <si>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</si>
  <si>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</si>
  <si>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</si>
  <si>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</si>
  <si>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</si>
  <si>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</si>
  <si>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</si>
  <si>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</si>
  <si>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</si>
  <si>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</si>
  <si>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</si>
  <si>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</si>
  <si>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</si>
  <si>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</si>
  <si>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</si>
  <si>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</si>
  <si>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</si>
  <si>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</si>
  <si>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</si>
  <si>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</si>
  <si>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</si>
  <si>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</si>
  <si>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</si>
  <si>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Надання населенню якісної медичної допомоги за місцем проживання</t>
  </si>
  <si>
    <t>Забезпечення надання населенню амбулаторно-поліклінічної допомоги, стаціонарної медичної допомоги та проведення інших заходів у галузі охорони здоров"я.</t>
  </si>
  <si>
    <t>Виконання заходів програми фінансової підтримки комунального некомерційного підприємства</t>
  </si>
  <si>
    <t>УСЬОГО</t>
  </si>
  <si>
    <t>Відхилення між касовими видатками та затвердженими у паспорті бюджетної програми по загальному фонді в сумі 7 001,85 грн. виникла в результаті зменшення ціни  . По спеціальному фонду в сумі 156 242,77грн.(економія) виникла у зв'язку з вибором кращої цінової пропозиції.</t>
  </si>
  <si>
    <t>Програма фінансової підтримки комунального некомерційного підприємства "Дунаєвецька багатопрофільна лікарня" на 2024 рік</t>
  </si>
  <si>
    <t>Усього</t>
  </si>
  <si>
    <t>затрат</t>
  </si>
  <si>
    <t/>
  </si>
  <si>
    <t>кількість  установ</t>
  </si>
  <si>
    <t>од.</t>
  </si>
  <si>
    <t>мережа</t>
  </si>
  <si>
    <t>кількість штатних одиниць</t>
  </si>
  <si>
    <t>штатний розпис</t>
  </si>
  <si>
    <t>в т.ч. лікарів</t>
  </si>
  <si>
    <t>кількість ліжок у звичайних  стаціонарах</t>
  </si>
  <si>
    <t>ліжка</t>
  </si>
  <si>
    <t>форма 20</t>
  </si>
  <si>
    <t>кількість ліжок у стаціонарах денного перебування</t>
  </si>
  <si>
    <t>обсяг видатків на придбання предметів, матеріалів, обладнання та інвентаря</t>
  </si>
  <si>
    <t>тис.грн.</t>
  </si>
  <si>
    <t>кошторис</t>
  </si>
  <si>
    <t>обсяг видатків на капітальний ремонт</t>
  </si>
  <si>
    <t>продукту</t>
  </si>
  <si>
    <t>кількість ліжко-днів у звичайних стаціонарах</t>
  </si>
  <si>
    <t>тис.од.</t>
  </si>
  <si>
    <t>кількість ліжко-днів у стаціонарах денного перебування</t>
  </si>
  <si>
    <t>кількість лікарських відвідувань ( у поліклінічних відділеннях лікарні)</t>
  </si>
  <si>
    <t>кількість одиниць медичного обладнання</t>
  </si>
  <si>
    <t>розрахунок</t>
  </si>
  <si>
    <t>кількість одиниць немедичного обладнання</t>
  </si>
  <si>
    <t>кількість пролікованих хворих у стаціонарах денного перебування</t>
  </si>
  <si>
    <t>тис.осіб</t>
  </si>
  <si>
    <t>кількість пролікованих хворих у звичайних стаціонарах</t>
  </si>
  <si>
    <t>кількість приміщень для капітального ремонту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</si>
  <si>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</si>
  <si>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</si>
  <si>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</si>
  <si>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у звичайному стаціонарі одного хворого</t>
  </si>
  <si>
    <t>середня тривалість лікування в денних стаціонарах одного хворого</t>
  </si>
  <si>
    <t>середня вартість одиниці немедичного обладнання</t>
  </si>
  <si>
    <t>розрахунково</t>
  </si>
  <si>
    <t>середня вартість одиниці медичного обладнання</t>
  </si>
  <si>
    <t>середня вартість капітального ремонту</t>
  </si>
  <si>
    <t>якості</t>
  </si>
  <si>
    <t>зниження рівня захворюваності порівняно з попереднім роком</t>
  </si>
  <si>
    <t>відс.</t>
  </si>
  <si>
    <t>рівень виявлення захворювальності у осіб працездатного віку на раніх стадіях</t>
  </si>
  <si>
    <t>зниження показника летальності</t>
  </si>
  <si>
    <t>покращення якості діагностики та лікування хвороб</t>
  </si>
  <si>
    <t>менший запланованого в результаті зменшення ціни на придбання предметів, матеріалів, обладнання та інвентаря</t>
  </si>
  <si>
    <t>менший запланованого в результаті зменшення ціни на виконані роботи</t>
  </si>
  <si>
    <t>менша запланованої в зв"язку з збільшення обсягу амбулаторного лікування</t>
  </si>
  <si>
    <t>менша запланованої у зв"язку з перебуванням пацієнтів на амбулаторному лікуванні</t>
  </si>
  <si>
    <t>більша запланованої у зв"язку з підвищенням рівня захворюваності населення</t>
  </si>
  <si>
    <t>менша запланованої у зв"язку з перебуванням пацієнтів в стаціонарі "Хірургія одного дня" та амбулаторному лікуванні</t>
  </si>
  <si>
    <t>менша запланованої у зв"язку з швидким одужанням пацієнтів при амбулаторному лікуванні</t>
  </si>
  <si>
    <t>менша запланованої у зв"язку з швидким одужанням пацієнтів</t>
  </si>
  <si>
    <t>менша запланованого в результаті вибору кращої цінової пропозиції</t>
  </si>
  <si>
    <t>менша заплановоного в результаті зменшення ціни на виконані роботи</t>
  </si>
  <si>
    <t>Підвищення рівня медичної допомоги та збереження здоров"я населення</t>
  </si>
  <si>
    <t>Результативні показники бюджетної програми виконані</t>
  </si>
  <si>
    <t>Завдання по бюджетній програмі "Багатопрофільна стаціонарна медична допомога населенню" виконано. Ціль державної політики, на яку спрямовано виконання бюджетної програми, досягнута.</t>
  </si>
  <si>
    <t>0100000</t>
  </si>
  <si>
    <t>Дунаєвецька міська рада</t>
  </si>
  <si>
    <t>Міський голова</t>
  </si>
  <si>
    <t>Начальник віддулу бухгалтерського обліку та фінансів,головний бухгалтер</t>
  </si>
  <si>
    <t>Веліна ЗАЯЦЬ</t>
  </si>
  <si>
    <t>Інна БЛОНСЬКА</t>
  </si>
  <si>
    <t>04060714</t>
  </si>
  <si>
    <t>2250700000</t>
  </si>
  <si>
    <t xml:space="preserve">  гривень</t>
  </si>
  <si>
    <t>місцевого бюджету на 2024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</si>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</sst>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8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8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8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AF69-C681-446C-8A16-E3342402232F}">
  <sheetPr>
    <pageSetUpPr fitToPage="1"/>
  </sheetPr>
  <dimension ref="A1:CA140"/>
  <sheetViews>
    <sheetView tabSelected="1" topLeftCell="A2" zoomScaleNormal="100" workbookViewId="0">
      <selection activeCell="N17" sqref="N17:AS17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7" width="2.88671875" style="1" customWidth="1"/>
    <col min="78" max="78" width="3" style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 x14ac:dyDescent="0.25"/>
    <row r="2" spans="1:64" ht="9" customHeight="1" x14ac:dyDescent="0.25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 x14ac:dyDescent="0.25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 x14ac:dyDescent="0.25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 x14ac:dyDescent="0.2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6" x14ac:dyDescent="0.25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 x14ac:dyDescent="0.25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 x14ac:dyDescent="0.25">
      <c r="A12" s="73" t="s">
        <v>153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" customHeight="1" x14ac:dyDescent="0.25">
      <c r="A14" s="18" t="s">
        <v>7</v>
      </c>
      <c r="B14" s="145" t="s">
        <v>144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9"/>
      <c r="N14" s="146" t="s">
        <v>145</v>
      </c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20"/>
      <c r="AU14" s="145" t="s">
        <v>150</v>
      </c>
      <c r="AV14" s="58"/>
      <c r="AW14" s="58"/>
      <c r="AX14" s="58"/>
      <c r="AY14" s="58"/>
      <c r="AZ14" s="58"/>
      <c r="BA14" s="58"/>
      <c r="BB14" s="58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5">
      <c r="A15" s="21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1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1"/>
      <c r="AU15" s="57" t="s">
        <v>53</v>
      </c>
      <c r="AV15" s="57"/>
      <c r="AW15" s="57"/>
      <c r="AX15" s="57"/>
      <c r="AY15" s="57"/>
      <c r="AZ15" s="57"/>
      <c r="BA15" s="57"/>
      <c r="BB15" s="57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" customHeight="1" x14ac:dyDescent="0.25">
      <c r="A17" s="23" t="s">
        <v>33</v>
      </c>
      <c r="B17" s="145" t="s">
        <v>156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9"/>
      <c r="N17" s="146" t="s">
        <v>145</v>
      </c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20"/>
      <c r="AU17" s="145" t="s">
        <v>150</v>
      </c>
      <c r="AV17" s="58"/>
      <c r="AW17" s="58"/>
      <c r="AX17" s="58"/>
      <c r="AY17" s="58"/>
      <c r="AZ17" s="58"/>
      <c r="BA17" s="58"/>
      <c r="BB17" s="58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5">
      <c r="A18" s="26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1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1"/>
      <c r="AU18" s="57" t="s">
        <v>53</v>
      </c>
      <c r="AV18" s="57"/>
      <c r="AW18" s="57"/>
      <c r="AX18" s="57"/>
      <c r="AY18" s="57"/>
      <c r="AZ18" s="57"/>
      <c r="BA18" s="57"/>
      <c r="BB18" s="57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" customHeight="1" x14ac:dyDescent="0.25">
      <c r="A20" s="18" t="s">
        <v>34</v>
      </c>
      <c r="B20" s="145" t="s">
        <v>154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45" t="s">
        <v>157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4"/>
      <c r="AA20" s="145" t="s">
        <v>158</v>
      </c>
      <c r="AB20" s="58"/>
      <c r="AC20" s="58"/>
      <c r="AD20" s="58"/>
      <c r="AE20" s="58"/>
      <c r="AF20" s="58"/>
      <c r="AG20" s="58"/>
      <c r="AH20" s="58"/>
      <c r="AI20" s="58"/>
      <c r="AJ20" s="24"/>
      <c r="AK20" s="150" t="s">
        <v>155</v>
      </c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24"/>
      <c r="BE20" s="145" t="s">
        <v>151</v>
      </c>
      <c r="BF20" s="58"/>
      <c r="BG20" s="58"/>
      <c r="BH20" s="58"/>
      <c r="BI20" s="58"/>
      <c r="BJ20" s="58"/>
      <c r="BK20" s="58"/>
      <c r="BL20" s="58"/>
    </row>
    <row r="21" spans="1:79" ht="23.25" customHeight="1" x14ac:dyDescent="0.25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7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7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7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 x14ac:dyDescent="0.25"/>
    <row r="23" spans="1:79" ht="15.75" customHeight="1" x14ac:dyDescent="0.25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5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5">
      <c r="A25" s="91" t="s">
        <v>36</v>
      </c>
      <c r="B25" s="91"/>
      <c r="C25" s="91"/>
      <c r="D25" s="91"/>
      <c r="E25" s="91"/>
      <c r="F25" s="91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 x14ac:dyDescent="0.25">
      <c r="A26" s="91">
        <v>1</v>
      </c>
      <c r="B26" s="91"/>
      <c r="C26" s="91"/>
      <c r="D26" s="91"/>
      <c r="E26" s="91"/>
      <c r="F26" s="91"/>
      <c r="G26" s="109" t="s">
        <v>81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1"/>
      <c r="CA26" s="1" t="s">
        <v>47</v>
      </c>
    </row>
    <row r="27" spans="1:79" ht="12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" customHeight="1" x14ac:dyDescent="0.25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" customHeight="1" x14ac:dyDescent="0.25">
      <c r="A29" s="141" t="s">
        <v>141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</row>
    <row r="30" spans="1:79" ht="12.7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5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5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5">
      <c r="A33" s="91" t="s">
        <v>13</v>
      </c>
      <c r="B33" s="91"/>
      <c r="C33" s="91"/>
      <c r="D33" s="91"/>
      <c r="E33" s="91"/>
      <c r="F33" s="91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15" customHeight="1" x14ac:dyDescent="0.25">
      <c r="A34" s="91">
        <v>1</v>
      </c>
      <c r="B34" s="91"/>
      <c r="C34" s="91"/>
      <c r="D34" s="91"/>
      <c r="E34" s="91"/>
      <c r="F34" s="91"/>
      <c r="G34" s="109" t="s">
        <v>82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1"/>
      <c r="CA34" s="1" t="s">
        <v>48</v>
      </c>
    </row>
    <row r="36" spans="1:79" ht="15.75" customHeight="1" x14ac:dyDescent="0.25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5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5">
      <c r="A38" s="95" t="s">
        <v>152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</row>
    <row r="39" spans="1:79" ht="48" customHeight="1" x14ac:dyDescent="0.25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" customHeight="1" x14ac:dyDescent="0.25">
      <c r="A41" s="68">
        <v>1</v>
      </c>
      <c r="B41" s="68"/>
      <c r="C41" s="68">
        <v>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2">
        <v>3</v>
      </c>
      <c r="AB41" s="63"/>
      <c r="AC41" s="63"/>
      <c r="AD41" s="63"/>
      <c r="AE41" s="64"/>
      <c r="AF41" s="62">
        <v>4</v>
      </c>
      <c r="AG41" s="63"/>
      <c r="AH41" s="63"/>
      <c r="AI41" s="63"/>
      <c r="AJ41" s="64"/>
      <c r="AK41" s="62">
        <v>5</v>
      </c>
      <c r="AL41" s="63"/>
      <c r="AM41" s="63"/>
      <c r="AN41" s="63"/>
      <c r="AO41" s="64"/>
      <c r="AP41" s="62">
        <v>6</v>
      </c>
      <c r="AQ41" s="63"/>
      <c r="AR41" s="63"/>
      <c r="AS41" s="63"/>
      <c r="AT41" s="64"/>
      <c r="AU41" s="62">
        <v>7</v>
      </c>
      <c r="AV41" s="63"/>
      <c r="AW41" s="63"/>
      <c r="AX41" s="63"/>
      <c r="AY41" s="64"/>
      <c r="AZ41" s="62">
        <v>8</v>
      </c>
      <c r="BA41" s="63"/>
      <c r="BB41" s="63"/>
      <c r="BC41" s="64"/>
      <c r="BD41" s="62">
        <v>9</v>
      </c>
      <c r="BE41" s="63"/>
      <c r="BF41" s="63"/>
      <c r="BG41" s="63"/>
      <c r="BH41" s="64"/>
      <c r="BI41" s="68">
        <v>10</v>
      </c>
      <c r="BJ41" s="68"/>
      <c r="BK41" s="68"/>
      <c r="BL41" s="68"/>
      <c r="BM41" s="68"/>
      <c r="BN41" s="68">
        <v>11</v>
      </c>
      <c r="BO41" s="68"/>
      <c r="BP41" s="68"/>
      <c r="BQ41" s="68"/>
    </row>
    <row r="42" spans="1:79" ht="15.75" hidden="1" customHeight="1" x14ac:dyDescent="0.25">
      <c r="A42" s="91" t="s">
        <v>13</v>
      </c>
      <c r="B42" s="91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7" t="s">
        <v>16</v>
      </c>
      <c r="AL42" s="77"/>
      <c r="AM42" s="77"/>
      <c r="AN42" s="77"/>
      <c r="AO42" s="77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7" t="s">
        <v>16</v>
      </c>
      <c r="BA42" s="77"/>
      <c r="BB42" s="77"/>
      <c r="BC42" s="77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3" t="s">
        <v>16</v>
      </c>
      <c r="BO42" s="103"/>
      <c r="BP42" s="103"/>
      <c r="BQ42" s="103"/>
      <c r="CA42" s="1" t="s">
        <v>19</v>
      </c>
    </row>
    <row r="43" spans="1:79" ht="26.4" customHeight="1" x14ac:dyDescent="0.25">
      <c r="A43" s="91">
        <v>1</v>
      </c>
      <c r="B43" s="91"/>
      <c r="C43" s="82" t="s">
        <v>83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3"/>
      <c r="AA43" s="107">
        <v>10360864</v>
      </c>
      <c r="AB43" s="107"/>
      <c r="AC43" s="107"/>
      <c r="AD43" s="107"/>
      <c r="AE43" s="107"/>
      <c r="AF43" s="107">
        <v>1640000</v>
      </c>
      <c r="AG43" s="107"/>
      <c r="AH43" s="107"/>
      <c r="AI43" s="107"/>
      <c r="AJ43" s="107"/>
      <c r="AK43" s="107">
        <f>AA43+AF43</f>
        <v>12000864</v>
      </c>
      <c r="AL43" s="107"/>
      <c r="AM43" s="107"/>
      <c r="AN43" s="107"/>
      <c r="AO43" s="107"/>
      <c r="AP43" s="107">
        <v>10353862.15</v>
      </c>
      <c r="AQ43" s="107"/>
      <c r="AR43" s="107"/>
      <c r="AS43" s="107"/>
      <c r="AT43" s="107"/>
      <c r="AU43" s="107">
        <v>1483757.23</v>
      </c>
      <c r="AV43" s="107"/>
      <c r="AW43" s="107"/>
      <c r="AX43" s="107"/>
      <c r="AY43" s="107"/>
      <c r="AZ43" s="107">
        <f>AP43+AU43</f>
        <v>11837619.380000001</v>
      </c>
      <c r="BA43" s="107"/>
      <c r="BB43" s="107"/>
      <c r="BC43" s="107"/>
      <c r="BD43" s="107">
        <f>AP43-AA43</f>
        <v>-7001.8499999996275</v>
      </c>
      <c r="BE43" s="107"/>
      <c r="BF43" s="107"/>
      <c r="BG43" s="107"/>
      <c r="BH43" s="107"/>
      <c r="BI43" s="107">
        <f>AU43-AF43</f>
        <v>-156242.77000000002</v>
      </c>
      <c r="BJ43" s="107"/>
      <c r="BK43" s="107"/>
      <c r="BL43" s="107"/>
      <c r="BM43" s="107"/>
      <c r="BN43" s="107">
        <f>BD43+BI43</f>
        <v>-163244.61999999965</v>
      </c>
      <c r="BO43" s="107"/>
      <c r="BP43" s="107"/>
      <c r="BQ43" s="107"/>
      <c r="CA43" s="1" t="s">
        <v>20</v>
      </c>
    </row>
    <row r="44" spans="1:79" s="118" customFormat="1" ht="15" customHeight="1" x14ac:dyDescent="0.25">
      <c r="A44" s="114"/>
      <c r="B44" s="114"/>
      <c r="C44" s="115" t="s">
        <v>84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7"/>
      <c r="AA44" s="108">
        <v>10360864</v>
      </c>
      <c r="AB44" s="108"/>
      <c r="AC44" s="108"/>
      <c r="AD44" s="108"/>
      <c r="AE44" s="108"/>
      <c r="AF44" s="108">
        <v>1640000</v>
      </c>
      <c r="AG44" s="108"/>
      <c r="AH44" s="108"/>
      <c r="AI44" s="108"/>
      <c r="AJ44" s="108"/>
      <c r="AK44" s="108">
        <f>AA44+AF44</f>
        <v>12000864</v>
      </c>
      <c r="AL44" s="108"/>
      <c r="AM44" s="108"/>
      <c r="AN44" s="108"/>
      <c r="AO44" s="108"/>
      <c r="AP44" s="108">
        <v>10353862.15</v>
      </c>
      <c r="AQ44" s="108"/>
      <c r="AR44" s="108"/>
      <c r="AS44" s="108"/>
      <c r="AT44" s="108"/>
      <c r="AU44" s="108">
        <v>1483757.23</v>
      </c>
      <c r="AV44" s="108"/>
      <c r="AW44" s="108"/>
      <c r="AX44" s="108"/>
      <c r="AY44" s="108"/>
      <c r="AZ44" s="108">
        <f>AP44+AU44</f>
        <v>11837619.380000001</v>
      </c>
      <c r="BA44" s="108"/>
      <c r="BB44" s="108"/>
      <c r="BC44" s="108"/>
      <c r="BD44" s="108">
        <f>AP44-AA44</f>
        <v>-7001.8499999996275</v>
      </c>
      <c r="BE44" s="108"/>
      <c r="BF44" s="108"/>
      <c r="BG44" s="108"/>
      <c r="BH44" s="108"/>
      <c r="BI44" s="108">
        <f>AU44-AF44</f>
        <v>-156242.77000000002</v>
      </c>
      <c r="BJ44" s="108"/>
      <c r="BK44" s="108"/>
      <c r="BL44" s="108"/>
      <c r="BM44" s="108"/>
      <c r="BN44" s="108">
        <f>BD44+BI44</f>
        <v>-163244.61999999965</v>
      </c>
      <c r="BO44" s="108"/>
      <c r="BP44" s="108"/>
      <c r="BQ44" s="108"/>
    </row>
    <row r="46" spans="1:79" ht="29.25" customHeight="1" x14ac:dyDescent="0.25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5">
      <c r="A48" s="68" t="s">
        <v>3</v>
      </c>
      <c r="B48" s="68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6" x14ac:dyDescent="0.25">
      <c r="A49" s="68">
        <v>1</v>
      </c>
      <c r="B49" s="68"/>
      <c r="C49" s="99">
        <v>2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</row>
    <row r="50" spans="1:79" hidden="1" x14ac:dyDescent="0.25">
      <c r="A50" s="93" t="s">
        <v>13</v>
      </c>
      <c r="B50" s="94"/>
      <c r="C50" s="96" t="s">
        <v>14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CA50" s="1" t="s">
        <v>70</v>
      </c>
    </row>
    <row r="51" spans="1:79" ht="26.4" customHeight="1" x14ac:dyDescent="0.25">
      <c r="A51" s="119">
        <v>1</v>
      </c>
      <c r="B51" s="120"/>
      <c r="C51" s="121" t="s">
        <v>85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3"/>
      <c r="CA51" s="1" t="s">
        <v>61</v>
      </c>
    </row>
    <row r="53" spans="1:79" ht="15.75" customHeight="1" x14ac:dyDescent="0.25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 x14ac:dyDescent="0.25">
      <c r="A54" s="95" t="s">
        <v>152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</row>
    <row r="55" spans="1:79" ht="28.5" customHeight="1" x14ac:dyDescent="0.25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 x14ac:dyDescent="0.25">
      <c r="A56" s="100"/>
      <c r="B56" s="101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" customHeight="1" x14ac:dyDescent="0.3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 x14ac:dyDescent="0.25">
      <c r="A58" s="91" t="s">
        <v>13</v>
      </c>
      <c r="B58" s="91"/>
      <c r="C58" s="92" t="s">
        <v>14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7" t="s">
        <v>16</v>
      </c>
      <c r="AD58" s="103"/>
      <c r="AE58" s="103"/>
      <c r="AF58" s="103"/>
      <c r="AG58" s="103"/>
      <c r="AH58" s="103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7" t="s">
        <v>16</v>
      </c>
      <c r="AT58" s="103"/>
      <c r="AU58" s="103"/>
      <c r="AV58" s="103"/>
      <c r="AW58" s="103"/>
      <c r="AX58" s="103"/>
      <c r="AY58" s="104" t="s">
        <v>17</v>
      </c>
      <c r="AZ58" s="105"/>
      <c r="BA58" s="105"/>
      <c r="BB58" s="105"/>
      <c r="BC58" s="106"/>
      <c r="BD58" s="104" t="s">
        <v>17</v>
      </c>
      <c r="BE58" s="105"/>
      <c r="BF58" s="105"/>
      <c r="BG58" s="105"/>
      <c r="BH58" s="106"/>
      <c r="BI58" s="103" t="s">
        <v>16</v>
      </c>
      <c r="BJ58" s="103"/>
      <c r="BK58" s="103"/>
      <c r="BL58" s="103"/>
      <c r="BM58" s="103"/>
      <c r="BN58" s="103"/>
      <c r="BO58" s="7"/>
      <c r="BP58" s="7"/>
      <c r="BQ58" s="7"/>
      <c r="CA58" s="1" t="s">
        <v>21</v>
      </c>
    </row>
    <row r="59" spans="1:79" ht="39.6" customHeight="1" x14ac:dyDescent="0.25">
      <c r="A59" s="91">
        <v>1</v>
      </c>
      <c r="B59" s="91"/>
      <c r="C59" s="121" t="s">
        <v>86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3"/>
      <c r="S59" s="107">
        <v>10360864</v>
      </c>
      <c r="T59" s="107"/>
      <c r="U59" s="107"/>
      <c r="V59" s="107"/>
      <c r="W59" s="107"/>
      <c r="X59" s="107">
        <v>1640000</v>
      </c>
      <c r="Y59" s="107"/>
      <c r="Z59" s="107"/>
      <c r="AA59" s="107"/>
      <c r="AB59" s="107"/>
      <c r="AC59" s="107">
        <f>S59+X59</f>
        <v>12000864</v>
      </c>
      <c r="AD59" s="107"/>
      <c r="AE59" s="107"/>
      <c r="AF59" s="107"/>
      <c r="AG59" s="107"/>
      <c r="AH59" s="107"/>
      <c r="AI59" s="107">
        <v>10353862.15</v>
      </c>
      <c r="AJ59" s="107"/>
      <c r="AK59" s="107"/>
      <c r="AL59" s="107"/>
      <c r="AM59" s="107"/>
      <c r="AN59" s="107">
        <v>1483757.23</v>
      </c>
      <c r="AO59" s="107"/>
      <c r="AP59" s="107"/>
      <c r="AQ59" s="107"/>
      <c r="AR59" s="107"/>
      <c r="AS59" s="107">
        <f>AI59+AN59</f>
        <v>11837619.380000001</v>
      </c>
      <c r="AT59" s="107"/>
      <c r="AU59" s="107"/>
      <c r="AV59" s="107"/>
      <c r="AW59" s="107"/>
      <c r="AX59" s="107"/>
      <c r="AY59" s="107">
        <f>AI59-S59</f>
        <v>-7001.8499999996275</v>
      </c>
      <c r="AZ59" s="107"/>
      <c r="BA59" s="107"/>
      <c r="BB59" s="107"/>
      <c r="BC59" s="107"/>
      <c r="BD59" s="122">
        <f>AN59-X59</f>
        <v>-156242.77000000002</v>
      </c>
      <c r="BE59" s="122"/>
      <c r="BF59" s="122"/>
      <c r="BG59" s="122"/>
      <c r="BH59" s="122"/>
      <c r="BI59" s="122">
        <f>AY59+BD59</f>
        <v>-163244.61999999965</v>
      </c>
      <c r="BJ59" s="122"/>
      <c r="BK59" s="122"/>
      <c r="BL59" s="122"/>
      <c r="BM59" s="122"/>
      <c r="BN59" s="122"/>
      <c r="BO59" s="8"/>
      <c r="BP59" s="8"/>
      <c r="BQ59" s="8"/>
      <c r="CA59" s="1" t="s">
        <v>22</v>
      </c>
    </row>
    <row r="60" spans="1:79" s="118" customFormat="1" ht="15" customHeight="1" x14ac:dyDescent="0.25">
      <c r="A60" s="114"/>
      <c r="B60" s="114"/>
      <c r="C60" s="123" t="s">
        <v>87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7"/>
      <c r="S60" s="108">
        <v>10360864</v>
      </c>
      <c r="T60" s="108"/>
      <c r="U60" s="108"/>
      <c r="V60" s="108"/>
      <c r="W60" s="108"/>
      <c r="X60" s="108">
        <v>1640000</v>
      </c>
      <c r="Y60" s="108"/>
      <c r="Z60" s="108"/>
      <c r="AA60" s="108"/>
      <c r="AB60" s="108"/>
      <c r="AC60" s="108">
        <f>S60+X60</f>
        <v>12000864</v>
      </c>
      <c r="AD60" s="108"/>
      <c r="AE60" s="108"/>
      <c r="AF60" s="108"/>
      <c r="AG60" s="108"/>
      <c r="AH60" s="108"/>
      <c r="AI60" s="108">
        <v>10353862.15</v>
      </c>
      <c r="AJ60" s="108"/>
      <c r="AK60" s="108"/>
      <c r="AL60" s="108"/>
      <c r="AM60" s="108"/>
      <c r="AN60" s="108">
        <v>1483757.23</v>
      </c>
      <c r="AO60" s="108"/>
      <c r="AP60" s="108"/>
      <c r="AQ60" s="108"/>
      <c r="AR60" s="108"/>
      <c r="AS60" s="108">
        <f>AI60+AN60</f>
        <v>11837619.380000001</v>
      </c>
      <c r="AT60" s="108"/>
      <c r="AU60" s="108"/>
      <c r="AV60" s="108"/>
      <c r="AW60" s="108"/>
      <c r="AX60" s="108"/>
      <c r="AY60" s="108">
        <f>AI60-S60</f>
        <v>-7001.8499999996275</v>
      </c>
      <c r="AZ60" s="108"/>
      <c r="BA60" s="108"/>
      <c r="BB60" s="108"/>
      <c r="BC60" s="108"/>
      <c r="BD60" s="124">
        <f>AN60-X60</f>
        <v>-156242.77000000002</v>
      </c>
      <c r="BE60" s="124"/>
      <c r="BF60" s="124"/>
      <c r="BG60" s="124"/>
      <c r="BH60" s="124"/>
      <c r="BI60" s="124">
        <f>AY60+BD60</f>
        <v>-163244.61999999965</v>
      </c>
      <c r="BJ60" s="124"/>
      <c r="BK60" s="124"/>
      <c r="BL60" s="124"/>
      <c r="BM60" s="124"/>
      <c r="BN60" s="124"/>
      <c r="BO60" s="125"/>
      <c r="BP60" s="125"/>
      <c r="BQ60" s="125"/>
    </row>
    <row r="62" spans="1:79" ht="15.75" customHeight="1" x14ac:dyDescent="0.25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 x14ac:dyDescent="0.25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 x14ac:dyDescent="0.25"/>
    <row r="65" spans="1:79" ht="45" customHeight="1" x14ac:dyDescent="0.25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4" t="s">
        <v>0</v>
      </c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5">
      <c r="A66" s="100"/>
      <c r="B66" s="101"/>
      <c r="C66" s="100"/>
      <c r="D66" s="102"/>
      <c r="E66" s="102"/>
      <c r="F66" s="102"/>
      <c r="G66" s="102"/>
      <c r="H66" s="102"/>
      <c r="I66" s="101"/>
      <c r="J66" s="100"/>
      <c r="K66" s="102"/>
      <c r="L66" s="102"/>
      <c r="M66" s="102"/>
      <c r="N66" s="101"/>
      <c r="O66" s="100"/>
      <c r="P66" s="102"/>
      <c r="Q66" s="102"/>
      <c r="R66" s="102"/>
      <c r="S66" s="102"/>
      <c r="T66" s="102"/>
      <c r="U66" s="102"/>
      <c r="V66" s="102"/>
      <c r="W66" s="102"/>
      <c r="X66" s="101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" customHeight="1" x14ac:dyDescent="0.25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5">
      <c r="A68" s="91" t="s">
        <v>36</v>
      </c>
      <c r="B68" s="91"/>
      <c r="C68" s="65" t="s">
        <v>14</v>
      </c>
      <c r="D68" s="66"/>
      <c r="E68" s="66"/>
      <c r="F68" s="66"/>
      <c r="G68" s="66"/>
      <c r="H68" s="66"/>
      <c r="I68" s="67"/>
      <c r="J68" s="91" t="s">
        <v>15</v>
      </c>
      <c r="K68" s="91"/>
      <c r="L68" s="91"/>
      <c r="M68" s="91"/>
      <c r="N68" s="91"/>
      <c r="O68" s="92" t="s">
        <v>37</v>
      </c>
      <c r="P68" s="92"/>
      <c r="Q68" s="92"/>
      <c r="R68" s="92"/>
      <c r="S68" s="92"/>
      <c r="T68" s="92"/>
      <c r="U68" s="92"/>
      <c r="V68" s="92"/>
      <c r="W68" s="92"/>
      <c r="X68" s="65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0" t="s">
        <v>16</v>
      </c>
      <c r="BN68" s="80"/>
      <c r="BO68" s="80"/>
      <c r="BP68" s="80"/>
      <c r="BQ68" s="80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18" customFormat="1" ht="15.6" x14ac:dyDescent="0.25">
      <c r="A69" s="114">
        <v>0</v>
      </c>
      <c r="B69" s="114"/>
      <c r="C69" s="126" t="s">
        <v>88</v>
      </c>
      <c r="D69" s="126"/>
      <c r="E69" s="126"/>
      <c r="F69" s="126"/>
      <c r="G69" s="126"/>
      <c r="H69" s="126"/>
      <c r="I69" s="126"/>
      <c r="J69" s="126" t="s">
        <v>89</v>
      </c>
      <c r="K69" s="126"/>
      <c r="L69" s="126"/>
      <c r="M69" s="126"/>
      <c r="N69" s="126"/>
      <c r="O69" s="126" t="s">
        <v>89</v>
      </c>
      <c r="P69" s="126"/>
      <c r="Q69" s="126"/>
      <c r="R69" s="126"/>
      <c r="S69" s="126"/>
      <c r="T69" s="126"/>
      <c r="U69" s="126"/>
      <c r="V69" s="126"/>
      <c r="W69" s="126"/>
      <c r="X69" s="126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27"/>
      <c r="BS69" s="127"/>
      <c r="BT69" s="127"/>
      <c r="BU69" s="127"/>
      <c r="BV69" s="127"/>
      <c r="BW69" s="127"/>
      <c r="BX69" s="127"/>
      <c r="BY69" s="127"/>
      <c r="BZ69" s="128"/>
      <c r="CA69" s="118" t="s">
        <v>24</v>
      </c>
    </row>
    <row r="70" spans="1:79" ht="15.6" customHeight="1" x14ac:dyDescent="0.25">
      <c r="A70" s="91">
        <v>1</v>
      </c>
      <c r="B70" s="91"/>
      <c r="C70" s="130" t="s">
        <v>90</v>
      </c>
      <c r="D70" s="112"/>
      <c r="E70" s="112"/>
      <c r="F70" s="112"/>
      <c r="G70" s="112"/>
      <c r="H70" s="112"/>
      <c r="I70" s="113"/>
      <c r="J70" s="131" t="s">
        <v>91</v>
      </c>
      <c r="K70" s="131"/>
      <c r="L70" s="131"/>
      <c r="M70" s="131"/>
      <c r="N70" s="131"/>
      <c r="O70" s="131" t="s">
        <v>92</v>
      </c>
      <c r="P70" s="131"/>
      <c r="Q70" s="131"/>
      <c r="R70" s="131"/>
      <c r="S70" s="131"/>
      <c r="T70" s="131"/>
      <c r="U70" s="131"/>
      <c r="V70" s="131"/>
      <c r="W70" s="131"/>
      <c r="X70" s="131"/>
      <c r="Y70" s="107">
        <v>1</v>
      </c>
      <c r="Z70" s="107"/>
      <c r="AA70" s="107"/>
      <c r="AB70" s="107"/>
      <c r="AC70" s="107"/>
      <c r="AD70" s="107">
        <v>0</v>
      </c>
      <c r="AE70" s="107"/>
      <c r="AF70" s="107"/>
      <c r="AG70" s="107"/>
      <c r="AH70" s="107"/>
      <c r="AI70" s="107">
        <v>1</v>
      </c>
      <c r="AJ70" s="107"/>
      <c r="AK70" s="107"/>
      <c r="AL70" s="107"/>
      <c r="AM70" s="107"/>
      <c r="AN70" s="107">
        <v>1</v>
      </c>
      <c r="AO70" s="107"/>
      <c r="AP70" s="107"/>
      <c r="AQ70" s="107"/>
      <c r="AR70" s="107"/>
      <c r="AS70" s="107">
        <v>0</v>
      </c>
      <c r="AT70" s="107"/>
      <c r="AU70" s="107"/>
      <c r="AV70" s="107"/>
      <c r="AW70" s="107"/>
      <c r="AX70" s="107">
        <v>1</v>
      </c>
      <c r="AY70" s="107"/>
      <c r="AZ70" s="107"/>
      <c r="BA70" s="107"/>
      <c r="BB70" s="107"/>
      <c r="BC70" s="107">
        <f>AN70-Y70</f>
        <v>0</v>
      </c>
      <c r="BD70" s="107"/>
      <c r="BE70" s="107"/>
      <c r="BF70" s="107"/>
      <c r="BG70" s="107"/>
      <c r="BH70" s="107">
        <f>AS70-AD70</f>
        <v>0</v>
      </c>
      <c r="BI70" s="107"/>
      <c r="BJ70" s="107"/>
      <c r="BK70" s="107"/>
      <c r="BL70" s="107"/>
      <c r="BM70" s="107">
        <v>0</v>
      </c>
      <c r="BN70" s="107"/>
      <c r="BO70" s="107"/>
      <c r="BP70" s="107"/>
      <c r="BQ70" s="107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26.4" customHeight="1" x14ac:dyDescent="0.25">
      <c r="A71" s="91">
        <v>2</v>
      </c>
      <c r="B71" s="91"/>
      <c r="C71" s="130" t="s">
        <v>93</v>
      </c>
      <c r="D71" s="112"/>
      <c r="E71" s="112"/>
      <c r="F71" s="112"/>
      <c r="G71" s="112"/>
      <c r="H71" s="112"/>
      <c r="I71" s="113"/>
      <c r="J71" s="131" t="s">
        <v>91</v>
      </c>
      <c r="K71" s="131"/>
      <c r="L71" s="131"/>
      <c r="M71" s="131"/>
      <c r="N71" s="131"/>
      <c r="O71" s="131" t="s">
        <v>94</v>
      </c>
      <c r="P71" s="131"/>
      <c r="Q71" s="131"/>
      <c r="R71" s="131"/>
      <c r="S71" s="131"/>
      <c r="T71" s="131"/>
      <c r="U71" s="131"/>
      <c r="V71" s="131"/>
      <c r="W71" s="131"/>
      <c r="X71" s="131"/>
      <c r="Y71" s="107">
        <v>497</v>
      </c>
      <c r="Z71" s="107"/>
      <c r="AA71" s="107"/>
      <c r="AB71" s="107"/>
      <c r="AC71" s="107"/>
      <c r="AD71" s="107">
        <v>0</v>
      </c>
      <c r="AE71" s="107"/>
      <c r="AF71" s="107"/>
      <c r="AG71" s="107"/>
      <c r="AH71" s="107"/>
      <c r="AI71" s="107">
        <v>497</v>
      </c>
      <c r="AJ71" s="107"/>
      <c r="AK71" s="107"/>
      <c r="AL71" s="107"/>
      <c r="AM71" s="107"/>
      <c r="AN71" s="107">
        <v>497</v>
      </c>
      <c r="AO71" s="107"/>
      <c r="AP71" s="107"/>
      <c r="AQ71" s="107"/>
      <c r="AR71" s="107"/>
      <c r="AS71" s="107">
        <v>0</v>
      </c>
      <c r="AT71" s="107"/>
      <c r="AU71" s="107"/>
      <c r="AV71" s="107"/>
      <c r="AW71" s="107"/>
      <c r="AX71" s="107">
        <v>497</v>
      </c>
      <c r="AY71" s="107"/>
      <c r="AZ71" s="107"/>
      <c r="BA71" s="107"/>
      <c r="BB71" s="107"/>
      <c r="BC71" s="107">
        <f>AN71-Y71</f>
        <v>0</v>
      </c>
      <c r="BD71" s="107"/>
      <c r="BE71" s="107"/>
      <c r="BF71" s="107"/>
      <c r="BG71" s="107"/>
      <c r="BH71" s="107">
        <f>AS71-AD71</f>
        <v>0</v>
      </c>
      <c r="BI71" s="107"/>
      <c r="BJ71" s="107"/>
      <c r="BK71" s="107"/>
      <c r="BL71" s="107"/>
      <c r="BM71" s="107">
        <v>0</v>
      </c>
      <c r="BN71" s="107"/>
      <c r="BO71" s="107"/>
      <c r="BP71" s="107"/>
      <c r="BQ71" s="107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15.6" x14ac:dyDescent="0.25">
      <c r="A72" s="91">
        <v>3</v>
      </c>
      <c r="B72" s="91"/>
      <c r="C72" s="130" t="s">
        <v>95</v>
      </c>
      <c r="D72" s="112"/>
      <c r="E72" s="112"/>
      <c r="F72" s="112"/>
      <c r="G72" s="112"/>
      <c r="H72" s="112"/>
      <c r="I72" s="113"/>
      <c r="J72" s="131" t="s">
        <v>91</v>
      </c>
      <c r="K72" s="131"/>
      <c r="L72" s="131"/>
      <c r="M72" s="131"/>
      <c r="N72" s="131"/>
      <c r="O72" s="131" t="s">
        <v>94</v>
      </c>
      <c r="P72" s="131"/>
      <c r="Q72" s="131"/>
      <c r="R72" s="131"/>
      <c r="S72" s="131"/>
      <c r="T72" s="131"/>
      <c r="U72" s="131"/>
      <c r="V72" s="131"/>
      <c r="W72" s="131"/>
      <c r="X72" s="131"/>
      <c r="Y72" s="107">
        <v>109</v>
      </c>
      <c r="Z72" s="107"/>
      <c r="AA72" s="107"/>
      <c r="AB72" s="107"/>
      <c r="AC72" s="107"/>
      <c r="AD72" s="107">
        <v>0</v>
      </c>
      <c r="AE72" s="107"/>
      <c r="AF72" s="107"/>
      <c r="AG72" s="107"/>
      <c r="AH72" s="107"/>
      <c r="AI72" s="107">
        <v>109</v>
      </c>
      <c r="AJ72" s="107"/>
      <c r="AK72" s="107"/>
      <c r="AL72" s="107"/>
      <c r="AM72" s="107"/>
      <c r="AN72" s="107">
        <v>109</v>
      </c>
      <c r="AO72" s="107"/>
      <c r="AP72" s="107"/>
      <c r="AQ72" s="107"/>
      <c r="AR72" s="107"/>
      <c r="AS72" s="107">
        <v>0</v>
      </c>
      <c r="AT72" s="107"/>
      <c r="AU72" s="107"/>
      <c r="AV72" s="107"/>
      <c r="AW72" s="107"/>
      <c r="AX72" s="107">
        <v>109</v>
      </c>
      <c r="AY72" s="107"/>
      <c r="AZ72" s="107"/>
      <c r="BA72" s="107"/>
      <c r="BB72" s="107"/>
      <c r="BC72" s="107">
        <f>AN72-Y72</f>
        <v>0</v>
      </c>
      <c r="BD72" s="107"/>
      <c r="BE72" s="107"/>
      <c r="BF72" s="107"/>
      <c r="BG72" s="107"/>
      <c r="BH72" s="107">
        <f>AS72-AD72</f>
        <v>0</v>
      </c>
      <c r="BI72" s="107"/>
      <c r="BJ72" s="107"/>
      <c r="BK72" s="107"/>
      <c r="BL72" s="107"/>
      <c r="BM72" s="107">
        <v>0</v>
      </c>
      <c r="BN72" s="107"/>
      <c r="BO72" s="107"/>
      <c r="BP72" s="107"/>
      <c r="BQ72" s="107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26.4" customHeight="1" x14ac:dyDescent="0.25">
      <c r="A73" s="91">
        <v>4</v>
      </c>
      <c r="B73" s="91"/>
      <c r="C73" s="130" t="s">
        <v>96</v>
      </c>
      <c r="D73" s="112"/>
      <c r="E73" s="112"/>
      <c r="F73" s="112"/>
      <c r="G73" s="112"/>
      <c r="H73" s="112"/>
      <c r="I73" s="113"/>
      <c r="J73" s="131" t="s">
        <v>97</v>
      </c>
      <c r="K73" s="131"/>
      <c r="L73" s="131"/>
      <c r="M73" s="131"/>
      <c r="N73" s="131"/>
      <c r="O73" s="131" t="s">
        <v>98</v>
      </c>
      <c r="P73" s="131"/>
      <c r="Q73" s="131"/>
      <c r="R73" s="131"/>
      <c r="S73" s="131"/>
      <c r="T73" s="131"/>
      <c r="U73" s="131"/>
      <c r="V73" s="131"/>
      <c r="W73" s="131"/>
      <c r="X73" s="131"/>
      <c r="Y73" s="107">
        <v>270</v>
      </c>
      <c r="Z73" s="107"/>
      <c r="AA73" s="107"/>
      <c r="AB73" s="107"/>
      <c r="AC73" s="107"/>
      <c r="AD73" s="107">
        <v>0</v>
      </c>
      <c r="AE73" s="107"/>
      <c r="AF73" s="107"/>
      <c r="AG73" s="107"/>
      <c r="AH73" s="107"/>
      <c r="AI73" s="107">
        <v>270</v>
      </c>
      <c r="AJ73" s="107"/>
      <c r="AK73" s="107"/>
      <c r="AL73" s="107"/>
      <c r="AM73" s="107"/>
      <c r="AN73" s="107">
        <v>270</v>
      </c>
      <c r="AO73" s="107"/>
      <c r="AP73" s="107"/>
      <c r="AQ73" s="107"/>
      <c r="AR73" s="107"/>
      <c r="AS73" s="107">
        <v>0</v>
      </c>
      <c r="AT73" s="107"/>
      <c r="AU73" s="107"/>
      <c r="AV73" s="107"/>
      <c r="AW73" s="107"/>
      <c r="AX73" s="107">
        <v>270</v>
      </c>
      <c r="AY73" s="107"/>
      <c r="AZ73" s="107"/>
      <c r="BA73" s="107"/>
      <c r="BB73" s="107"/>
      <c r="BC73" s="107">
        <f>AN73-Y73</f>
        <v>0</v>
      </c>
      <c r="BD73" s="107"/>
      <c r="BE73" s="107"/>
      <c r="BF73" s="107"/>
      <c r="BG73" s="107"/>
      <c r="BH73" s="107">
        <f>AS73-AD73</f>
        <v>0</v>
      </c>
      <c r="BI73" s="107"/>
      <c r="BJ73" s="107"/>
      <c r="BK73" s="107"/>
      <c r="BL73" s="107"/>
      <c r="BM73" s="107">
        <v>0</v>
      </c>
      <c r="BN73" s="107"/>
      <c r="BO73" s="107"/>
      <c r="BP73" s="107"/>
      <c r="BQ73" s="107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39.6" customHeight="1" x14ac:dyDescent="0.25">
      <c r="A74" s="91">
        <v>5</v>
      </c>
      <c r="B74" s="91"/>
      <c r="C74" s="130" t="s">
        <v>99</v>
      </c>
      <c r="D74" s="112"/>
      <c r="E74" s="112"/>
      <c r="F74" s="112"/>
      <c r="G74" s="112"/>
      <c r="H74" s="112"/>
      <c r="I74" s="113"/>
      <c r="J74" s="131" t="s">
        <v>97</v>
      </c>
      <c r="K74" s="131"/>
      <c r="L74" s="131"/>
      <c r="M74" s="131"/>
      <c r="N74" s="131"/>
      <c r="O74" s="131" t="s">
        <v>98</v>
      </c>
      <c r="P74" s="131"/>
      <c r="Q74" s="131"/>
      <c r="R74" s="131"/>
      <c r="S74" s="131"/>
      <c r="T74" s="131"/>
      <c r="U74" s="131"/>
      <c r="V74" s="131"/>
      <c r="W74" s="131"/>
      <c r="X74" s="131"/>
      <c r="Y74" s="107">
        <v>38</v>
      </c>
      <c r="Z74" s="107"/>
      <c r="AA74" s="107"/>
      <c r="AB74" s="107"/>
      <c r="AC74" s="107"/>
      <c r="AD74" s="107">
        <v>0</v>
      </c>
      <c r="AE74" s="107"/>
      <c r="AF74" s="107"/>
      <c r="AG74" s="107"/>
      <c r="AH74" s="107"/>
      <c r="AI74" s="107">
        <v>38</v>
      </c>
      <c r="AJ74" s="107"/>
      <c r="AK74" s="107"/>
      <c r="AL74" s="107"/>
      <c r="AM74" s="107"/>
      <c r="AN74" s="107">
        <v>38</v>
      </c>
      <c r="AO74" s="107"/>
      <c r="AP74" s="107"/>
      <c r="AQ74" s="107"/>
      <c r="AR74" s="107"/>
      <c r="AS74" s="107">
        <v>0</v>
      </c>
      <c r="AT74" s="107"/>
      <c r="AU74" s="107"/>
      <c r="AV74" s="107"/>
      <c r="AW74" s="107"/>
      <c r="AX74" s="107">
        <v>38</v>
      </c>
      <c r="AY74" s="107"/>
      <c r="AZ74" s="107"/>
      <c r="BA74" s="107"/>
      <c r="BB74" s="107"/>
      <c r="BC74" s="107">
        <f>AN74-Y74</f>
        <v>0</v>
      </c>
      <c r="BD74" s="107"/>
      <c r="BE74" s="107"/>
      <c r="BF74" s="107"/>
      <c r="BG74" s="107"/>
      <c r="BH74" s="107">
        <f>AS74-AD74</f>
        <v>0</v>
      </c>
      <c r="BI74" s="107"/>
      <c r="BJ74" s="107"/>
      <c r="BK74" s="107"/>
      <c r="BL74" s="107"/>
      <c r="BM74" s="107">
        <v>0</v>
      </c>
      <c r="BN74" s="107"/>
      <c r="BO74" s="107"/>
      <c r="BP74" s="107"/>
      <c r="BQ74" s="107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52.8" customHeight="1" x14ac:dyDescent="0.25">
      <c r="A75" s="91">
        <v>6</v>
      </c>
      <c r="B75" s="91"/>
      <c r="C75" s="130" t="s">
        <v>100</v>
      </c>
      <c r="D75" s="112"/>
      <c r="E75" s="112"/>
      <c r="F75" s="112"/>
      <c r="G75" s="112"/>
      <c r="H75" s="112"/>
      <c r="I75" s="113"/>
      <c r="J75" s="131" t="s">
        <v>101</v>
      </c>
      <c r="K75" s="131"/>
      <c r="L75" s="131"/>
      <c r="M75" s="131"/>
      <c r="N75" s="131"/>
      <c r="O75" s="131" t="s">
        <v>102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07">
        <v>400</v>
      </c>
      <c r="Z75" s="107"/>
      <c r="AA75" s="107"/>
      <c r="AB75" s="107"/>
      <c r="AC75" s="107"/>
      <c r="AD75" s="107">
        <v>920</v>
      </c>
      <c r="AE75" s="107"/>
      <c r="AF75" s="107"/>
      <c r="AG75" s="107"/>
      <c r="AH75" s="107"/>
      <c r="AI75" s="107">
        <v>1320</v>
      </c>
      <c r="AJ75" s="107"/>
      <c r="AK75" s="107"/>
      <c r="AL75" s="107"/>
      <c r="AM75" s="107"/>
      <c r="AN75" s="107">
        <v>392.99</v>
      </c>
      <c r="AO75" s="107"/>
      <c r="AP75" s="107"/>
      <c r="AQ75" s="107"/>
      <c r="AR75" s="107"/>
      <c r="AS75" s="107">
        <v>872.4</v>
      </c>
      <c r="AT75" s="107"/>
      <c r="AU75" s="107"/>
      <c r="AV75" s="107"/>
      <c r="AW75" s="107"/>
      <c r="AX75" s="107">
        <v>1265.3900000000001</v>
      </c>
      <c r="AY75" s="107"/>
      <c r="AZ75" s="107"/>
      <c r="BA75" s="107"/>
      <c r="BB75" s="107"/>
      <c r="BC75" s="107">
        <f>AN75-Y75</f>
        <v>-7.0099999999999909</v>
      </c>
      <c r="BD75" s="107"/>
      <c r="BE75" s="107"/>
      <c r="BF75" s="107"/>
      <c r="BG75" s="107"/>
      <c r="BH75" s="107">
        <f>AS75-AD75</f>
        <v>-47.600000000000023</v>
      </c>
      <c r="BI75" s="107"/>
      <c r="BJ75" s="107"/>
      <c r="BK75" s="107"/>
      <c r="BL75" s="107"/>
      <c r="BM75" s="107">
        <v>-54.6099999999999</v>
      </c>
      <c r="BN75" s="107"/>
      <c r="BO75" s="107"/>
      <c r="BP75" s="107"/>
      <c r="BQ75" s="107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26.4" customHeight="1" x14ac:dyDescent="0.25">
      <c r="A76" s="91">
        <v>7</v>
      </c>
      <c r="B76" s="91"/>
      <c r="C76" s="130" t="s">
        <v>103</v>
      </c>
      <c r="D76" s="112"/>
      <c r="E76" s="112"/>
      <c r="F76" s="112"/>
      <c r="G76" s="112"/>
      <c r="H76" s="112"/>
      <c r="I76" s="113"/>
      <c r="J76" s="131" t="s">
        <v>101</v>
      </c>
      <c r="K76" s="131"/>
      <c r="L76" s="131"/>
      <c r="M76" s="131"/>
      <c r="N76" s="131"/>
      <c r="O76" s="131" t="s">
        <v>102</v>
      </c>
      <c r="P76" s="131"/>
      <c r="Q76" s="131"/>
      <c r="R76" s="131"/>
      <c r="S76" s="131"/>
      <c r="T76" s="131"/>
      <c r="U76" s="131"/>
      <c r="V76" s="131"/>
      <c r="W76" s="131"/>
      <c r="X76" s="131"/>
      <c r="Y76" s="107">
        <v>0</v>
      </c>
      <c r="Z76" s="107"/>
      <c r="AA76" s="107"/>
      <c r="AB76" s="107"/>
      <c r="AC76" s="107"/>
      <c r="AD76" s="107">
        <v>720</v>
      </c>
      <c r="AE76" s="107"/>
      <c r="AF76" s="107"/>
      <c r="AG76" s="107"/>
      <c r="AH76" s="107"/>
      <c r="AI76" s="107">
        <v>720</v>
      </c>
      <c r="AJ76" s="107"/>
      <c r="AK76" s="107"/>
      <c r="AL76" s="107"/>
      <c r="AM76" s="107"/>
      <c r="AN76" s="107">
        <v>0</v>
      </c>
      <c r="AO76" s="107"/>
      <c r="AP76" s="107"/>
      <c r="AQ76" s="107"/>
      <c r="AR76" s="107"/>
      <c r="AS76" s="107">
        <v>611.4</v>
      </c>
      <c r="AT76" s="107"/>
      <c r="AU76" s="107"/>
      <c r="AV76" s="107"/>
      <c r="AW76" s="107"/>
      <c r="AX76" s="107">
        <v>611.4</v>
      </c>
      <c r="AY76" s="107"/>
      <c r="AZ76" s="107"/>
      <c r="BA76" s="107"/>
      <c r="BB76" s="107"/>
      <c r="BC76" s="107">
        <f>AN76-Y76</f>
        <v>0</v>
      </c>
      <c r="BD76" s="107"/>
      <c r="BE76" s="107"/>
      <c r="BF76" s="107"/>
      <c r="BG76" s="107"/>
      <c r="BH76" s="107">
        <f>AS76-AD76</f>
        <v>-108.60000000000002</v>
      </c>
      <c r="BI76" s="107"/>
      <c r="BJ76" s="107"/>
      <c r="BK76" s="107"/>
      <c r="BL76" s="107"/>
      <c r="BM76" s="107">
        <v>-108.60000000000002</v>
      </c>
      <c r="BN76" s="107"/>
      <c r="BO76" s="107"/>
      <c r="BP76" s="107"/>
      <c r="BQ76" s="107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s="118" customFormat="1" ht="15.6" x14ac:dyDescent="0.25">
      <c r="A77" s="114">
        <v>0</v>
      </c>
      <c r="B77" s="114"/>
      <c r="C77" s="129" t="s">
        <v>104</v>
      </c>
      <c r="D77" s="116"/>
      <c r="E77" s="116"/>
      <c r="F77" s="116"/>
      <c r="G77" s="116"/>
      <c r="H77" s="116"/>
      <c r="I77" s="117"/>
      <c r="J77" s="126" t="s">
        <v>89</v>
      </c>
      <c r="K77" s="126"/>
      <c r="L77" s="126"/>
      <c r="M77" s="126"/>
      <c r="N77" s="126"/>
      <c r="O77" s="126" t="s">
        <v>89</v>
      </c>
      <c r="P77" s="126"/>
      <c r="Q77" s="126"/>
      <c r="R77" s="126"/>
      <c r="S77" s="126"/>
      <c r="T77" s="126"/>
      <c r="U77" s="126"/>
      <c r="V77" s="126"/>
      <c r="W77" s="126"/>
      <c r="X77" s="126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27"/>
      <c r="BS77" s="127"/>
      <c r="BT77" s="127"/>
      <c r="BU77" s="127"/>
      <c r="BV77" s="127"/>
      <c r="BW77" s="127"/>
      <c r="BX77" s="127"/>
      <c r="BY77" s="127"/>
      <c r="BZ77" s="128"/>
    </row>
    <row r="78" spans="1:79" ht="39.6" customHeight="1" x14ac:dyDescent="0.25">
      <c r="A78" s="91">
        <v>1</v>
      </c>
      <c r="B78" s="91"/>
      <c r="C78" s="130" t="s">
        <v>105</v>
      </c>
      <c r="D78" s="112"/>
      <c r="E78" s="112"/>
      <c r="F78" s="112"/>
      <c r="G78" s="112"/>
      <c r="H78" s="112"/>
      <c r="I78" s="113"/>
      <c r="J78" s="131" t="s">
        <v>106</v>
      </c>
      <c r="K78" s="131"/>
      <c r="L78" s="131"/>
      <c r="M78" s="131"/>
      <c r="N78" s="131"/>
      <c r="O78" s="131" t="s">
        <v>98</v>
      </c>
      <c r="P78" s="131"/>
      <c r="Q78" s="131"/>
      <c r="R78" s="131"/>
      <c r="S78" s="131"/>
      <c r="T78" s="131"/>
      <c r="U78" s="131"/>
      <c r="V78" s="131"/>
      <c r="W78" s="131"/>
      <c r="X78" s="131"/>
      <c r="Y78" s="107">
        <v>80</v>
      </c>
      <c r="Z78" s="107"/>
      <c r="AA78" s="107"/>
      <c r="AB78" s="107"/>
      <c r="AC78" s="107"/>
      <c r="AD78" s="107">
        <v>0</v>
      </c>
      <c r="AE78" s="107"/>
      <c r="AF78" s="107"/>
      <c r="AG78" s="107"/>
      <c r="AH78" s="107"/>
      <c r="AI78" s="107">
        <v>80</v>
      </c>
      <c r="AJ78" s="107"/>
      <c r="AK78" s="107"/>
      <c r="AL78" s="107"/>
      <c r="AM78" s="107"/>
      <c r="AN78" s="107">
        <v>72.8</v>
      </c>
      <c r="AO78" s="107"/>
      <c r="AP78" s="107"/>
      <c r="AQ78" s="107"/>
      <c r="AR78" s="107"/>
      <c r="AS78" s="107">
        <v>0</v>
      </c>
      <c r="AT78" s="107"/>
      <c r="AU78" s="107"/>
      <c r="AV78" s="107"/>
      <c r="AW78" s="107"/>
      <c r="AX78" s="107">
        <v>72.8</v>
      </c>
      <c r="AY78" s="107"/>
      <c r="AZ78" s="107"/>
      <c r="BA78" s="107"/>
      <c r="BB78" s="107"/>
      <c r="BC78" s="107">
        <f>AN78-Y78</f>
        <v>-7.2000000000000028</v>
      </c>
      <c r="BD78" s="107"/>
      <c r="BE78" s="107"/>
      <c r="BF78" s="107"/>
      <c r="BG78" s="107"/>
      <c r="BH78" s="107">
        <f>AS78-AD78</f>
        <v>0</v>
      </c>
      <c r="BI78" s="107"/>
      <c r="BJ78" s="107"/>
      <c r="BK78" s="107"/>
      <c r="BL78" s="107"/>
      <c r="BM78" s="107">
        <v>-7.2000000000000028</v>
      </c>
      <c r="BN78" s="107"/>
      <c r="BO78" s="107"/>
      <c r="BP78" s="107"/>
      <c r="BQ78" s="107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39.6" customHeight="1" x14ac:dyDescent="0.25">
      <c r="A79" s="91">
        <v>2</v>
      </c>
      <c r="B79" s="91"/>
      <c r="C79" s="130" t="s">
        <v>107</v>
      </c>
      <c r="D79" s="112"/>
      <c r="E79" s="112"/>
      <c r="F79" s="112"/>
      <c r="G79" s="112"/>
      <c r="H79" s="112"/>
      <c r="I79" s="113"/>
      <c r="J79" s="131" t="s">
        <v>106</v>
      </c>
      <c r="K79" s="131"/>
      <c r="L79" s="131"/>
      <c r="M79" s="131"/>
      <c r="N79" s="131"/>
      <c r="O79" s="131" t="s">
        <v>98</v>
      </c>
      <c r="P79" s="131"/>
      <c r="Q79" s="131"/>
      <c r="R79" s="131"/>
      <c r="S79" s="131"/>
      <c r="T79" s="131"/>
      <c r="U79" s="131"/>
      <c r="V79" s="131"/>
      <c r="W79" s="131"/>
      <c r="X79" s="131"/>
      <c r="Y79" s="107">
        <v>7</v>
      </c>
      <c r="Z79" s="107"/>
      <c r="AA79" s="107"/>
      <c r="AB79" s="107"/>
      <c r="AC79" s="107"/>
      <c r="AD79" s="107">
        <v>0</v>
      </c>
      <c r="AE79" s="107"/>
      <c r="AF79" s="107"/>
      <c r="AG79" s="107"/>
      <c r="AH79" s="107"/>
      <c r="AI79" s="107">
        <v>7</v>
      </c>
      <c r="AJ79" s="107"/>
      <c r="AK79" s="107"/>
      <c r="AL79" s="107"/>
      <c r="AM79" s="107"/>
      <c r="AN79" s="107">
        <v>5.8</v>
      </c>
      <c r="AO79" s="107"/>
      <c r="AP79" s="107"/>
      <c r="AQ79" s="107"/>
      <c r="AR79" s="107"/>
      <c r="AS79" s="107">
        <v>0</v>
      </c>
      <c r="AT79" s="107"/>
      <c r="AU79" s="107"/>
      <c r="AV79" s="107"/>
      <c r="AW79" s="107"/>
      <c r="AX79" s="107">
        <v>5.8</v>
      </c>
      <c r="AY79" s="107"/>
      <c r="AZ79" s="107"/>
      <c r="BA79" s="107"/>
      <c r="BB79" s="107"/>
      <c r="BC79" s="107">
        <f>AN79-Y79</f>
        <v>-1.2000000000000002</v>
      </c>
      <c r="BD79" s="107"/>
      <c r="BE79" s="107"/>
      <c r="BF79" s="107"/>
      <c r="BG79" s="107"/>
      <c r="BH79" s="107">
        <f>AS79-AD79</f>
        <v>0</v>
      </c>
      <c r="BI79" s="107"/>
      <c r="BJ79" s="107"/>
      <c r="BK79" s="107"/>
      <c r="BL79" s="107"/>
      <c r="BM79" s="107">
        <v>-1.2000000000000002</v>
      </c>
      <c r="BN79" s="107"/>
      <c r="BO79" s="107"/>
      <c r="BP79" s="107"/>
      <c r="BQ79" s="107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52.8" customHeight="1" x14ac:dyDescent="0.25">
      <c r="A80" s="91">
        <v>3</v>
      </c>
      <c r="B80" s="91"/>
      <c r="C80" s="130" t="s">
        <v>108</v>
      </c>
      <c r="D80" s="112"/>
      <c r="E80" s="112"/>
      <c r="F80" s="112"/>
      <c r="G80" s="112"/>
      <c r="H80" s="112"/>
      <c r="I80" s="113"/>
      <c r="J80" s="131" t="s">
        <v>106</v>
      </c>
      <c r="K80" s="131"/>
      <c r="L80" s="131"/>
      <c r="M80" s="131"/>
      <c r="N80" s="131"/>
      <c r="O80" s="131" t="s">
        <v>98</v>
      </c>
      <c r="P80" s="131"/>
      <c r="Q80" s="131"/>
      <c r="R80" s="131"/>
      <c r="S80" s="131"/>
      <c r="T80" s="131"/>
      <c r="U80" s="131"/>
      <c r="V80" s="131"/>
      <c r="W80" s="131"/>
      <c r="X80" s="131"/>
      <c r="Y80" s="107">
        <v>180</v>
      </c>
      <c r="Z80" s="107"/>
      <c r="AA80" s="107"/>
      <c r="AB80" s="107"/>
      <c r="AC80" s="107"/>
      <c r="AD80" s="107">
        <v>0</v>
      </c>
      <c r="AE80" s="107"/>
      <c r="AF80" s="107"/>
      <c r="AG80" s="107"/>
      <c r="AH80" s="107"/>
      <c r="AI80" s="107">
        <v>180</v>
      </c>
      <c r="AJ80" s="107"/>
      <c r="AK80" s="107"/>
      <c r="AL80" s="107"/>
      <c r="AM80" s="107"/>
      <c r="AN80" s="107">
        <v>182.6</v>
      </c>
      <c r="AO80" s="107"/>
      <c r="AP80" s="107"/>
      <c r="AQ80" s="107"/>
      <c r="AR80" s="107"/>
      <c r="AS80" s="107">
        <v>0</v>
      </c>
      <c r="AT80" s="107"/>
      <c r="AU80" s="107"/>
      <c r="AV80" s="107"/>
      <c r="AW80" s="107"/>
      <c r="AX80" s="107">
        <v>182.6</v>
      </c>
      <c r="AY80" s="107"/>
      <c r="AZ80" s="107"/>
      <c r="BA80" s="107"/>
      <c r="BB80" s="107"/>
      <c r="BC80" s="107">
        <f>AN80-Y80</f>
        <v>2.5999999999999943</v>
      </c>
      <c r="BD80" s="107"/>
      <c r="BE80" s="107"/>
      <c r="BF80" s="107"/>
      <c r="BG80" s="107"/>
      <c r="BH80" s="107">
        <f>AS80-AD80</f>
        <v>0</v>
      </c>
      <c r="BI80" s="107"/>
      <c r="BJ80" s="107"/>
      <c r="BK80" s="107"/>
      <c r="BL80" s="107"/>
      <c r="BM80" s="107">
        <v>2.5999999999999943</v>
      </c>
      <c r="BN80" s="107"/>
      <c r="BO80" s="107"/>
      <c r="BP80" s="107"/>
      <c r="BQ80" s="107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8" ht="26.4" customHeight="1" x14ac:dyDescent="0.25">
      <c r="A81" s="91">
        <v>4</v>
      </c>
      <c r="B81" s="91"/>
      <c r="C81" s="130" t="s">
        <v>109</v>
      </c>
      <c r="D81" s="112"/>
      <c r="E81" s="112"/>
      <c r="F81" s="112"/>
      <c r="G81" s="112"/>
      <c r="H81" s="112"/>
      <c r="I81" s="113"/>
      <c r="J81" s="131" t="s">
        <v>91</v>
      </c>
      <c r="K81" s="131"/>
      <c r="L81" s="131"/>
      <c r="M81" s="131"/>
      <c r="N81" s="131"/>
      <c r="O81" s="131" t="s">
        <v>110</v>
      </c>
      <c r="P81" s="131"/>
      <c r="Q81" s="131"/>
      <c r="R81" s="131"/>
      <c r="S81" s="131"/>
      <c r="T81" s="131"/>
      <c r="U81" s="131"/>
      <c r="V81" s="131"/>
      <c r="W81" s="131"/>
      <c r="X81" s="131"/>
      <c r="Y81" s="107">
        <v>0</v>
      </c>
      <c r="Z81" s="107"/>
      <c r="AA81" s="107"/>
      <c r="AB81" s="107"/>
      <c r="AC81" s="107"/>
      <c r="AD81" s="107">
        <v>3</v>
      </c>
      <c r="AE81" s="107"/>
      <c r="AF81" s="107"/>
      <c r="AG81" s="107"/>
      <c r="AH81" s="107"/>
      <c r="AI81" s="107">
        <v>3</v>
      </c>
      <c r="AJ81" s="107"/>
      <c r="AK81" s="107"/>
      <c r="AL81" s="107"/>
      <c r="AM81" s="107"/>
      <c r="AN81" s="107">
        <v>0</v>
      </c>
      <c r="AO81" s="107"/>
      <c r="AP81" s="107"/>
      <c r="AQ81" s="107"/>
      <c r="AR81" s="107"/>
      <c r="AS81" s="107">
        <v>3</v>
      </c>
      <c r="AT81" s="107"/>
      <c r="AU81" s="107"/>
      <c r="AV81" s="107"/>
      <c r="AW81" s="107"/>
      <c r="AX81" s="107">
        <v>3</v>
      </c>
      <c r="AY81" s="107"/>
      <c r="AZ81" s="107"/>
      <c r="BA81" s="107"/>
      <c r="BB81" s="107"/>
      <c r="BC81" s="107">
        <f>AN81-Y81</f>
        <v>0</v>
      </c>
      <c r="BD81" s="107"/>
      <c r="BE81" s="107"/>
      <c r="BF81" s="107"/>
      <c r="BG81" s="107"/>
      <c r="BH81" s="107">
        <f>AS81-AD81</f>
        <v>0</v>
      </c>
      <c r="BI81" s="107"/>
      <c r="BJ81" s="107"/>
      <c r="BK81" s="107"/>
      <c r="BL81" s="107"/>
      <c r="BM81" s="107">
        <v>0</v>
      </c>
      <c r="BN81" s="107"/>
      <c r="BO81" s="107"/>
      <c r="BP81" s="107"/>
      <c r="BQ81" s="107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8" ht="39.6" customHeight="1" x14ac:dyDescent="0.25">
      <c r="A82" s="91">
        <v>5</v>
      </c>
      <c r="B82" s="91"/>
      <c r="C82" s="130" t="s">
        <v>111</v>
      </c>
      <c r="D82" s="112"/>
      <c r="E82" s="112"/>
      <c r="F82" s="112"/>
      <c r="G82" s="112"/>
      <c r="H82" s="112"/>
      <c r="I82" s="113"/>
      <c r="J82" s="131" t="s">
        <v>91</v>
      </c>
      <c r="K82" s="131"/>
      <c r="L82" s="131"/>
      <c r="M82" s="131"/>
      <c r="N82" s="131"/>
      <c r="O82" s="131" t="s">
        <v>110</v>
      </c>
      <c r="P82" s="131"/>
      <c r="Q82" s="131"/>
      <c r="R82" s="131"/>
      <c r="S82" s="131"/>
      <c r="T82" s="131"/>
      <c r="U82" s="131"/>
      <c r="V82" s="131"/>
      <c r="W82" s="131"/>
      <c r="X82" s="131"/>
      <c r="Y82" s="107">
        <v>0</v>
      </c>
      <c r="Z82" s="107"/>
      <c r="AA82" s="107"/>
      <c r="AB82" s="107"/>
      <c r="AC82" s="107"/>
      <c r="AD82" s="107">
        <v>6</v>
      </c>
      <c r="AE82" s="107"/>
      <c r="AF82" s="107"/>
      <c r="AG82" s="107"/>
      <c r="AH82" s="107"/>
      <c r="AI82" s="107">
        <v>6</v>
      </c>
      <c r="AJ82" s="107"/>
      <c r="AK82" s="107"/>
      <c r="AL82" s="107"/>
      <c r="AM82" s="107"/>
      <c r="AN82" s="107">
        <v>0</v>
      </c>
      <c r="AO82" s="107"/>
      <c r="AP82" s="107"/>
      <c r="AQ82" s="107"/>
      <c r="AR82" s="107"/>
      <c r="AS82" s="107">
        <v>6</v>
      </c>
      <c r="AT82" s="107"/>
      <c r="AU82" s="107"/>
      <c r="AV82" s="107"/>
      <c r="AW82" s="107"/>
      <c r="AX82" s="107">
        <v>6</v>
      </c>
      <c r="AY82" s="107"/>
      <c r="AZ82" s="107"/>
      <c r="BA82" s="107"/>
      <c r="BB82" s="107"/>
      <c r="BC82" s="107">
        <f>AN82-Y82</f>
        <v>0</v>
      </c>
      <c r="BD82" s="107"/>
      <c r="BE82" s="107"/>
      <c r="BF82" s="107"/>
      <c r="BG82" s="107"/>
      <c r="BH82" s="107">
        <f>AS82-AD82</f>
        <v>0</v>
      </c>
      <c r="BI82" s="107"/>
      <c r="BJ82" s="107"/>
      <c r="BK82" s="107"/>
      <c r="BL82" s="107"/>
      <c r="BM82" s="107">
        <v>0</v>
      </c>
      <c r="BN82" s="107"/>
      <c r="BO82" s="107"/>
      <c r="BP82" s="107"/>
      <c r="BQ82" s="107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8" ht="39.6" customHeight="1" x14ac:dyDescent="0.25">
      <c r="A83" s="91">
        <v>6</v>
      </c>
      <c r="B83" s="91"/>
      <c r="C83" s="130" t="s">
        <v>112</v>
      </c>
      <c r="D83" s="112"/>
      <c r="E83" s="112"/>
      <c r="F83" s="112"/>
      <c r="G83" s="112"/>
      <c r="H83" s="112"/>
      <c r="I83" s="113"/>
      <c r="J83" s="131" t="s">
        <v>113</v>
      </c>
      <c r="K83" s="131"/>
      <c r="L83" s="131"/>
      <c r="M83" s="131"/>
      <c r="N83" s="131"/>
      <c r="O83" s="131" t="s">
        <v>98</v>
      </c>
      <c r="P83" s="131"/>
      <c r="Q83" s="131"/>
      <c r="R83" s="131"/>
      <c r="S83" s="131"/>
      <c r="T83" s="131"/>
      <c r="U83" s="131"/>
      <c r="V83" s="131"/>
      <c r="W83" s="131"/>
      <c r="X83" s="131"/>
      <c r="Y83" s="107">
        <v>1</v>
      </c>
      <c r="Z83" s="107"/>
      <c r="AA83" s="107"/>
      <c r="AB83" s="107"/>
      <c r="AC83" s="107"/>
      <c r="AD83" s="107">
        <v>0</v>
      </c>
      <c r="AE83" s="107"/>
      <c r="AF83" s="107"/>
      <c r="AG83" s="107"/>
      <c r="AH83" s="107"/>
      <c r="AI83" s="107">
        <v>1</v>
      </c>
      <c r="AJ83" s="107"/>
      <c r="AK83" s="107"/>
      <c r="AL83" s="107"/>
      <c r="AM83" s="107"/>
      <c r="AN83" s="107">
        <v>0.8</v>
      </c>
      <c r="AO83" s="107"/>
      <c r="AP83" s="107"/>
      <c r="AQ83" s="107"/>
      <c r="AR83" s="107"/>
      <c r="AS83" s="107">
        <v>0</v>
      </c>
      <c r="AT83" s="107"/>
      <c r="AU83" s="107"/>
      <c r="AV83" s="107"/>
      <c r="AW83" s="107"/>
      <c r="AX83" s="107">
        <v>0.8</v>
      </c>
      <c r="AY83" s="107"/>
      <c r="AZ83" s="107"/>
      <c r="BA83" s="107"/>
      <c r="BB83" s="107"/>
      <c r="BC83" s="107">
        <f>AN83-Y83</f>
        <v>-0.19999999999999996</v>
      </c>
      <c r="BD83" s="107"/>
      <c r="BE83" s="107"/>
      <c r="BF83" s="107"/>
      <c r="BG83" s="107"/>
      <c r="BH83" s="107">
        <f>AS83-AD83</f>
        <v>0</v>
      </c>
      <c r="BI83" s="107"/>
      <c r="BJ83" s="107"/>
      <c r="BK83" s="107"/>
      <c r="BL83" s="107"/>
      <c r="BM83" s="107">
        <v>-0.19999999999999996</v>
      </c>
      <c r="BN83" s="107"/>
      <c r="BO83" s="107"/>
      <c r="BP83" s="107"/>
      <c r="BQ83" s="107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8" ht="39.6" customHeight="1" x14ac:dyDescent="0.25">
      <c r="A84" s="91">
        <v>7</v>
      </c>
      <c r="B84" s="91"/>
      <c r="C84" s="130" t="s">
        <v>114</v>
      </c>
      <c r="D84" s="112"/>
      <c r="E84" s="112"/>
      <c r="F84" s="112"/>
      <c r="G84" s="112"/>
      <c r="H84" s="112"/>
      <c r="I84" s="113"/>
      <c r="J84" s="131" t="s">
        <v>113</v>
      </c>
      <c r="K84" s="131"/>
      <c r="L84" s="131"/>
      <c r="M84" s="131"/>
      <c r="N84" s="131"/>
      <c r="O84" s="131" t="s">
        <v>98</v>
      </c>
      <c r="P84" s="131"/>
      <c r="Q84" s="131"/>
      <c r="R84" s="131"/>
      <c r="S84" s="131"/>
      <c r="T84" s="131"/>
      <c r="U84" s="131"/>
      <c r="V84" s="131"/>
      <c r="W84" s="131"/>
      <c r="X84" s="131"/>
      <c r="Y84" s="107">
        <v>10</v>
      </c>
      <c r="Z84" s="107"/>
      <c r="AA84" s="107"/>
      <c r="AB84" s="107"/>
      <c r="AC84" s="107"/>
      <c r="AD84" s="107">
        <v>0</v>
      </c>
      <c r="AE84" s="107"/>
      <c r="AF84" s="107"/>
      <c r="AG84" s="107"/>
      <c r="AH84" s="107"/>
      <c r="AI84" s="107">
        <v>10</v>
      </c>
      <c r="AJ84" s="107"/>
      <c r="AK84" s="107"/>
      <c r="AL84" s="107"/>
      <c r="AM84" s="107"/>
      <c r="AN84" s="107">
        <v>13.7</v>
      </c>
      <c r="AO84" s="107"/>
      <c r="AP84" s="107"/>
      <c r="AQ84" s="107"/>
      <c r="AR84" s="107"/>
      <c r="AS84" s="107">
        <v>0</v>
      </c>
      <c r="AT84" s="107"/>
      <c r="AU84" s="107"/>
      <c r="AV84" s="107"/>
      <c r="AW84" s="107"/>
      <c r="AX84" s="107">
        <v>13.7</v>
      </c>
      <c r="AY84" s="107"/>
      <c r="AZ84" s="107"/>
      <c r="BA84" s="107"/>
      <c r="BB84" s="107"/>
      <c r="BC84" s="107">
        <f>AN84-Y84</f>
        <v>3.6999999999999993</v>
      </c>
      <c r="BD84" s="107"/>
      <c r="BE84" s="107"/>
      <c r="BF84" s="107"/>
      <c r="BG84" s="107"/>
      <c r="BH84" s="107">
        <f>AS84-AD84</f>
        <v>0</v>
      </c>
      <c r="BI84" s="107"/>
      <c r="BJ84" s="107"/>
      <c r="BK84" s="107"/>
      <c r="BL84" s="107"/>
      <c r="BM84" s="107">
        <v>3.6999999999999993</v>
      </c>
      <c r="BN84" s="107"/>
      <c r="BO84" s="107"/>
      <c r="BP84" s="107"/>
      <c r="BQ84" s="107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8" ht="39.6" customHeight="1" x14ac:dyDescent="0.25">
      <c r="A85" s="91">
        <v>8</v>
      </c>
      <c r="B85" s="91"/>
      <c r="C85" s="130" t="s">
        <v>115</v>
      </c>
      <c r="D85" s="112"/>
      <c r="E85" s="112"/>
      <c r="F85" s="112"/>
      <c r="G85" s="112"/>
      <c r="H85" s="112"/>
      <c r="I85" s="113"/>
      <c r="J85" s="131" t="s">
        <v>91</v>
      </c>
      <c r="K85" s="131"/>
      <c r="L85" s="131"/>
      <c r="M85" s="131"/>
      <c r="N85" s="131"/>
      <c r="O85" s="131" t="s">
        <v>110</v>
      </c>
      <c r="P85" s="131"/>
      <c r="Q85" s="131"/>
      <c r="R85" s="131"/>
      <c r="S85" s="131"/>
      <c r="T85" s="131"/>
      <c r="U85" s="131"/>
      <c r="V85" s="131"/>
      <c r="W85" s="131"/>
      <c r="X85" s="131"/>
      <c r="Y85" s="107">
        <v>0</v>
      </c>
      <c r="Z85" s="107"/>
      <c r="AA85" s="107"/>
      <c r="AB85" s="107"/>
      <c r="AC85" s="107"/>
      <c r="AD85" s="107">
        <v>1</v>
      </c>
      <c r="AE85" s="107"/>
      <c r="AF85" s="107"/>
      <c r="AG85" s="107"/>
      <c r="AH85" s="107"/>
      <c r="AI85" s="107">
        <v>1</v>
      </c>
      <c r="AJ85" s="107"/>
      <c r="AK85" s="107"/>
      <c r="AL85" s="107"/>
      <c r="AM85" s="107"/>
      <c r="AN85" s="107">
        <v>0</v>
      </c>
      <c r="AO85" s="107"/>
      <c r="AP85" s="107"/>
      <c r="AQ85" s="107"/>
      <c r="AR85" s="107"/>
      <c r="AS85" s="107">
        <v>1</v>
      </c>
      <c r="AT85" s="107"/>
      <c r="AU85" s="107"/>
      <c r="AV85" s="107"/>
      <c r="AW85" s="107"/>
      <c r="AX85" s="107">
        <v>1</v>
      </c>
      <c r="AY85" s="107"/>
      <c r="AZ85" s="107"/>
      <c r="BA85" s="107"/>
      <c r="BB85" s="107"/>
      <c r="BC85" s="107">
        <f>AN85-Y85</f>
        <v>0</v>
      </c>
      <c r="BD85" s="107"/>
      <c r="BE85" s="107"/>
      <c r="BF85" s="107"/>
      <c r="BG85" s="107"/>
      <c r="BH85" s="107">
        <f>AS85-AD85</f>
        <v>0</v>
      </c>
      <c r="BI85" s="107"/>
      <c r="BJ85" s="107"/>
      <c r="BK85" s="107"/>
      <c r="BL85" s="107"/>
      <c r="BM85" s="107">
        <v>0</v>
      </c>
      <c r="BN85" s="107"/>
      <c r="BO85" s="107"/>
      <c r="BP85" s="107"/>
      <c r="BQ85" s="107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8" s="118" customFormat="1" ht="15.6" x14ac:dyDescent="0.25">
      <c r="A86" s="114">
        <v>0</v>
      </c>
      <c r="B86" s="114"/>
      <c r="C86" s="129" t="s">
        <v>116</v>
      </c>
      <c r="D86" s="116"/>
      <c r="E86" s="116"/>
      <c r="F86" s="116"/>
      <c r="G86" s="116"/>
      <c r="H86" s="116"/>
      <c r="I86" s="117"/>
      <c r="J86" s="126" t="s">
        <v>89</v>
      </c>
      <c r="K86" s="126"/>
      <c r="L86" s="126"/>
      <c r="M86" s="126"/>
      <c r="N86" s="126"/>
      <c r="O86" s="126" t="s">
        <v>89</v>
      </c>
      <c r="P86" s="126"/>
      <c r="Q86" s="126"/>
      <c r="R86" s="126"/>
      <c r="S86" s="126"/>
      <c r="T86" s="126"/>
      <c r="U86" s="126"/>
      <c r="V86" s="126"/>
      <c r="W86" s="126"/>
      <c r="X86" s="126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27"/>
      <c r="BS86" s="127"/>
      <c r="BT86" s="127"/>
      <c r="BU86" s="127"/>
      <c r="BV86" s="127"/>
      <c r="BW86" s="127"/>
      <c r="BX86" s="127"/>
      <c r="BY86" s="127"/>
      <c r="BZ86" s="128"/>
    </row>
    <row r="87" spans="1:78" ht="52.8" customHeight="1" x14ac:dyDescent="0.25">
      <c r="A87" s="91">
        <v>1</v>
      </c>
      <c r="B87" s="91"/>
      <c r="C87" s="130" t="s">
        <v>117</v>
      </c>
      <c r="D87" s="112"/>
      <c r="E87" s="112"/>
      <c r="F87" s="112"/>
      <c r="G87" s="112"/>
      <c r="H87" s="112"/>
      <c r="I87" s="113"/>
      <c r="J87" s="131" t="s">
        <v>118</v>
      </c>
      <c r="K87" s="131"/>
      <c r="L87" s="131"/>
      <c r="M87" s="131"/>
      <c r="N87" s="131"/>
      <c r="O87" s="131" t="s">
        <v>98</v>
      </c>
      <c r="P87" s="131"/>
      <c r="Q87" s="131"/>
      <c r="R87" s="131"/>
      <c r="S87" s="131"/>
      <c r="T87" s="131"/>
      <c r="U87" s="131"/>
      <c r="V87" s="131"/>
      <c r="W87" s="131"/>
      <c r="X87" s="131"/>
      <c r="Y87" s="107">
        <v>300</v>
      </c>
      <c r="Z87" s="107"/>
      <c r="AA87" s="107"/>
      <c r="AB87" s="107"/>
      <c r="AC87" s="107"/>
      <c r="AD87" s="107">
        <v>0</v>
      </c>
      <c r="AE87" s="107"/>
      <c r="AF87" s="107"/>
      <c r="AG87" s="107"/>
      <c r="AH87" s="107"/>
      <c r="AI87" s="107">
        <v>300</v>
      </c>
      <c r="AJ87" s="107"/>
      <c r="AK87" s="107"/>
      <c r="AL87" s="107"/>
      <c r="AM87" s="107"/>
      <c r="AN87" s="107">
        <v>269.7</v>
      </c>
      <c r="AO87" s="107"/>
      <c r="AP87" s="107"/>
      <c r="AQ87" s="107"/>
      <c r="AR87" s="107"/>
      <c r="AS87" s="107">
        <v>0</v>
      </c>
      <c r="AT87" s="107"/>
      <c r="AU87" s="107"/>
      <c r="AV87" s="107"/>
      <c r="AW87" s="107"/>
      <c r="AX87" s="107">
        <v>269.7</v>
      </c>
      <c r="AY87" s="107"/>
      <c r="AZ87" s="107"/>
      <c r="BA87" s="107"/>
      <c r="BB87" s="107"/>
      <c r="BC87" s="107">
        <f>AN87-Y87</f>
        <v>-30.300000000000011</v>
      </c>
      <c r="BD87" s="107"/>
      <c r="BE87" s="107"/>
      <c r="BF87" s="107"/>
      <c r="BG87" s="107"/>
      <c r="BH87" s="107">
        <f>AS87-AD87</f>
        <v>0</v>
      </c>
      <c r="BI87" s="107"/>
      <c r="BJ87" s="107"/>
      <c r="BK87" s="107"/>
      <c r="BL87" s="107"/>
      <c r="BM87" s="107">
        <v>-30.300000000000011</v>
      </c>
      <c r="BN87" s="107"/>
      <c r="BO87" s="107"/>
      <c r="BP87" s="107"/>
      <c r="BQ87" s="107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78" ht="52.8" customHeight="1" x14ac:dyDescent="0.25">
      <c r="A88" s="91">
        <v>2</v>
      </c>
      <c r="B88" s="91"/>
      <c r="C88" s="130" t="s">
        <v>119</v>
      </c>
      <c r="D88" s="112"/>
      <c r="E88" s="112"/>
      <c r="F88" s="112"/>
      <c r="G88" s="112"/>
      <c r="H88" s="112"/>
      <c r="I88" s="113"/>
      <c r="J88" s="131" t="s">
        <v>118</v>
      </c>
      <c r="K88" s="131"/>
      <c r="L88" s="131"/>
      <c r="M88" s="131"/>
      <c r="N88" s="131"/>
      <c r="O88" s="131" t="s">
        <v>98</v>
      </c>
      <c r="P88" s="131"/>
      <c r="Q88" s="131"/>
      <c r="R88" s="131"/>
      <c r="S88" s="131"/>
      <c r="T88" s="131"/>
      <c r="U88" s="131"/>
      <c r="V88" s="131"/>
      <c r="W88" s="131"/>
      <c r="X88" s="131"/>
      <c r="Y88" s="107">
        <v>6</v>
      </c>
      <c r="Z88" s="107"/>
      <c r="AA88" s="107"/>
      <c r="AB88" s="107"/>
      <c r="AC88" s="107"/>
      <c r="AD88" s="107">
        <v>0</v>
      </c>
      <c r="AE88" s="107"/>
      <c r="AF88" s="107"/>
      <c r="AG88" s="107"/>
      <c r="AH88" s="107"/>
      <c r="AI88" s="107">
        <v>6</v>
      </c>
      <c r="AJ88" s="107"/>
      <c r="AK88" s="107"/>
      <c r="AL88" s="107"/>
      <c r="AM88" s="107"/>
      <c r="AN88" s="107">
        <v>5.3</v>
      </c>
      <c r="AO88" s="107"/>
      <c r="AP88" s="107"/>
      <c r="AQ88" s="107"/>
      <c r="AR88" s="107"/>
      <c r="AS88" s="107">
        <v>0</v>
      </c>
      <c r="AT88" s="107"/>
      <c r="AU88" s="107"/>
      <c r="AV88" s="107"/>
      <c r="AW88" s="107"/>
      <c r="AX88" s="107">
        <v>5.3</v>
      </c>
      <c r="AY88" s="107"/>
      <c r="AZ88" s="107"/>
      <c r="BA88" s="107"/>
      <c r="BB88" s="107"/>
      <c r="BC88" s="107">
        <f>AN88-Y88</f>
        <v>-0.70000000000000018</v>
      </c>
      <c r="BD88" s="107"/>
      <c r="BE88" s="107"/>
      <c r="BF88" s="107"/>
      <c r="BG88" s="107"/>
      <c r="BH88" s="107">
        <f>AS88-AD88</f>
        <v>0</v>
      </c>
      <c r="BI88" s="107"/>
      <c r="BJ88" s="107"/>
      <c r="BK88" s="107"/>
      <c r="BL88" s="107"/>
      <c r="BM88" s="107">
        <v>-0.70000000000000018</v>
      </c>
      <c r="BN88" s="107"/>
      <c r="BO88" s="107"/>
      <c r="BP88" s="107"/>
      <c r="BQ88" s="107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8" ht="52.8" customHeight="1" x14ac:dyDescent="0.25">
      <c r="A89" s="91">
        <v>3</v>
      </c>
      <c r="B89" s="91"/>
      <c r="C89" s="130" t="s">
        <v>120</v>
      </c>
      <c r="D89" s="112"/>
      <c r="E89" s="112"/>
      <c r="F89" s="112"/>
      <c r="G89" s="112"/>
      <c r="H89" s="112"/>
      <c r="I89" s="113"/>
      <c r="J89" s="131" t="s">
        <v>118</v>
      </c>
      <c r="K89" s="131"/>
      <c r="L89" s="131"/>
      <c r="M89" s="131"/>
      <c r="N89" s="131"/>
      <c r="O89" s="131" t="s">
        <v>98</v>
      </c>
      <c r="P89" s="131"/>
      <c r="Q89" s="131"/>
      <c r="R89" s="131"/>
      <c r="S89" s="131"/>
      <c r="T89" s="131"/>
      <c r="U89" s="131"/>
      <c r="V89" s="131"/>
      <c r="W89" s="131"/>
      <c r="X89" s="131"/>
      <c r="Y89" s="107">
        <v>8</v>
      </c>
      <c r="Z89" s="107"/>
      <c r="AA89" s="107"/>
      <c r="AB89" s="107"/>
      <c r="AC89" s="107"/>
      <c r="AD89" s="107">
        <v>0</v>
      </c>
      <c r="AE89" s="107"/>
      <c r="AF89" s="107"/>
      <c r="AG89" s="107"/>
      <c r="AH89" s="107"/>
      <c r="AI89" s="107">
        <v>8</v>
      </c>
      <c r="AJ89" s="107"/>
      <c r="AK89" s="107"/>
      <c r="AL89" s="107"/>
      <c r="AM89" s="107"/>
      <c r="AN89" s="107">
        <v>7</v>
      </c>
      <c r="AO89" s="107"/>
      <c r="AP89" s="107"/>
      <c r="AQ89" s="107"/>
      <c r="AR89" s="107"/>
      <c r="AS89" s="107">
        <v>0</v>
      </c>
      <c r="AT89" s="107"/>
      <c r="AU89" s="107"/>
      <c r="AV89" s="107"/>
      <c r="AW89" s="107"/>
      <c r="AX89" s="107">
        <v>7</v>
      </c>
      <c r="AY89" s="107"/>
      <c r="AZ89" s="107"/>
      <c r="BA89" s="107"/>
      <c r="BB89" s="107"/>
      <c r="BC89" s="107">
        <f>AN89-Y89</f>
        <v>-1</v>
      </c>
      <c r="BD89" s="107"/>
      <c r="BE89" s="107"/>
      <c r="BF89" s="107"/>
      <c r="BG89" s="107"/>
      <c r="BH89" s="107">
        <f>AS89-AD89</f>
        <v>0</v>
      </c>
      <c r="BI89" s="107"/>
      <c r="BJ89" s="107"/>
      <c r="BK89" s="107"/>
      <c r="BL89" s="107"/>
      <c r="BM89" s="107">
        <v>-1</v>
      </c>
      <c r="BN89" s="107"/>
      <c r="BO89" s="107"/>
      <c r="BP89" s="107"/>
      <c r="BQ89" s="107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8" ht="39.6" customHeight="1" x14ac:dyDescent="0.25">
      <c r="A90" s="91">
        <v>4</v>
      </c>
      <c r="B90" s="91"/>
      <c r="C90" s="130" t="s">
        <v>121</v>
      </c>
      <c r="D90" s="112"/>
      <c r="E90" s="112"/>
      <c r="F90" s="112"/>
      <c r="G90" s="112"/>
      <c r="H90" s="112"/>
      <c r="I90" s="113"/>
      <c r="J90" s="131" t="s">
        <v>101</v>
      </c>
      <c r="K90" s="131"/>
      <c r="L90" s="131"/>
      <c r="M90" s="131"/>
      <c r="N90" s="131"/>
      <c r="O90" s="131" t="s">
        <v>122</v>
      </c>
      <c r="P90" s="131"/>
      <c r="Q90" s="131"/>
      <c r="R90" s="131"/>
      <c r="S90" s="131"/>
      <c r="T90" s="131"/>
      <c r="U90" s="131"/>
      <c r="V90" s="131"/>
      <c r="W90" s="131"/>
      <c r="X90" s="131"/>
      <c r="Y90" s="107">
        <v>0</v>
      </c>
      <c r="Z90" s="107"/>
      <c r="AA90" s="107"/>
      <c r="AB90" s="107"/>
      <c r="AC90" s="107"/>
      <c r="AD90" s="107">
        <v>70</v>
      </c>
      <c r="AE90" s="107"/>
      <c r="AF90" s="107"/>
      <c r="AG90" s="107"/>
      <c r="AH90" s="107"/>
      <c r="AI90" s="107">
        <v>70</v>
      </c>
      <c r="AJ90" s="107"/>
      <c r="AK90" s="107"/>
      <c r="AL90" s="107"/>
      <c r="AM90" s="107"/>
      <c r="AN90" s="107">
        <v>0</v>
      </c>
      <c r="AO90" s="107"/>
      <c r="AP90" s="107"/>
      <c r="AQ90" s="107"/>
      <c r="AR90" s="107"/>
      <c r="AS90" s="107">
        <v>62</v>
      </c>
      <c r="AT90" s="107"/>
      <c r="AU90" s="107"/>
      <c r="AV90" s="107"/>
      <c r="AW90" s="107"/>
      <c r="AX90" s="107">
        <v>62</v>
      </c>
      <c r="AY90" s="107"/>
      <c r="AZ90" s="107"/>
      <c r="BA90" s="107"/>
      <c r="BB90" s="107"/>
      <c r="BC90" s="107">
        <f>AN90-Y90</f>
        <v>0</v>
      </c>
      <c r="BD90" s="107"/>
      <c r="BE90" s="107"/>
      <c r="BF90" s="107"/>
      <c r="BG90" s="107"/>
      <c r="BH90" s="107">
        <f>AS90-AD90</f>
        <v>-8</v>
      </c>
      <c r="BI90" s="107"/>
      <c r="BJ90" s="107"/>
      <c r="BK90" s="107"/>
      <c r="BL90" s="107"/>
      <c r="BM90" s="107">
        <v>-8</v>
      </c>
      <c r="BN90" s="107"/>
      <c r="BO90" s="107"/>
      <c r="BP90" s="107"/>
      <c r="BQ90" s="107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78" ht="39.6" customHeight="1" x14ac:dyDescent="0.25">
      <c r="A91" s="91">
        <v>5</v>
      </c>
      <c r="B91" s="91"/>
      <c r="C91" s="130" t="s">
        <v>123</v>
      </c>
      <c r="D91" s="112"/>
      <c r="E91" s="112"/>
      <c r="F91" s="112"/>
      <c r="G91" s="112"/>
      <c r="H91" s="112"/>
      <c r="I91" s="113"/>
      <c r="J91" s="131" t="s">
        <v>101</v>
      </c>
      <c r="K91" s="131"/>
      <c r="L91" s="131"/>
      <c r="M91" s="131"/>
      <c r="N91" s="131"/>
      <c r="O91" s="131" t="s">
        <v>110</v>
      </c>
      <c r="P91" s="131"/>
      <c r="Q91" s="131"/>
      <c r="R91" s="131"/>
      <c r="S91" s="131"/>
      <c r="T91" s="131"/>
      <c r="U91" s="131"/>
      <c r="V91" s="131"/>
      <c r="W91" s="131"/>
      <c r="X91" s="131"/>
      <c r="Y91" s="107">
        <v>0</v>
      </c>
      <c r="Z91" s="107"/>
      <c r="AA91" s="107"/>
      <c r="AB91" s="107"/>
      <c r="AC91" s="107"/>
      <c r="AD91" s="107">
        <v>166.67</v>
      </c>
      <c r="AE91" s="107"/>
      <c r="AF91" s="107"/>
      <c r="AG91" s="107"/>
      <c r="AH91" s="107"/>
      <c r="AI91" s="107">
        <v>166.67</v>
      </c>
      <c r="AJ91" s="107"/>
      <c r="AK91" s="107"/>
      <c r="AL91" s="107"/>
      <c r="AM91" s="107"/>
      <c r="AN91" s="107">
        <v>0</v>
      </c>
      <c r="AO91" s="107"/>
      <c r="AP91" s="107"/>
      <c r="AQ91" s="107"/>
      <c r="AR91" s="107"/>
      <c r="AS91" s="107">
        <v>166.67</v>
      </c>
      <c r="AT91" s="107"/>
      <c r="AU91" s="107"/>
      <c r="AV91" s="107"/>
      <c r="AW91" s="107"/>
      <c r="AX91" s="107">
        <v>166.67</v>
      </c>
      <c r="AY91" s="107"/>
      <c r="AZ91" s="107"/>
      <c r="BA91" s="107"/>
      <c r="BB91" s="107"/>
      <c r="BC91" s="107">
        <f>AN91-Y91</f>
        <v>0</v>
      </c>
      <c r="BD91" s="107"/>
      <c r="BE91" s="107"/>
      <c r="BF91" s="107"/>
      <c r="BG91" s="107"/>
      <c r="BH91" s="107">
        <f>AS91-AD91</f>
        <v>0</v>
      </c>
      <c r="BI91" s="107"/>
      <c r="BJ91" s="107"/>
      <c r="BK91" s="107"/>
      <c r="BL91" s="107"/>
      <c r="BM91" s="107">
        <v>0</v>
      </c>
      <c r="BN91" s="107"/>
      <c r="BO91" s="107"/>
      <c r="BP91" s="107"/>
      <c r="BQ91" s="107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78" ht="26.4" customHeight="1" x14ac:dyDescent="0.25">
      <c r="A92" s="91">
        <v>6</v>
      </c>
      <c r="B92" s="91"/>
      <c r="C92" s="130" t="s">
        <v>124</v>
      </c>
      <c r="D92" s="112"/>
      <c r="E92" s="112"/>
      <c r="F92" s="112"/>
      <c r="G92" s="112"/>
      <c r="H92" s="112"/>
      <c r="I92" s="113"/>
      <c r="J92" s="131" t="s">
        <v>101</v>
      </c>
      <c r="K92" s="131"/>
      <c r="L92" s="131"/>
      <c r="M92" s="131"/>
      <c r="N92" s="131"/>
      <c r="O92" s="131" t="s">
        <v>110</v>
      </c>
      <c r="P92" s="131"/>
      <c r="Q92" s="131"/>
      <c r="R92" s="131"/>
      <c r="S92" s="131"/>
      <c r="T92" s="131"/>
      <c r="U92" s="131"/>
      <c r="V92" s="131"/>
      <c r="W92" s="131"/>
      <c r="X92" s="131"/>
      <c r="Y92" s="107">
        <v>0</v>
      </c>
      <c r="Z92" s="107"/>
      <c r="AA92" s="107"/>
      <c r="AB92" s="107"/>
      <c r="AC92" s="107"/>
      <c r="AD92" s="107">
        <v>720</v>
      </c>
      <c r="AE92" s="107"/>
      <c r="AF92" s="107"/>
      <c r="AG92" s="107"/>
      <c r="AH92" s="107"/>
      <c r="AI92" s="107">
        <v>720</v>
      </c>
      <c r="AJ92" s="107"/>
      <c r="AK92" s="107"/>
      <c r="AL92" s="107"/>
      <c r="AM92" s="107"/>
      <c r="AN92" s="107">
        <v>0</v>
      </c>
      <c r="AO92" s="107"/>
      <c r="AP92" s="107"/>
      <c r="AQ92" s="107"/>
      <c r="AR92" s="107"/>
      <c r="AS92" s="107">
        <v>611.4</v>
      </c>
      <c r="AT92" s="107"/>
      <c r="AU92" s="107"/>
      <c r="AV92" s="107"/>
      <c r="AW92" s="107"/>
      <c r="AX92" s="107">
        <v>611.4</v>
      </c>
      <c r="AY92" s="107"/>
      <c r="AZ92" s="107"/>
      <c r="BA92" s="107"/>
      <c r="BB92" s="107"/>
      <c r="BC92" s="107">
        <f>AN92-Y92</f>
        <v>0</v>
      </c>
      <c r="BD92" s="107"/>
      <c r="BE92" s="107"/>
      <c r="BF92" s="107"/>
      <c r="BG92" s="107"/>
      <c r="BH92" s="107">
        <f>AS92-AD92</f>
        <v>-108.60000000000002</v>
      </c>
      <c r="BI92" s="107"/>
      <c r="BJ92" s="107"/>
      <c r="BK92" s="107"/>
      <c r="BL92" s="107"/>
      <c r="BM92" s="107">
        <v>-108.60000000000002</v>
      </c>
      <c r="BN92" s="107"/>
      <c r="BO92" s="107"/>
      <c r="BP92" s="107"/>
      <c r="BQ92" s="107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78" s="118" customFormat="1" ht="15.6" x14ac:dyDescent="0.25">
      <c r="A93" s="114">
        <v>0</v>
      </c>
      <c r="B93" s="114"/>
      <c r="C93" s="129" t="s">
        <v>125</v>
      </c>
      <c r="D93" s="116"/>
      <c r="E93" s="116"/>
      <c r="F93" s="116"/>
      <c r="G93" s="116"/>
      <c r="H93" s="116"/>
      <c r="I93" s="117"/>
      <c r="J93" s="126" t="s">
        <v>89</v>
      </c>
      <c r="K93" s="126"/>
      <c r="L93" s="126"/>
      <c r="M93" s="126"/>
      <c r="N93" s="126"/>
      <c r="O93" s="126" t="s">
        <v>89</v>
      </c>
      <c r="P93" s="126"/>
      <c r="Q93" s="126"/>
      <c r="R93" s="126"/>
      <c r="S93" s="126"/>
      <c r="T93" s="126"/>
      <c r="U93" s="126"/>
      <c r="V93" s="126"/>
      <c r="W93" s="126"/>
      <c r="X93" s="126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27"/>
      <c r="BS93" s="127"/>
      <c r="BT93" s="127"/>
      <c r="BU93" s="127"/>
      <c r="BV93" s="127"/>
      <c r="BW93" s="127"/>
      <c r="BX93" s="127"/>
      <c r="BY93" s="127"/>
      <c r="BZ93" s="128"/>
    </row>
    <row r="94" spans="1:78" ht="52.8" customHeight="1" x14ac:dyDescent="0.25">
      <c r="A94" s="91">
        <v>1</v>
      </c>
      <c r="B94" s="91"/>
      <c r="C94" s="130" t="s">
        <v>126</v>
      </c>
      <c r="D94" s="112"/>
      <c r="E94" s="112"/>
      <c r="F94" s="112"/>
      <c r="G94" s="112"/>
      <c r="H94" s="112"/>
      <c r="I94" s="113"/>
      <c r="J94" s="131" t="s">
        <v>127</v>
      </c>
      <c r="K94" s="131"/>
      <c r="L94" s="131"/>
      <c r="M94" s="131"/>
      <c r="N94" s="131"/>
      <c r="O94" s="131" t="s">
        <v>98</v>
      </c>
      <c r="P94" s="131"/>
      <c r="Q94" s="131"/>
      <c r="R94" s="131"/>
      <c r="S94" s="131"/>
      <c r="T94" s="131"/>
      <c r="U94" s="131"/>
      <c r="V94" s="131"/>
      <c r="W94" s="131"/>
      <c r="X94" s="131"/>
      <c r="Y94" s="107">
        <v>1</v>
      </c>
      <c r="Z94" s="107"/>
      <c r="AA94" s="107"/>
      <c r="AB94" s="107"/>
      <c r="AC94" s="107"/>
      <c r="AD94" s="107">
        <v>0</v>
      </c>
      <c r="AE94" s="107"/>
      <c r="AF94" s="107"/>
      <c r="AG94" s="107"/>
      <c r="AH94" s="107"/>
      <c r="AI94" s="107">
        <v>1</v>
      </c>
      <c r="AJ94" s="107"/>
      <c r="AK94" s="107"/>
      <c r="AL94" s="107"/>
      <c r="AM94" s="107"/>
      <c r="AN94" s="107">
        <v>1</v>
      </c>
      <c r="AO94" s="107"/>
      <c r="AP94" s="107"/>
      <c r="AQ94" s="107"/>
      <c r="AR94" s="107"/>
      <c r="AS94" s="107">
        <v>0</v>
      </c>
      <c r="AT94" s="107"/>
      <c r="AU94" s="107"/>
      <c r="AV94" s="107"/>
      <c r="AW94" s="107"/>
      <c r="AX94" s="107">
        <v>1</v>
      </c>
      <c r="AY94" s="107"/>
      <c r="AZ94" s="107"/>
      <c r="BA94" s="107"/>
      <c r="BB94" s="107"/>
      <c r="BC94" s="107">
        <f>AN94-Y94</f>
        <v>0</v>
      </c>
      <c r="BD94" s="107"/>
      <c r="BE94" s="107"/>
      <c r="BF94" s="107"/>
      <c r="BG94" s="107"/>
      <c r="BH94" s="107">
        <f>AS94-AD94</f>
        <v>0</v>
      </c>
      <c r="BI94" s="107"/>
      <c r="BJ94" s="107"/>
      <c r="BK94" s="107"/>
      <c r="BL94" s="107"/>
      <c r="BM94" s="107">
        <v>0</v>
      </c>
      <c r="BN94" s="107"/>
      <c r="BO94" s="107"/>
      <c r="BP94" s="107"/>
      <c r="BQ94" s="107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8" ht="52.8" customHeight="1" x14ac:dyDescent="0.25">
      <c r="A95" s="91">
        <v>2</v>
      </c>
      <c r="B95" s="91"/>
      <c r="C95" s="130" t="s">
        <v>128</v>
      </c>
      <c r="D95" s="112"/>
      <c r="E95" s="112"/>
      <c r="F95" s="112"/>
      <c r="G95" s="112"/>
      <c r="H95" s="112"/>
      <c r="I95" s="113"/>
      <c r="J95" s="131" t="s">
        <v>127</v>
      </c>
      <c r="K95" s="131"/>
      <c r="L95" s="131"/>
      <c r="M95" s="131"/>
      <c r="N95" s="131"/>
      <c r="O95" s="131" t="s">
        <v>98</v>
      </c>
      <c r="P95" s="131"/>
      <c r="Q95" s="131"/>
      <c r="R95" s="131"/>
      <c r="S95" s="131"/>
      <c r="T95" s="131"/>
      <c r="U95" s="131"/>
      <c r="V95" s="131"/>
      <c r="W95" s="131"/>
      <c r="X95" s="131"/>
      <c r="Y95" s="107">
        <v>54</v>
      </c>
      <c r="Z95" s="107"/>
      <c r="AA95" s="107"/>
      <c r="AB95" s="107"/>
      <c r="AC95" s="107"/>
      <c r="AD95" s="107">
        <v>0</v>
      </c>
      <c r="AE95" s="107"/>
      <c r="AF95" s="107"/>
      <c r="AG95" s="107"/>
      <c r="AH95" s="107"/>
      <c r="AI95" s="107">
        <v>54</v>
      </c>
      <c r="AJ95" s="107"/>
      <c r="AK95" s="107"/>
      <c r="AL95" s="107"/>
      <c r="AM95" s="107"/>
      <c r="AN95" s="107">
        <v>54</v>
      </c>
      <c r="AO95" s="107"/>
      <c r="AP95" s="107"/>
      <c r="AQ95" s="107"/>
      <c r="AR95" s="107"/>
      <c r="AS95" s="107">
        <v>0</v>
      </c>
      <c r="AT95" s="107"/>
      <c r="AU95" s="107"/>
      <c r="AV95" s="107"/>
      <c r="AW95" s="107"/>
      <c r="AX95" s="107">
        <v>54</v>
      </c>
      <c r="AY95" s="107"/>
      <c r="AZ95" s="107"/>
      <c r="BA95" s="107"/>
      <c r="BB95" s="107"/>
      <c r="BC95" s="107">
        <f>AN95-Y95</f>
        <v>0</v>
      </c>
      <c r="BD95" s="107"/>
      <c r="BE95" s="107"/>
      <c r="BF95" s="107"/>
      <c r="BG95" s="107"/>
      <c r="BH95" s="107">
        <f>AS95-AD95</f>
        <v>0</v>
      </c>
      <c r="BI95" s="107"/>
      <c r="BJ95" s="107"/>
      <c r="BK95" s="107"/>
      <c r="BL95" s="107"/>
      <c r="BM95" s="107">
        <v>0</v>
      </c>
      <c r="BN95" s="107"/>
      <c r="BO95" s="107"/>
      <c r="BP95" s="107"/>
      <c r="BQ95" s="107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8" ht="26.4" customHeight="1" x14ac:dyDescent="0.25">
      <c r="A96" s="91">
        <v>3</v>
      </c>
      <c r="B96" s="91"/>
      <c r="C96" s="130" t="s">
        <v>129</v>
      </c>
      <c r="D96" s="112"/>
      <c r="E96" s="112"/>
      <c r="F96" s="112"/>
      <c r="G96" s="112"/>
      <c r="H96" s="112"/>
      <c r="I96" s="113"/>
      <c r="J96" s="131" t="s">
        <v>127</v>
      </c>
      <c r="K96" s="131"/>
      <c r="L96" s="131"/>
      <c r="M96" s="131"/>
      <c r="N96" s="131"/>
      <c r="O96" s="131" t="s">
        <v>98</v>
      </c>
      <c r="P96" s="131"/>
      <c r="Q96" s="131"/>
      <c r="R96" s="131"/>
      <c r="S96" s="131"/>
      <c r="T96" s="131"/>
      <c r="U96" s="131"/>
      <c r="V96" s="131"/>
      <c r="W96" s="131"/>
      <c r="X96" s="131"/>
      <c r="Y96" s="107">
        <v>10</v>
      </c>
      <c r="Z96" s="107"/>
      <c r="AA96" s="107"/>
      <c r="AB96" s="107"/>
      <c r="AC96" s="107"/>
      <c r="AD96" s="107">
        <v>0</v>
      </c>
      <c r="AE96" s="107"/>
      <c r="AF96" s="107"/>
      <c r="AG96" s="107"/>
      <c r="AH96" s="107"/>
      <c r="AI96" s="107">
        <v>10</v>
      </c>
      <c r="AJ96" s="107"/>
      <c r="AK96" s="107"/>
      <c r="AL96" s="107"/>
      <c r="AM96" s="107"/>
      <c r="AN96" s="107">
        <v>10</v>
      </c>
      <c r="AO96" s="107"/>
      <c r="AP96" s="107"/>
      <c r="AQ96" s="107"/>
      <c r="AR96" s="107"/>
      <c r="AS96" s="107">
        <v>0</v>
      </c>
      <c r="AT96" s="107"/>
      <c r="AU96" s="107"/>
      <c r="AV96" s="107"/>
      <c r="AW96" s="107"/>
      <c r="AX96" s="107">
        <v>10</v>
      </c>
      <c r="AY96" s="107"/>
      <c r="AZ96" s="107"/>
      <c r="BA96" s="107"/>
      <c r="BB96" s="107"/>
      <c r="BC96" s="107">
        <f>AN96-Y96</f>
        <v>0</v>
      </c>
      <c r="BD96" s="107"/>
      <c r="BE96" s="107"/>
      <c r="BF96" s="107"/>
      <c r="BG96" s="107"/>
      <c r="BH96" s="107">
        <f>AS96-AD96</f>
        <v>0</v>
      </c>
      <c r="BI96" s="107"/>
      <c r="BJ96" s="107"/>
      <c r="BK96" s="107"/>
      <c r="BL96" s="107"/>
      <c r="BM96" s="107">
        <v>0</v>
      </c>
      <c r="BN96" s="107"/>
      <c r="BO96" s="107"/>
      <c r="BP96" s="107"/>
      <c r="BQ96" s="107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9" ht="39.6" customHeight="1" x14ac:dyDescent="0.25">
      <c r="A97" s="91">
        <v>4</v>
      </c>
      <c r="B97" s="91"/>
      <c r="C97" s="130" t="s">
        <v>130</v>
      </c>
      <c r="D97" s="112"/>
      <c r="E97" s="112"/>
      <c r="F97" s="112"/>
      <c r="G97" s="112"/>
      <c r="H97" s="112"/>
      <c r="I97" s="113"/>
      <c r="J97" s="131" t="s">
        <v>127</v>
      </c>
      <c r="K97" s="131"/>
      <c r="L97" s="131"/>
      <c r="M97" s="131"/>
      <c r="N97" s="131"/>
      <c r="O97" s="131" t="s">
        <v>98</v>
      </c>
      <c r="P97" s="131"/>
      <c r="Q97" s="131"/>
      <c r="R97" s="131"/>
      <c r="S97" s="131"/>
      <c r="T97" s="131"/>
      <c r="U97" s="131"/>
      <c r="V97" s="131"/>
      <c r="W97" s="131"/>
      <c r="X97" s="131"/>
      <c r="Y97" s="107">
        <v>25</v>
      </c>
      <c r="Z97" s="107"/>
      <c r="AA97" s="107"/>
      <c r="AB97" s="107"/>
      <c r="AC97" s="107"/>
      <c r="AD97" s="107">
        <v>0</v>
      </c>
      <c r="AE97" s="107"/>
      <c r="AF97" s="107"/>
      <c r="AG97" s="107"/>
      <c r="AH97" s="107"/>
      <c r="AI97" s="107">
        <v>25</v>
      </c>
      <c r="AJ97" s="107"/>
      <c r="AK97" s="107"/>
      <c r="AL97" s="107"/>
      <c r="AM97" s="107"/>
      <c r="AN97" s="107">
        <v>25</v>
      </c>
      <c r="AO97" s="107"/>
      <c r="AP97" s="107"/>
      <c r="AQ97" s="107"/>
      <c r="AR97" s="107"/>
      <c r="AS97" s="107">
        <v>0</v>
      </c>
      <c r="AT97" s="107"/>
      <c r="AU97" s="107"/>
      <c r="AV97" s="107"/>
      <c r="AW97" s="107"/>
      <c r="AX97" s="107">
        <v>25</v>
      </c>
      <c r="AY97" s="107"/>
      <c r="AZ97" s="107"/>
      <c r="BA97" s="107"/>
      <c r="BB97" s="107"/>
      <c r="BC97" s="107">
        <f>AN97-Y97</f>
        <v>0</v>
      </c>
      <c r="BD97" s="107"/>
      <c r="BE97" s="107"/>
      <c r="BF97" s="107"/>
      <c r="BG97" s="107"/>
      <c r="BH97" s="107">
        <f>AS97-AD97</f>
        <v>0</v>
      </c>
      <c r="BI97" s="107"/>
      <c r="BJ97" s="107"/>
      <c r="BK97" s="107"/>
      <c r="BL97" s="107"/>
      <c r="BM97" s="107">
        <v>0</v>
      </c>
      <c r="BN97" s="107"/>
      <c r="BO97" s="107"/>
      <c r="BP97" s="107"/>
      <c r="BQ97" s="107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9" ht="15.6" x14ac:dyDescent="0.25">
      <c r="A98" s="31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9" ht="15.75" customHeight="1" x14ac:dyDescent="0.25">
      <c r="A99" s="41" t="s">
        <v>63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</row>
    <row r="100" spans="1:79" ht="9" customHeight="1" x14ac:dyDescent="0.25">
      <c r="A100" s="31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9" ht="45" customHeight="1" x14ac:dyDescent="0.25">
      <c r="A101" s="51" t="s">
        <v>3</v>
      </c>
      <c r="B101" s="53"/>
      <c r="C101" s="51" t="s">
        <v>6</v>
      </c>
      <c r="D101" s="52"/>
      <c r="E101" s="52"/>
      <c r="F101" s="52"/>
      <c r="G101" s="52"/>
      <c r="H101" s="52"/>
      <c r="I101" s="53"/>
      <c r="J101" s="51" t="s">
        <v>5</v>
      </c>
      <c r="K101" s="52"/>
      <c r="L101" s="52"/>
      <c r="M101" s="52"/>
      <c r="N101" s="53"/>
      <c r="O101" s="42" t="s">
        <v>64</v>
      </c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4"/>
      <c r="BR101" s="10"/>
      <c r="BS101" s="10"/>
      <c r="BT101" s="10"/>
      <c r="BU101" s="10"/>
      <c r="BV101" s="10"/>
      <c r="BW101" s="10"/>
      <c r="BX101" s="10"/>
      <c r="BY101" s="10"/>
      <c r="BZ101" s="9"/>
    </row>
    <row r="102" spans="1:79" s="38" customFormat="1" ht="15.9" customHeight="1" x14ac:dyDescent="0.25">
      <c r="A102" s="90">
        <v>1</v>
      </c>
      <c r="B102" s="90"/>
      <c r="C102" s="90">
        <v>2</v>
      </c>
      <c r="D102" s="90"/>
      <c r="E102" s="90"/>
      <c r="F102" s="90"/>
      <c r="G102" s="90"/>
      <c r="H102" s="90"/>
      <c r="I102" s="90"/>
      <c r="J102" s="90">
        <v>3</v>
      </c>
      <c r="K102" s="90"/>
      <c r="L102" s="90"/>
      <c r="M102" s="90"/>
      <c r="N102" s="90"/>
      <c r="O102" s="45">
        <v>4</v>
      </c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7"/>
      <c r="BR102" s="36"/>
      <c r="BS102" s="36"/>
      <c r="BT102" s="36"/>
      <c r="BU102" s="36"/>
      <c r="BV102" s="36"/>
      <c r="BW102" s="36"/>
      <c r="BX102" s="36"/>
      <c r="BY102" s="36"/>
      <c r="BZ102" s="37"/>
    </row>
    <row r="103" spans="1:79" s="38" customFormat="1" ht="12.75" hidden="1" customHeight="1" x14ac:dyDescent="0.25">
      <c r="A103" s="50" t="s">
        <v>36</v>
      </c>
      <c r="B103" s="50"/>
      <c r="C103" s="87" t="s">
        <v>14</v>
      </c>
      <c r="D103" s="88"/>
      <c r="E103" s="88"/>
      <c r="F103" s="88"/>
      <c r="G103" s="88"/>
      <c r="H103" s="88"/>
      <c r="I103" s="89"/>
      <c r="J103" s="50" t="s">
        <v>15</v>
      </c>
      <c r="K103" s="50"/>
      <c r="L103" s="50"/>
      <c r="M103" s="50"/>
      <c r="N103" s="50"/>
      <c r="O103" s="82" t="s">
        <v>72</v>
      </c>
      <c r="P103" s="83"/>
      <c r="Q103" s="83"/>
      <c r="R103" s="83"/>
      <c r="S103" s="83"/>
      <c r="T103" s="83"/>
      <c r="U103" s="83"/>
      <c r="V103" s="83"/>
      <c r="W103" s="83"/>
      <c r="X103" s="83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5"/>
      <c r="BR103" s="39"/>
      <c r="BS103" s="39"/>
      <c r="BT103" s="37"/>
      <c r="BU103" s="37"/>
      <c r="BV103" s="37"/>
      <c r="BW103" s="37"/>
      <c r="BX103" s="37"/>
      <c r="BY103" s="37"/>
      <c r="BZ103" s="37"/>
      <c r="CA103" s="38" t="s">
        <v>71</v>
      </c>
    </row>
    <row r="104" spans="1:79" s="138" customFormat="1" ht="15.6" x14ac:dyDescent="0.25">
      <c r="A104" s="77">
        <v>0</v>
      </c>
      <c r="B104" s="77"/>
      <c r="C104" s="77" t="s">
        <v>88</v>
      </c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132"/>
      <c r="P104" s="133"/>
      <c r="Q104" s="133"/>
      <c r="R104" s="133"/>
      <c r="S104" s="133"/>
      <c r="T104" s="133"/>
      <c r="U104" s="133"/>
      <c r="V104" s="133"/>
      <c r="W104" s="133"/>
      <c r="X104" s="133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  <c r="BJ104" s="134"/>
      <c r="BK104" s="134"/>
      <c r="BL104" s="134"/>
      <c r="BM104" s="134"/>
      <c r="BN104" s="134"/>
      <c r="BO104" s="134"/>
      <c r="BP104" s="134"/>
      <c r="BQ104" s="135"/>
      <c r="BR104" s="136"/>
      <c r="BS104" s="136"/>
      <c r="BT104" s="136"/>
      <c r="BU104" s="136"/>
      <c r="BV104" s="136"/>
      <c r="BW104" s="136"/>
      <c r="BX104" s="136"/>
      <c r="BY104" s="136"/>
      <c r="BZ104" s="137"/>
      <c r="CA104" s="138" t="s">
        <v>66</v>
      </c>
    </row>
    <row r="105" spans="1:79" s="138" customFormat="1" ht="15.6" x14ac:dyDescent="0.25">
      <c r="A105" s="77">
        <v>0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132"/>
      <c r="P105" s="133"/>
      <c r="Q105" s="133"/>
      <c r="R105" s="133"/>
      <c r="S105" s="133"/>
      <c r="T105" s="133"/>
      <c r="U105" s="133"/>
      <c r="V105" s="133"/>
      <c r="W105" s="133"/>
      <c r="X105" s="133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  <c r="BJ105" s="134"/>
      <c r="BK105" s="134"/>
      <c r="BL105" s="134"/>
      <c r="BM105" s="134"/>
      <c r="BN105" s="134"/>
      <c r="BO105" s="134"/>
      <c r="BP105" s="134"/>
      <c r="BQ105" s="135"/>
      <c r="BR105" s="136"/>
      <c r="BS105" s="136"/>
      <c r="BT105" s="136"/>
      <c r="BU105" s="136"/>
      <c r="BV105" s="136"/>
      <c r="BW105" s="136"/>
      <c r="BX105" s="136"/>
      <c r="BY105" s="136"/>
      <c r="BZ105" s="137"/>
    </row>
    <row r="106" spans="1:79" s="38" customFormat="1" ht="66" customHeight="1" x14ac:dyDescent="0.25">
      <c r="A106" s="50">
        <v>6</v>
      </c>
      <c r="B106" s="50"/>
      <c r="C106" s="82" t="s">
        <v>100</v>
      </c>
      <c r="D106" s="112"/>
      <c r="E106" s="112"/>
      <c r="F106" s="112"/>
      <c r="G106" s="112"/>
      <c r="H106" s="112"/>
      <c r="I106" s="113"/>
      <c r="J106" s="50" t="s">
        <v>101</v>
      </c>
      <c r="K106" s="50"/>
      <c r="L106" s="50"/>
      <c r="M106" s="50"/>
      <c r="N106" s="50"/>
      <c r="O106" s="48" t="s">
        <v>131</v>
      </c>
      <c r="P106" s="49"/>
      <c r="Q106" s="49"/>
      <c r="R106" s="49"/>
      <c r="S106" s="49"/>
      <c r="T106" s="49"/>
      <c r="U106" s="49"/>
      <c r="V106" s="49"/>
      <c r="W106" s="49"/>
      <c r="X106" s="4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39"/>
      <c r="AY106" s="139"/>
      <c r="AZ106" s="139"/>
      <c r="BA106" s="139"/>
      <c r="BB106" s="139"/>
      <c r="BC106" s="139"/>
      <c r="BD106" s="139"/>
      <c r="BE106" s="139"/>
      <c r="BF106" s="139"/>
      <c r="BG106" s="139"/>
      <c r="BH106" s="139"/>
      <c r="BI106" s="139"/>
      <c r="BJ106" s="139"/>
      <c r="BK106" s="139"/>
      <c r="BL106" s="139"/>
      <c r="BM106" s="139"/>
      <c r="BN106" s="139"/>
      <c r="BO106" s="139"/>
      <c r="BP106" s="139"/>
      <c r="BQ106" s="140"/>
      <c r="BR106" s="36"/>
      <c r="BS106" s="36"/>
      <c r="BT106" s="36"/>
      <c r="BU106" s="36"/>
      <c r="BV106" s="36"/>
      <c r="BW106" s="36"/>
      <c r="BX106" s="36"/>
      <c r="BY106" s="36"/>
      <c r="BZ106" s="37"/>
    </row>
    <row r="107" spans="1:79" s="38" customFormat="1" ht="26.4" customHeight="1" x14ac:dyDescent="0.25">
      <c r="A107" s="50">
        <v>7</v>
      </c>
      <c r="B107" s="50"/>
      <c r="C107" s="82" t="s">
        <v>103</v>
      </c>
      <c r="D107" s="112"/>
      <c r="E107" s="112"/>
      <c r="F107" s="112"/>
      <c r="G107" s="112"/>
      <c r="H107" s="112"/>
      <c r="I107" s="113"/>
      <c r="J107" s="50" t="s">
        <v>101</v>
      </c>
      <c r="K107" s="50"/>
      <c r="L107" s="50"/>
      <c r="M107" s="50"/>
      <c r="N107" s="50"/>
      <c r="O107" s="48" t="s">
        <v>132</v>
      </c>
      <c r="P107" s="49"/>
      <c r="Q107" s="49"/>
      <c r="R107" s="49"/>
      <c r="S107" s="49"/>
      <c r="T107" s="49"/>
      <c r="U107" s="49"/>
      <c r="V107" s="49"/>
      <c r="W107" s="49"/>
      <c r="X107" s="4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39"/>
      <c r="BC107" s="139"/>
      <c r="BD107" s="139"/>
      <c r="BE107" s="139"/>
      <c r="BF107" s="139"/>
      <c r="BG107" s="139"/>
      <c r="BH107" s="139"/>
      <c r="BI107" s="139"/>
      <c r="BJ107" s="139"/>
      <c r="BK107" s="139"/>
      <c r="BL107" s="139"/>
      <c r="BM107" s="139"/>
      <c r="BN107" s="139"/>
      <c r="BO107" s="139"/>
      <c r="BP107" s="139"/>
      <c r="BQ107" s="140"/>
      <c r="BR107" s="36"/>
      <c r="BS107" s="36"/>
      <c r="BT107" s="36"/>
      <c r="BU107" s="36"/>
      <c r="BV107" s="36"/>
      <c r="BW107" s="36"/>
      <c r="BX107" s="36"/>
      <c r="BY107" s="36"/>
      <c r="BZ107" s="37"/>
    </row>
    <row r="108" spans="1:79" s="138" customFormat="1" ht="15.6" x14ac:dyDescent="0.25">
      <c r="A108" s="77">
        <v>0</v>
      </c>
      <c r="B108" s="77"/>
      <c r="C108" s="115" t="s">
        <v>104</v>
      </c>
      <c r="D108" s="116"/>
      <c r="E108" s="116"/>
      <c r="F108" s="116"/>
      <c r="G108" s="116"/>
      <c r="H108" s="116"/>
      <c r="I108" s="117"/>
      <c r="J108" s="77"/>
      <c r="K108" s="77"/>
      <c r="L108" s="77"/>
      <c r="M108" s="77"/>
      <c r="N108" s="77"/>
      <c r="O108" s="132"/>
      <c r="P108" s="133"/>
      <c r="Q108" s="133"/>
      <c r="R108" s="133"/>
      <c r="S108" s="133"/>
      <c r="T108" s="133"/>
      <c r="U108" s="133"/>
      <c r="V108" s="133"/>
      <c r="W108" s="133"/>
      <c r="X108" s="133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5"/>
      <c r="BR108" s="136"/>
      <c r="BS108" s="136"/>
      <c r="BT108" s="136"/>
      <c r="BU108" s="136"/>
      <c r="BV108" s="136"/>
      <c r="BW108" s="136"/>
      <c r="BX108" s="136"/>
      <c r="BY108" s="136"/>
      <c r="BZ108" s="137"/>
    </row>
    <row r="109" spans="1:79" s="138" customFormat="1" ht="15.6" x14ac:dyDescent="0.25">
      <c r="A109" s="77">
        <v>0</v>
      </c>
      <c r="B109" s="77"/>
      <c r="C109" s="115"/>
      <c r="D109" s="116"/>
      <c r="E109" s="116"/>
      <c r="F109" s="116"/>
      <c r="G109" s="116"/>
      <c r="H109" s="116"/>
      <c r="I109" s="117"/>
      <c r="J109" s="77"/>
      <c r="K109" s="77"/>
      <c r="L109" s="77"/>
      <c r="M109" s="77"/>
      <c r="N109" s="77"/>
      <c r="O109" s="132"/>
      <c r="P109" s="133"/>
      <c r="Q109" s="133"/>
      <c r="R109" s="133"/>
      <c r="S109" s="133"/>
      <c r="T109" s="133"/>
      <c r="U109" s="133"/>
      <c r="V109" s="133"/>
      <c r="W109" s="133"/>
      <c r="X109" s="133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34"/>
      <c r="BG109" s="134"/>
      <c r="BH109" s="134"/>
      <c r="BI109" s="134"/>
      <c r="BJ109" s="134"/>
      <c r="BK109" s="134"/>
      <c r="BL109" s="134"/>
      <c r="BM109" s="134"/>
      <c r="BN109" s="134"/>
      <c r="BO109" s="134"/>
      <c r="BP109" s="134"/>
      <c r="BQ109" s="135"/>
      <c r="BR109" s="136"/>
      <c r="BS109" s="136"/>
      <c r="BT109" s="136"/>
      <c r="BU109" s="136"/>
      <c r="BV109" s="136"/>
      <c r="BW109" s="136"/>
      <c r="BX109" s="136"/>
      <c r="BY109" s="136"/>
      <c r="BZ109" s="137"/>
    </row>
    <row r="110" spans="1:79" s="38" customFormat="1" ht="39.6" customHeight="1" x14ac:dyDescent="0.25">
      <c r="A110" s="50">
        <v>1</v>
      </c>
      <c r="B110" s="50"/>
      <c r="C110" s="82" t="s">
        <v>105</v>
      </c>
      <c r="D110" s="112"/>
      <c r="E110" s="112"/>
      <c r="F110" s="112"/>
      <c r="G110" s="112"/>
      <c r="H110" s="112"/>
      <c r="I110" s="113"/>
      <c r="J110" s="50" t="s">
        <v>106</v>
      </c>
      <c r="K110" s="50"/>
      <c r="L110" s="50"/>
      <c r="M110" s="50"/>
      <c r="N110" s="50"/>
      <c r="O110" s="48" t="s">
        <v>133</v>
      </c>
      <c r="P110" s="49"/>
      <c r="Q110" s="49"/>
      <c r="R110" s="49"/>
      <c r="S110" s="49"/>
      <c r="T110" s="49"/>
      <c r="U110" s="49"/>
      <c r="V110" s="49"/>
      <c r="W110" s="49"/>
      <c r="X110" s="4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  <c r="BI110" s="139"/>
      <c r="BJ110" s="139"/>
      <c r="BK110" s="139"/>
      <c r="BL110" s="139"/>
      <c r="BM110" s="139"/>
      <c r="BN110" s="139"/>
      <c r="BO110" s="139"/>
      <c r="BP110" s="139"/>
      <c r="BQ110" s="140"/>
      <c r="BR110" s="36"/>
      <c r="BS110" s="36"/>
      <c r="BT110" s="36"/>
      <c r="BU110" s="36"/>
      <c r="BV110" s="36"/>
      <c r="BW110" s="36"/>
      <c r="BX110" s="36"/>
      <c r="BY110" s="36"/>
      <c r="BZ110" s="37"/>
    </row>
    <row r="111" spans="1:79" s="38" customFormat="1" ht="39.6" customHeight="1" x14ac:dyDescent="0.25">
      <c r="A111" s="50">
        <v>2</v>
      </c>
      <c r="B111" s="50"/>
      <c r="C111" s="82" t="s">
        <v>107</v>
      </c>
      <c r="D111" s="112"/>
      <c r="E111" s="112"/>
      <c r="F111" s="112"/>
      <c r="G111" s="112"/>
      <c r="H111" s="112"/>
      <c r="I111" s="113"/>
      <c r="J111" s="50" t="s">
        <v>106</v>
      </c>
      <c r="K111" s="50"/>
      <c r="L111" s="50"/>
      <c r="M111" s="50"/>
      <c r="N111" s="50"/>
      <c r="O111" s="48" t="s">
        <v>134</v>
      </c>
      <c r="P111" s="49"/>
      <c r="Q111" s="49"/>
      <c r="R111" s="49"/>
      <c r="S111" s="49"/>
      <c r="T111" s="49"/>
      <c r="U111" s="49"/>
      <c r="V111" s="49"/>
      <c r="W111" s="49"/>
      <c r="X111" s="4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  <c r="BI111" s="139"/>
      <c r="BJ111" s="139"/>
      <c r="BK111" s="139"/>
      <c r="BL111" s="139"/>
      <c r="BM111" s="139"/>
      <c r="BN111" s="139"/>
      <c r="BO111" s="139"/>
      <c r="BP111" s="139"/>
      <c r="BQ111" s="140"/>
      <c r="BR111" s="36"/>
      <c r="BS111" s="36"/>
      <c r="BT111" s="36"/>
      <c r="BU111" s="36"/>
      <c r="BV111" s="36"/>
      <c r="BW111" s="36"/>
      <c r="BX111" s="36"/>
      <c r="BY111" s="36"/>
      <c r="BZ111" s="37"/>
    </row>
    <row r="112" spans="1:79" s="38" customFormat="1" ht="52.8" customHeight="1" x14ac:dyDescent="0.25">
      <c r="A112" s="50">
        <v>3</v>
      </c>
      <c r="B112" s="50"/>
      <c r="C112" s="82" t="s">
        <v>108</v>
      </c>
      <c r="D112" s="112"/>
      <c r="E112" s="112"/>
      <c r="F112" s="112"/>
      <c r="G112" s="112"/>
      <c r="H112" s="112"/>
      <c r="I112" s="113"/>
      <c r="J112" s="50" t="s">
        <v>106</v>
      </c>
      <c r="K112" s="50"/>
      <c r="L112" s="50"/>
      <c r="M112" s="50"/>
      <c r="N112" s="50"/>
      <c r="O112" s="48" t="s">
        <v>135</v>
      </c>
      <c r="P112" s="49"/>
      <c r="Q112" s="49"/>
      <c r="R112" s="49"/>
      <c r="S112" s="49"/>
      <c r="T112" s="49"/>
      <c r="U112" s="49"/>
      <c r="V112" s="49"/>
      <c r="W112" s="49"/>
      <c r="X112" s="4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40"/>
      <c r="BR112" s="36"/>
      <c r="BS112" s="36"/>
      <c r="BT112" s="36"/>
      <c r="BU112" s="36"/>
      <c r="BV112" s="36"/>
      <c r="BW112" s="36"/>
      <c r="BX112" s="36"/>
      <c r="BY112" s="36"/>
      <c r="BZ112" s="37"/>
    </row>
    <row r="113" spans="1:78" s="38" customFormat="1" ht="39.6" customHeight="1" x14ac:dyDescent="0.25">
      <c r="A113" s="50">
        <v>6</v>
      </c>
      <c r="B113" s="50"/>
      <c r="C113" s="82" t="s">
        <v>112</v>
      </c>
      <c r="D113" s="112"/>
      <c r="E113" s="112"/>
      <c r="F113" s="112"/>
      <c r="G113" s="112"/>
      <c r="H113" s="112"/>
      <c r="I113" s="113"/>
      <c r="J113" s="50" t="s">
        <v>113</v>
      </c>
      <c r="K113" s="50"/>
      <c r="L113" s="50"/>
      <c r="M113" s="50"/>
      <c r="N113" s="50"/>
      <c r="O113" s="48" t="s">
        <v>136</v>
      </c>
      <c r="P113" s="49"/>
      <c r="Q113" s="49"/>
      <c r="R113" s="49"/>
      <c r="S113" s="49"/>
      <c r="T113" s="49"/>
      <c r="U113" s="49"/>
      <c r="V113" s="49"/>
      <c r="W113" s="49"/>
      <c r="X113" s="4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9"/>
      <c r="AK113" s="139"/>
      <c r="AL113" s="139"/>
      <c r="AM113" s="139"/>
      <c r="AN113" s="139"/>
      <c r="AO113" s="139"/>
      <c r="AP113" s="139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139"/>
      <c r="BF113" s="139"/>
      <c r="BG113" s="139"/>
      <c r="BH113" s="139"/>
      <c r="BI113" s="139"/>
      <c r="BJ113" s="139"/>
      <c r="BK113" s="139"/>
      <c r="BL113" s="139"/>
      <c r="BM113" s="139"/>
      <c r="BN113" s="139"/>
      <c r="BO113" s="139"/>
      <c r="BP113" s="139"/>
      <c r="BQ113" s="140"/>
      <c r="BR113" s="36"/>
      <c r="BS113" s="36"/>
      <c r="BT113" s="36"/>
      <c r="BU113" s="36"/>
      <c r="BV113" s="36"/>
      <c r="BW113" s="36"/>
      <c r="BX113" s="36"/>
      <c r="BY113" s="36"/>
      <c r="BZ113" s="37"/>
    </row>
    <row r="114" spans="1:78" s="38" customFormat="1" ht="39.6" customHeight="1" x14ac:dyDescent="0.25">
      <c r="A114" s="50">
        <v>7</v>
      </c>
      <c r="B114" s="50"/>
      <c r="C114" s="82" t="s">
        <v>114</v>
      </c>
      <c r="D114" s="112"/>
      <c r="E114" s="112"/>
      <c r="F114" s="112"/>
      <c r="G114" s="112"/>
      <c r="H114" s="112"/>
      <c r="I114" s="113"/>
      <c r="J114" s="50" t="s">
        <v>113</v>
      </c>
      <c r="K114" s="50"/>
      <c r="L114" s="50"/>
      <c r="M114" s="50"/>
      <c r="N114" s="50"/>
      <c r="O114" s="48" t="s">
        <v>135</v>
      </c>
      <c r="P114" s="49"/>
      <c r="Q114" s="49"/>
      <c r="R114" s="49"/>
      <c r="S114" s="49"/>
      <c r="T114" s="49"/>
      <c r="U114" s="49"/>
      <c r="V114" s="49"/>
      <c r="W114" s="49"/>
      <c r="X114" s="4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139"/>
      <c r="AO114" s="139"/>
      <c r="AP114" s="139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9"/>
      <c r="BG114" s="139"/>
      <c r="BH114" s="139"/>
      <c r="BI114" s="139"/>
      <c r="BJ114" s="139"/>
      <c r="BK114" s="139"/>
      <c r="BL114" s="139"/>
      <c r="BM114" s="139"/>
      <c r="BN114" s="139"/>
      <c r="BO114" s="139"/>
      <c r="BP114" s="139"/>
      <c r="BQ114" s="140"/>
      <c r="BR114" s="36"/>
      <c r="BS114" s="36"/>
      <c r="BT114" s="36"/>
      <c r="BU114" s="36"/>
      <c r="BV114" s="36"/>
      <c r="BW114" s="36"/>
      <c r="BX114" s="36"/>
      <c r="BY114" s="36"/>
      <c r="BZ114" s="37"/>
    </row>
    <row r="115" spans="1:78" s="138" customFormat="1" ht="15.6" x14ac:dyDescent="0.25">
      <c r="A115" s="77">
        <v>0</v>
      </c>
      <c r="B115" s="77"/>
      <c r="C115" s="115" t="s">
        <v>116</v>
      </c>
      <c r="D115" s="116"/>
      <c r="E115" s="116"/>
      <c r="F115" s="116"/>
      <c r="G115" s="116"/>
      <c r="H115" s="116"/>
      <c r="I115" s="117"/>
      <c r="J115" s="77"/>
      <c r="K115" s="77"/>
      <c r="L115" s="77"/>
      <c r="M115" s="77"/>
      <c r="N115" s="77"/>
      <c r="O115" s="132"/>
      <c r="P115" s="133"/>
      <c r="Q115" s="133"/>
      <c r="R115" s="133"/>
      <c r="S115" s="133"/>
      <c r="T115" s="133"/>
      <c r="U115" s="133"/>
      <c r="V115" s="133"/>
      <c r="W115" s="133"/>
      <c r="X115" s="133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5"/>
      <c r="BR115" s="136"/>
      <c r="BS115" s="136"/>
      <c r="BT115" s="136"/>
      <c r="BU115" s="136"/>
      <c r="BV115" s="136"/>
      <c r="BW115" s="136"/>
      <c r="BX115" s="136"/>
      <c r="BY115" s="136"/>
      <c r="BZ115" s="137"/>
    </row>
    <row r="116" spans="1:78" s="138" customFormat="1" ht="15.6" x14ac:dyDescent="0.25">
      <c r="A116" s="77">
        <v>0</v>
      </c>
      <c r="B116" s="77"/>
      <c r="C116" s="115"/>
      <c r="D116" s="116"/>
      <c r="E116" s="116"/>
      <c r="F116" s="116"/>
      <c r="G116" s="116"/>
      <c r="H116" s="116"/>
      <c r="I116" s="117"/>
      <c r="J116" s="77"/>
      <c r="K116" s="77"/>
      <c r="L116" s="77"/>
      <c r="M116" s="77"/>
      <c r="N116" s="77"/>
      <c r="O116" s="132"/>
      <c r="P116" s="133"/>
      <c r="Q116" s="133"/>
      <c r="R116" s="133"/>
      <c r="S116" s="133"/>
      <c r="T116" s="133"/>
      <c r="U116" s="133"/>
      <c r="V116" s="133"/>
      <c r="W116" s="133"/>
      <c r="X116" s="133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5"/>
      <c r="BR116" s="136"/>
      <c r="BS116" s="136"/>
      <c r="BT116" s="136"/>
      <c r="BU116" s="136"/>
      <c r="BV116" s="136"/>
      <c r="BW116" s="136"/>
      <c r="BX116" s="136"/>
      <c r="BY116" s="136"/>
      <c r="BZ116" s="137"/>
    </row>
    <row r="117" spans="1:78" s="38" customFormat="1" ht="52.8" customHeight="1" x14ac:dyDescent="0.25">
      <c r="A117" s="50">
        <v>1</v>
      </c>
      <c r="B117" s="50"/>
      <c r="C117" s="82" t="s">
        <v>117</v>
      </c>
      <c r="D117" s="112"/>
      <c r="E117" s="112"/>
      <c r="F117" s="112"/>
      <c r="G117" s="112"/>
      <c r="H117" s="112"/>
      <c r="I117" s="113"/>
      <c r="J117" s="50" t="s">
        <v>118</v>
      </c>
      <c r="K117" s="50"/>
      <c r="L117" s="50"/>
      <c r="M117" s="50"/>
      <c r="N117" s="50"/>
      <c r="O117" s="48" t="s">
        <v>137</v>
      </c>
      <c r="P117" s="49"/>
      <c r="Q117" s="49"/>
      <c r="R117" s="49"/>
      <c r="S117" s="49"/>
      <c r="T117" s="49"/>
      <c r="U117" s="49"/>
      <c r="V117" s="49"/>
      <c r="W117" s="49"/>
      <c r="X117" s="49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  <c r="AQ117" s="139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  <c r="BI117" s="139"/>
      <c r="BJ117" s="139"/>
      <c r="BK117" s="139"/>
      <c r="BL117" s="139"/>
      <c r="BM117" s="139"/>
      <c r="BN117" s="139"/>
      <c r="BO117" s="139"/>
      <c r="BP117" s="139"/>
      <c r="BQ117" s="140"/>
      <c r="BR117" s="36"/>
      <c r="BS117" s="36"/>
      <c r="BT117" s="36"/>
      <c r="BU117" s="36"/>
      <c r="BV117" s="36"/>
      <c r="BW117" s="36"/>
      <c r="BX117" s="36"/>
      <c r="BY117" s="36"/>
      <c r="BZ117" s="37"/>
    </row>
    <row r="118" spans="1:78" s="38" customFormat="1" ht="52.8" customHeight="1" x14ac:dyDescent="0.25">
      <c r="A118" s="50">
        <v>2</v>
      </c>
      <c r="B118" s="50"/>
      <c r="C118" s="82" t="s">
        <v>119</v>
      </c>
      <c r="D118" s="112"/>
      <c r="E118" s="112"/>
      <c r="F118" s="112"/>
      <c r="G118" s="112"/>
      <c r="H118" s="112"/>
      <c r="I118" s="113"/>
      <c r="J118" s="50" t="s">
        <v>118</v>
      </c>
      <c r="K118" s="50"/>
      <c r="L118" s="50"/>
      <c r="M118" s="50"/>
      <c r="N118" s="50"/>
      <c r="O118" s="48" t="s">
        <v>138</v>
      </c>
      <c r="P118" s="49"/>
      <c r="Q118" s="49"/>
      <c r="R118" s="49"/>
      <c r="S118" s="49"/>
      <c r="T118" s="49"/>
      <c r="U118" s="49"/>
      <c r="V118" s="49"/>
      <c r="W118" s="49"/>
      <c r="X118" s="49"/>
      <c r="Y118" s="139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9"/>
      <c r="AK118" s="139"/>
      <c r="AL118" s="139"/>
      <c r="AM118" s="139"/>
      <c r="AN118" s="139"/>
      <c r="AO118" s="139"/>
      <c r="AP118" s="139"/>
      <c r="AQ118" s="139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  <c r="BJ118" s="139"/>
      <c r="BK118" s="139"/>
      <c r="BL118" s="139"/>
      <c r="BM118" s="139"/>
      <c r="BN118" s="139"/>
      <c r="BO118" s="139"/>
      <c r="BP118" s="139"/>
      <c r="BQ118" s="140"/>
      <c r="BR118" s="36"/>
      <c r="BS118" s="36"/>
      <c r="BT118" s="36"/>
      <c r="BU118" s="36"/>
      <c r="BV118" s="36"/>
      <c r="BW118" s="36"/>
      <c r="BX118" s="36"/>
      <c r="BY118" s="36"/>
      <c r="BZ118" s="37"/>
    </row>
    <row r="119" spans="1:78" s="38" customFormat="1" ht="52.8" customHeight="1" x14ac:dyDescent="0.25">
      <c r="A119" s="50">
        <v>3</v>
      </c>
      <c r="B119" s="50"/>
      <c r="C119" s="82" t="s">
        <v>120</v>
      </c>
      <c r="D119" s="112"/>
      <c r="E119" s="112"/>
      <c r="F119" s="112"/>
      <c r="G119" s="112"/>
      <c r="H119" s="112"/>
      <c r="I119" s="113"/>
      <c r="J119" s="50" t="s">
        <v>118</v>
      </c>
      <c r="K119" s="50"/>
      <c r="L119" s="50"/>
      <c r="M119" s="50"/>
      <c r="N119" s="50"/>
      <c r="O119" s="48" t="s">
        <v>138</v>
      </c>
      <c r="P119" s="49"/>
      <c r="Q119" s="49"/>
      <c r="R119" s="49"/>
      <c r="S119" s="49"/>
      <c r="T119" s="49"/>
      <c r="U119" s="49"/>
      <c r="V119" s="49"/>
      <c r="W119" s="49"/>
      <c r="X119" s="4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139"/>
      <c r="BK119" s="139"/>
      <c r="BL119" s="139"/>
      <c r="BM119" s="139"/>
      <c r="BN119" s="139"/>
      <c r="BO119" s="139"/>
      <c r="BP119" s="139"/>
      <c r="BQ119" s="140"/>
      <c r="BR119" s="36"/>
      <c r="BS119" s="36"/>
      <c r="BT119" s="36"/>
      <c r="BU119" s="36"/>
      <c r="BV119" s="36"/>
      <c r="BW119" s="36"/>
      <c r="BX119" s="36"/>
      <c r="BY119" s="36"/>
      <c r="BZ119" s="37"/>
    </row>
    <row r="120" spans="1:78" s="38" customFormat="1" ht="39.6" customHeight="1" x14ac:dyDescent="0.25">
      <c r="A120" s="50">
        <v>4</v>
      </c>
      <c r="B120" s="50"/>
      <c r="C120" s="82" t="s">
        <v>121</v>
      </c>
      <c r="D120" s="112"/>
      <c r="E120" s="112"/>
      <c r="F120" s="112"/>
      <c r="G120" s="112"/>
      <c r="H120" s="112"/>
      <c r="I120" s="113"/>
      <c r="J120" s="50" t="s">
        <v>101</v>
      </c>
      <c r="K120" s="50"/>
      <c r="L120" s="50"/>
      <c r="M120" s="50"/>
      <c r="N120" s="50"/>
      <c r="O120" s="48" t="s">
        <v>139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139"/>
      <c r="BK120" s="139"/>
      <c r="BL120" s="139"/>
      <c r="BM120" s="139"/>
      <c r="BN120" s="139"/>
      <c r="BO120" s="139"/>
      <c r="BP120" s="139"/>
      <c r="BQ120" s="140"/>
      <c r="BR120" s="36"/>
      <c r="BS120" s="36"/>
      <c r="BT120" s="36"/>
      <c r="BU120" s="36"/>
      <c r="BV120" s="36"/>
      <c r="BW120" s="36"/>
      <c r="BX120" s="36"/>
      <c r="BY120" s="36"/>
      <c r="BZ120" s="37"/>
    </row>
    <row r="121" spans="1:78" s="38" customFormat="1" ht="26.4" customHeight="1" x14ac:dyDescent="0.25">
      <c r="A121" s="50">
        <v>6</v>
      </c>
      <c r="B121" s="50"/>
      <c r="C121" s="82" t="s">
        <v>124</v>
      </c>
      <c r="D121" s="112"/>
      <c r="E121" s="112"/>
      <c r="F121" s="112"/>
      <c r="G121" s="112"/>
      <c r="H121" s="112"/>
      <c r="I121" s="113"/>
      <c r="J121" s="50" t="s">
        <v>101</v>
      </c>
      <c r="K121" s="50"/>
      <c r="L121" s="50"/>
      <c r="M121" s="50"/>
      <c r="N121" s="50"/>
      <c r="O121" s="48" t="s">
        <v>140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  <c r="BJ121" s="139"/>
      <c r="BK121" s="139"/>
      <c r="BL121" s="139"/>
      <c r="BM121" s="139"/>
      <c r="BN121" s="139"/>
      <c r="BO121" s="139"/>
      <c r="BP121" s="139"/>
      <c r="BQ121" s="140"/>
      <c r="BR121" s="36"/>
      <c r="BS121" s="36"/>
      <c r="BT121" s="36"/>
      <c r="BU121" s="36"/>
      <c r="BV121" s="36"/>
      <c r="BW121" s="36"/>
      <c r="BX121" s="36"/>
      <c r="BY121" s="36"/>
      <c r="BZ121" s="37"/>
    </row>
    <row r="122" spans="1:78" s="138" customFormat="1" ht="15.6" x14ac:dyDescent="0.25">
      <c r="A122" s="77">
        <v>0</v>
      </c>
      <c r="B122" s="77"/>
      <c r="C122" s="115" t="s">
        <v>125</v>
      </c>
      <c r="D122" s="116"/>
      <c r="E122" s="116"/>
      <c r="F122" s="116"/>
      <c r="G122" s="116"/>
      <c r="H122" s="116"/>
      <c r="I122" s="117"/>
      <c r="J122" s="77"/>
      <c r="K122" s="77"/>
      <c r="L122" s="77"/>
      <c r="M122" s="77"/>
      <c r="N122" s="77"/>
      <c r="O122" s="132"/>
      <c r="P122" s="133"/>
      <c r="Q122" s="133"/>
      <c r="R122" s="133"/>
      <c r="S122" s="133"/>
      <c r="T122" s="133"/>
      <c r="U122" s="133"/>
      <c r="V122" s="133"/>
      <c r="W122" s="133"/>
      <c r="X122" s="133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5"/>
      <c r="BR122" s="136"/>
      <c r="BS122" s="136"/>
      <c r="BT122" s="136"/>
      <c r="BU122" s="136"/>
      <c r="BV122" s="136"/>
      <c r="BW122" s="136"/>
      <c r="BX122" s="136"/>
      <c r="BY122" s="136"/>
      <c r="BZ122" s="137"/>
    </row>
    <row r="123" spans="1:78" s="138" customFormat="1" ht="15.6" x14ac:dyDescent="0.25">
      <c r="A123" s="77">
        <v>0</v>
      </c>
      <c r="B123" s="77"/>
      <c r="C123" s="115"/>
      <c r="D123" s="116"/>
      <c r="E123" s="116"/>
      <c r="F123" s="116"/>
      <c r="G123" s="116"/>
      <c r="H123" s="116"/>
      <c r="I123" s="117"/>
      <c r="J123" s="77"/>
      <c r="K123" s="77"/>
      <c r="L123" s="77"/>
      <c r="M123" s="77"/>
      <c r="N123" s="77"/>
      <c r="O123" s="132"/>
      <c r="P123" s="133"/>
      <c r="Q123" s="133"/>
      <c r="R123" s="133"/>
      <c r="S123" s="133"/>
      <c r="T123" s="133"/>
      <c r="U123" s="133"/>
      <c r="V123" s="133"/>
      <c r="W123" s="133"/>
      <c r="X123" s="133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  <c r="BE123" s="134"/>
      <c r="BF123" s="134"/>
      <c r="BG123" s="134"/>
      <c r="BH123" s="134"/>
      <c r="BI123" s="134"/>
      <c r="BJ123" s="134"/>
      <c r="BK123" s="134"/>
      <c r="BL123" s="134"/>
      <c r="BM123" s="134"/>
      <c r="BN123" s="134"/>
      <c r="BO123" s="134"/>
      <c r="BP123" s="134"/>
      <c r="BQ123" s="135"/>
      <c r="BR123" s="136"/>
      <c r="BS123" s="136"/>
      <c r="BT123" s="136"/>
      <c r="BU123" s="136"/>
      <c r="BV123" s="136"/>
      <c r="BW123" s="136"/>
      <c r="BX123" s="136"/>
      <c r="BY123" s="136"/>
      <c r="BZ123" s="137"/>
    </row>
    <row r="124" spans="1:78" ht="15.6" x14ac:dyDescent="0.25">
      <c r="A124" s="31"/>
      <c r="B124" s="31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11"/>
      <c r="BS124" s="11"/>
      <c r="BT124" s="11"/>
      <c r="BU124" s="11"/>
      <c r="BV124" s="11"/>
      <c r="BW124" s="11"/>
      <c r="BX124" s="11"/>
      <c r="BY124" s="11"/>
      <c r="BZ124" s="9"/>
    </row>
    <row r="125" spans="1:78" ht="15.9" customHeight="1" x14ac:dyDescent="0.25">
      <c r="A125" s="41" t="s">
        <v>65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</row>
    <row r="126" spans="1:78" ht="15.9" customHeight="1" x14ac:dyDescent="0.25">
      <c r="A126" s="143" t="s">
        <v>142</v>
      </c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4"/>
    </row>
    <row r="127" spans="1:78" ht="15.6" x14ac:dyDescent="0.25">
      <c r="A127" s="31"/>
      <c r="B127" s="31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11"/>
      <c r="BS127" s="11"/>
      <c r="BT127" s="11"/>
      <c r="BU127" s="11"/>
      <c r="BV127" s="11"/>
      <c r="BW127" s="11"/>
      <c r="BX127" s="11"/>
      <c r="BY127" s="11"/>
      <c r="BZ127" s="9"/>
    </row>
    <row r="128" spans="1:78" ht="15.9" customHeight="1" x14ac:dyDescent="0.25">
      <c r="A128" s="41" t="s">
        <v>46</v>
      </c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</row>
    <row r="129" spans="1:64" ht="31.2" customHeight="1" x14ac:dyDescent="0.25">
      <c r="A129" s="143" t="s">
        <v>143</v>
      </c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144"/>
      <c r="BB129" s="144"/>
      <c r="BC129" s="144"/>
      <c r="BD129" s="144"/>
      <c r="BE129" s="144"/>
      <c r="BF129" s="144"/>
      <c r="BG129" s="144"/>
      <c r="BH129" s="144"/>
      <c r="BI129" s="144"/>
      <c r="BJ129" s="144"/>
      <c r="BK129" s="144"/>
      <c r="BL129" s="144"/>
    </row>
    <row r="130" spans="1:64" ht="15.9" customHeight="1" x14ac:dyDescent="0.25">
      <c r="A130" s="17"/>
      <c r="B130" s="17"/>
      <c r="C130" s="17"/>
      <c r="D130" s="17"/>
      <c r="E130" s="17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</row>
    <row r="131" spans="1:64" ht="12" customHeight="1" x14ac:dyDescent="0.25">
      <c r="A131" s="30" t="s">
        <v>77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</row>
    <row r="132" spans="1:64" ht="12" customHeight="1" x14ac:dyDescent="0.25">
      <c r="A132" s="30" t="s">
        <v>68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</row>
    <row r="133" spans="1:64" s="30" customFormat="1" ht="12" customHeight="1" x14ac:dyDescent="0.2">
      <c r="A133" s="30" t="s">
        <v>69</v>
      </c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</row>
    <row r="134" spans="1:64" ht="15.9" customHeight="1" x14ac:dyDescent="0.3">
      <c r="A134" s="29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</row>
    <row r="135" spans="1:64" ht="42" customHeight="1" x14ac:dyDescent="0.3">
      <c r="A135" s="147" t="s">
        <v>146</v>
      </c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3"/>
      <c r="AO135" s="3"/>
      <c r="AP135" s="148" t="s">
        <v>148</v>
      </c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4" x14ac:dyDescent="0.25">
      <c r="W136" s="86" t="s">
        <v>8</v>
      </c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4"/>
      <c r="AO136" s="4"/>
      <c r="AP136" s="86" t="s">
        <v>73</v>
      </c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</row>
    <row r="139" spans="1:64" ht="31.2" customHeight="1" x14ac:dyDescent="0.3">
      <c r="A139" s="147" t="s">
        <v>147</v>
      </c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3"/>
      <c r="AO139" s="3"/>
      <c r="AP139" s="148" t="s">
        <v>149</v>
      </c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4" x14ac:dyDescent="0.25">
      <c r="W140" s="86" t="s">
        <v>8</v>
      </c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4"/>
      <c r="AO140" s="4"/>
      <c r="AP140" s="86" t="s">
        <v>73</v>
      </c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</row>
  </sheetData>
  <mergeCells count="703">
    <mergeCell ref="A123:B123"/>
    <mergeCell ref="C123:I123"/>
    <mergeCell ref="J123:N123"/>
    <mergeCell ref="O123:BQ123"/>
    <mergeCell ref="A121:B121"/>
    <mergeCell ref="C121:I121"/>
    <mergeCell ref="J121:N121"/>
    <mergeCell ref="O121:BQ121"/>
    <mergeCell ref="A122:B122"/>
    <mergeCell ref="C122:I122"/>
    <mergeCell ref="J122:N122"/>
    <mergeCell ref="O122:BQ122"/>
    <mergeCell ref="A119:B119"/>
    <mergeCell ref="C119:I119"/>
    <mergeCell ref="J119:N119"/>
    <mergeCell ref="O119:BQ119"/>
    <mergeCell ref="A120:B120"/>
    <mergeCell ref="C120:I120"/>
    <mergeCell ref="J120:N120"/>
    <mergeCell ref="O120:BQ120"/>
    <mergeCell ref="A117:B117"/>
    <mergeCell ref="C117:I117"/>
    <mergeCell ref="J117:N117"/>
    <mergeCell ref="O117:BQ117"/>
    <mergeCell ref="A118:B118"/>
    <mergeCell ref="C118:I118"/>
    <mergeCell ref="J118:N118"/>
    <mergeCell ref="O118:BQ118"/>
    <mergeCell ref="A115:B115"/>
    <mergeCell ref="C115:I115"/>
    <mergeCell ref="J115:N115"/>
    <mergeCell ref="O115:BQ115"/>
    <mergeCell ref="A116:B116"/>
    <mergeCell ref="C116:I116"/>
    <mergeCell ref="J116:N116"/>
    <mergeCell ref="O116:BQ116"/>
    <mergeCell ref="A113:B113"/>
    <mergeCell ref="C113:I113"/>
    <mergeCell ref="J113:N113"/>
    <mergeCell ref="O113:BQ113"/>
    <mergeCell ref="A114:B114"/>
    <mergeCell ref="C114:I114"/>
    <mergeCell ref="J114:N114"/>
    <mergeCell ref="O114:BQ114"/>
    <mergeCell ref="A111:B111"/>
    <mergeCell ref="C111:I111"/>
    <mergeCell ref="J111:N111"/>
    <mergeCell ref="O111:BQ111"/>
    <mergeCell ref="A112:B112"/>
    <mergeCell ref="C112:I112"/>
    <mergeCell ref="J112:N112"/>
    <mergeCell ref="O112:BQ112"/>
    <mergeCell ref="A109:B109"/>
    <mergeCell ref="C109:I109"/>
    <mergeCell ref="J109:N109"/>
    <mergeCell ref="O109:BQ109"/>
    <mergeCell ref="A110:B110"/>
    <mergeCell ref="C110:I110"/>
    <mergeCell ref="J110:N110"/>
    <mergeCell ref="O110:BQ110"/>
    <mergeCell ref="A107:B107"/>
    <mergeCell ref="C107:I107"/>
    <mergeCell ref="J107:N107"/>
    <mergeCell ref="O107:BQ107"/>
    <mergeCell ref="A108:B108"/>
    <mergeCell ref="C108:I108"/>
    <mergeCell ref="J108:N108"/>
    <mergeCell ref="O108:BQ108"/>
    <mergeCell ref="A105:B105"/>
    <mergeCell ref="C105:I105"/>
    <mergeCell ref="J105:N105"/>
    <mergeCell ref="O105:BQ105"/>
    <mergeCell ref="A106:B106"/>
    <mergeCell ref="C106:I106"/>
    <mergeCell ref="J106:N106"/>
    <mergeCell ref="O106:BQ106"/>
    <mergeCell ref="AX97:BB97"/>
    <mergeCell ref="BC97:BG97"/>
    <mergeCell ref="BH97:BL97"/>
    <mergeCell ref="BM97:BQ97"/>
    <mergeCell ref="BM96:BQ96"/>
    <mergeCell ref="A97:B97"/>
    <mergeCell ref="C97:I97"/>
    <mergeCell ref="J97:N97"/>
    <mergeCell ref="O97:X97"/>
    <mergeCell ref="Y97:AC97"/>
    <mergeCell ref="AD97:AH97"/>
    <mergeCell ref="AI97:AM97"/>
    <mergeCell ref="AN97:AR97"/>
    <mergeCell ref="AS97:AW97"/>
    <mergeCell ref="AI96:AM96"/>
    <mergeCell ref="AN96:AR96"/>
    <mergeCell ref="AS96:AW96"/>
    <mergeCell ref="AX96:BB96"/>
    <mergeCell ref="BC96:BG96"/>
    <mergeCell ref="BH96:BL96"/>
    <mergeCell ref="AX95:BB95"/>
    <mergeCell ref="BC95:BG95"/>
    <mergeCell ref="BH95:BL95"/>
    <mergeCell ref="BM95:BQ95"/>
    <mergeCell ref="A96:B96"/>
    <mergeCell ref="C96:I96"/>
    <mergeCell ref="J96:N96"/>
    <mergeCell ref="O96:X96"/>
    <mergeCell ref="Y96:AC96"/>
    <mergeCell ref="AD96:AH96"/>
    <mergeCell ref="BM94:BQ94"/>
    <mergeCell ref="A95:B95"/>
    <mergeCell ref="C95:I95"/>
    <mergeCell ref="J95:N95"/>
    <mergeCell ref="O95:X95"/>
    <mergeCell ref="Y95:AC95"/>
    <mergeCell ref="AD95:AH95"/>
    <mergeCell ref="AI95:AM95"/>
    <mergeCell ref="AN95:AR95"/>
    <mergeCell ref="AS95:AW95"/>
    <mergeCell ref="AI94:AM94"/>
    <mergeCell ref="AN94:AR94"/>
    <mergeCell ref="AS94:AW94"/>
    <mergeCell ref="AX94:BB94"/>
    <mergeCell ref="BC94:BG94"/>
    <mergeCell ref="BH94:BL94"/>
    <mergeCell ref="AX93:BB93"/>
    <mergeCell ref="BC93:BG93"/>
    <mergeCell ref="BH93:BL93"/>
    <mergeCell ref="BM93:BQ93"/>
    <mergeCell ref="A94:B94"/>
    <mergeCell ref="C94:I94"/>
    <mergeCell ref="J94:N94"/>
    <mergeCell ref="O94:X94"/>
    <mergeCell ref="Y94:AC94"/>
    <mergeCell ref="AD94:AH94"/>
    <mergeCell ref="BM92:BQ92"/>
    <mergeCell ref="A93:B93"/>
    <mergeCell ref="C93:I93"/>
    <mergeCell ref="J93:N93"/>
    <mergeCell ref="O93:X93"/>
    <mergeCell ref="Y93:AC93"/>
    <mergeCell ref="AD93:AH93"/>
    <mergeCell ref="AI93:AM93"/>
    <mergeCell ref="AN93:AR93"/>
    <mergeCell ref="AS93:AW93"/>
    <mergeCell ref="AI92:AM92"/>
    <mergeCell ref="AN92:AR92"/>
    <mergeCell ref="AS92:AW92"/>
    <mergeCell ref="AX92:BB92"/>
    <mergeCell ref="BC92:BG92"/>
    <mergeCell ref="BH92:BL92"/>
    <mergeCell ref="AX91:BB91"/>
    <mergeCell ref="BC91:BG91"/>
    <mergeCell ref="BH91:BL91"/>
    <mergeCell ref="BM91:BQ91"/>
    <mergeCell ref="A92:B92"/>
    <mergeCell ref="C92:I92"/>
    <mergeCell ref="J92:N92"/>
    <mergeCell ref="O92:X92"/>
    <mergeCell ref="Y92:AC92"/>
    <mergeCell ref="AD92:AH92"/>
    <mergeCell ref="BM90:BQ90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S91:AW91"/>
    <mergeCell ref="AI90:AM90"/>
    <mergeCell ref="AN90:AR90"/>
    <mergeCell ref="AS90:AW90"/>
    <mergeCell ref="AX90:BB90"/>
    <mergeCell ref="BC90:BG90"/>
    <mergeCell ref="BH90:BL90"/>
    <mergeCell ref="AX89:BB89"/>
    <mergeCell ref="BC89:BG89"/>
    <mergeCell ref="BH89:BL89"/>
    <mergeCell ref="BM89:BQ89"/>
    <mergeCell ref="A90:B90"/>
    <mergeCell ref="C90:I90"/>
    <mergeCell ref="J90:N90"/>
    <mergeCell ref="O90:X90"/>
    <mergeCell ref="Y90:AC90"/>
    <mergeCell ref="AD90:AH90"/>
    <mergeCell ref="BM88:BQ88"/>
    <mergeCell ref="A89:B89"/>
    <mergeCell ref="C89:I89"/>
    <mergeCell ref="J89:N89"/>
    <mergeCell ref="O89:X89"/>
    <mergeCell ref="Y89:AC89"/>
    <mergeCell ref="AD89:AH89"/>
    <mergeCell ref="AI89:AM89"/>
    <mergeCell ref="AN89:AR89"/>
    <mergeCell ref="AS89:AW89"/>
    <mergeCell ref="AI88:AM88"/>
    <mergeCell ref="AN88:AR88"/>
    <mergeCell ref="AS88:AW88"/>
    <mergeCell ref="AX88:BB88"/>
    <mergeCell ref="BC88:BG88"/>
    <mergeCell ref="BH88:BL88"/>
    <mergeCell ref="AX87:BB87"/>
    <mergeCell ref="BC87:BG87"/>
    <mergeCell ref="BH87:BL87"/>
    <mergeCell ref="BM87:BQ87"/>
    <mergeCell ref="A88:B88"/>
    <mergeCell ref="C88:I88"/>
    <mergeCell ref="J88:N88"/>
    <mergeCell ref="O88:X88"/>
    <mergeCell ref="Y88:AC88"/>
    <mergeCell ref="AD88:AH88"/>
    <mergeCell ref="BM86:BQ86"/>
    <mergeCell ref="A87:B87"/>
    <mergeCell ref="C87:I87"/>
    <mergeCell ref="J87:N87"/>
    <mergeCell ref="O87:X87"/>
    <mergeCell ref="Y87:AC87"/>
    <mergeCell ref="AD87:AH87"/>
    <mergeCell ref="AI87:AM87"/>
    <mergeCell ref="AN87:AR87"/>
    <mergeCell ref="AS87:AW87"/>
    <mergeCell ref="AI86:AM86"/>
    <mergeCell ref="AN86:AR86"/>
    <mergeCell ref="AS86:AW86"/>
    <mergeCell ref="AX86:BB86"/>
    <mergeCell ref="BC86:BG86"/>
    <mergeCell ref="BH86:BL86"/>
    <mergeCell ref="AX85:BB85"/>
    <mergeCell ref="BC85:BG85"/>
    <mergeCell ref="BH85:BL85"/>
    <mergeCell ref="BM85:BQ85"/>
    <mergeCell ref="A86:B86"/>
    <mergeCell ref="C86:I86"/>
    <mergeCell ref="J86:N86"/>
    <mergeCell ref="O86:X86"/>
    <mergeCell ref="Y86:AC86"/>
    <mergeCell ref="AD86:AH86"/>
    <mergeCell ref="BM84:BQ84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I84:AM84"/>
    <mergeCell ref="AN84:AR84"/>
    <mergeCell ref="AS84:AW84"/>
    <mergeCell ref="AX84:BB84"/>
    <mergeCell ref="BC84:BG84"/>
    <mergeCell ref="BH84:BL84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I82:AM82"/>
    <mergeCell ref="AN82:AR82"/>
    <mergeCell ref="AS82:AW82"/>
    <mergeCell ref="AX82:BB82"/>
    <mergeCell ref="BC82:BG82"/>
    <mergeCell ref="BH82:BL82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128:BL128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135:BH135"/>
    <mergeCell ref="AN65:BB65"/>
    <mergeCell ref="A62:BQ62"/>
    <mergeCell ref="C67:I67"/>
    <mergeCell ref="J103:N103"/>
    <mergeCell ref="A102:B102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102:I102"/>
    <mergeCell ref="J102:N102"/>
    <mergeCell ref="C68:I68"/>
    <mergeCell ref="J68:N68"/>
    <mergeCell ref="O68:X68"/>
    <mergeCell ref="C69:I69"/>
    <mergeCell ref="J69:N69"/>
    <mergeCell ref="O103:BQ103"/>
    <mergeCell ref="AP140:BH140"/>
    <mergeCell ref="A139:V139"/>
    <mergeCell ref="W139:AM139"/>
    <mergeCell ref="AP139:BH139"/>
    <mergeCell ref="W140:AM140"/>
    <mergeCell ref="AP136:BH136"/>
    <mergeCell ref="A129:BL129"/>
    <mergeCell ref="C103:I103"/>
    <mergeCell ref="W136:AM136"/>
    <mergeCell ref="A135:V135"/>
    <mergeCell ref="W135:AM135"/>
    <mergeCell ref="A69:B69"/>
    <mergeCell ref="AD69:AH69"/>
    <mergeCell ref="A99:BQ99"/>
    <mergeCell ref="A101:B101"/>
    <mergeCell ref="C101:I101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101:N101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125:BL125"/>
    <mergeCell ref="A126:BL126"/>
    <mergeCell ref="O101:BQ101"/>
    <mergeCell ref="O102:BQ102"/>
    <mergeCell ref="O104:BQ104"/>
    <mergeCell ref="A104:B104"/>
    <mergeCell ref="C104:I104"/>
    <mergeCell ref="J104:N104"/>
    <mergeCell ref="A103:B103"/>
  </mergeCells>
  <phoneticPr fontId="0" type="noConversion"/>
  <conditionalFormatting sqref="C100 C127 C69:C97 C104:C123">
    <cfRule type="cellIs" dxfId="3" priority="1" stopIfTrue="1" operator="equal">
      <formula>$C68</formula>
    </cfRule>
  </conditionalFormatting>
  <conditionalFormatting sqref="A100:B100 A127:B127 A59:B60 A69:B98 A104:B124">
    <cfRule type="cellIs" dxfId="2" priority="2" stopIfTrue="1" operator="equal">
      <formula>0</formula>
    </cfRule>
  </conditionalFormatting>
  <conditionalFormatting sqref="C98">
    <cfRule type="cellIs" dxfId="1" priority="4" stopIfTrue="1" operator="equal">
      <formula>$C69</formula>
    </cfRule>
  </conditionalFormatting>
  <conditionalFormatting sqref="C124">
    <cfRule type="cellIs" dxfId="0" priority="6" stopIfTrue="1" operator="equal">
      <formula>$C104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КПК0112010</vt:lpstr>
      <vt:lpstr>КПК0112010!Область_друку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2025-02-07T08:55:34Z</cp:lastPrinted>
  <dcterms:created xsi:type="dcterms:W3CDTF">2016-08-10T10:53:25Z</dcterms:created>
  <dcterms:modified xsi:type="dcterms:W3CDTF">2025-02-07T09:09:37Z</dcterms:modified>
</cp:coreProperties>
</file>