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45B9B49A-C00C-478F-A1E0-1D3493614A9E}" xr6:coauthVersionLast="47" xr6:coauthVersionMax="47" xr10:uidLastSave="{00000000-0000-0000-0000-000000000000}"/>
  <bookViews>
    <workbookView xWindow="-108" yWindow="-108" windowWidth="23256" windowHeight="12576" xr2:uid="{26D97BCD-59AA-4D65-B7C4-ECF8825F0025}"/>
  </bookViews>
  <sheets>
    <sheet name="КПК0112111" sheetId="1" r:id="rId1"/>
  </sheets>
  <definedNames>
    <definedName name="_xlnm.Print_Area" localSheetId="0">КПК0112111!$A$1:$BQ$126</definedName>
  </definedNames>
  <calcPr calcId="181029"/>
</workbook>
</file>

<file path=xl/calcChain.xml><?xml version="1.0" encoding="utf-8"?>
<calcChain xmlns="http://schemas.openxmlformats.org/spreadsheetml/2006/main">
  <c r="BH89" i="1" l="1"/>
  <c r="BC89" i="1"/>
  <c r="BH88" i="1"/>
  <c r="BC88" i="1"/>
  <c r="BH87" i="1"/>
  <c r="BC87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<sst xmlns="http://schemas.openxmlformats.org/spreadsheetml/2006/main" count="256" uniqueCount="148">
  <si>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</si>
  <si>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</si>
  <si>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</si>
  <si>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</si>
  <si>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</si>
  <si>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</si>
  <si>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</si>
  <si>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</si>
  <si>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</si>
  <si>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</si>
  <si>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</si>
  <si>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</si>
  <si>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</si>
  <si>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</si>
  <si>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</si>
  <si>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</si>
  <si>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</si>
  <si>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</si>
  <si>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</si>
  <si>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</si>
  <si>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</si>
  <si>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</si>
  <si>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</si>
  <si>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</si>
  <si>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</si>
  <si>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</si>
  <si>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</si>
  <si>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</si>
  <si>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</si>
  <si>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</si>
  <si>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</si>
  <si>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</si>
  <si>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</si>
  <si>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</si>
  <si>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</si>
  <si>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</si>
  <si>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</si>
  <si>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</si>
  <si>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</si>
  <si>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</si>
  <si>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</si>
  <si>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</si>
  <si>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</si>
  <si>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</si>
  <si>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</si>
  <si>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</si>
  <si>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</si>
  <si>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</si>
  <si>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</si>
  <si>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</si>
  <si>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</si>
  <si>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</si>
  <si>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</si>
  <si>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</si>
  <si>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</si>
  <si>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</si>
  <si>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</si>
  <si>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</si>
  <si>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</si>
  <si>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</si>
  <si>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</si>
  <si>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</si>
  <si>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</si>
  <si>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</si>
  <si>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</si>
  <si>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</si>
  <si>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</si>
  <si>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</si>
  <si>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</si>
  <si>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</si>
  <si>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</si>
  <si>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</si>
  <si>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</si>
  <si>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</si>
  <si>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</si>
  <si>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</si>
  <si>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</si>
  <si>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</si>
  <si>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</si>
  <si>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</si>
  <si>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</si>
  <si>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заходів, спрямованих на покращення здоров"я населення</t>
  </si>
  <si>
    <t>Реалізація заходів, спрямованих на поліпшення здоров"я населення</t>
  </si>
  <si>
    <t>Забезпечення надання населенню первинної медичної допомоги за місцем проживання(перебування)</t>
  </si>
  <si>
    <t>виконання заходів по Програмі медико-санітарного забезпечення соціально незахищених верств населення ДМР</t>
  </si>
  <si>
    <t>Виконання заходів по Програмі фінансової підтримки комунального некомерційного підприємства Дунаєвецький центр первинної медико-санітарної допомоги</t>
  </si>
  <si>
    <t>УСЬОГО</t>
  </si>
  <si>
    <t>Відхилення обсягів касових видатків (надання кредитів з бюджету) за напрямами використання бюджетних коштів по Програмі фінансової підтримки  комунального некомерційного підприємства Дунаєвецький центр первинної медико-санітарної допомоги в сумі 180 145 грн 72 коп. (економія) виникло в результаті економного використання енергоносіїв. По Програмі  медико-санітарного забезпечення пільгових та соціально незахищених верств населення Дунаєвецької міської ради  в сумі 436 794 грн 21 коп.(економія)  виникло внаслідок меншої кількості звернень пацієнтів за призначенням лікарських препаратів.</t>
  </si>
  <si>
    <t>Програма медико- соціального забезпечення пільгових та соціально незахищених верств населення Дунаєвецької територіальної громади</t>
  </si>
  <si>
    <t>Програма фінансової підтримки КНП "Дунаєвецький центр ПМСД" Дунаєвецької міської ради</t>
  </si>
  <si>
    <t>Усього</t>
  </si>
  <si>
    <t>затрат</t>
  </si>
  <si>
    <t/>
  </si>
  <si>
    <t>кількість підприємств, що потребують фінансової підтримки</t>
  </si>
  <si>
    <t>од.</t>
  </si>
  <si>
    <t>мережа</t>
  </si>
  <si>
    <t>кількість штатних посад</t>
  </si>
  <si>
    <t>штатний розпис</t>
  </si>
  <si>
    <t>в тому числі лікарів, які надають первинну допомогу</t>
  </si>
  <si>
    <t>витрати на забезпечення пільговими медикаментами та виробами медичного призначення</t>
  </si>
  <si>
    <t>тис.грн.</t>
  </si>
  <si>
    <t>план використаннних коштів</t>
  </si>
  <si>
    <t>кількість хворих, які мають право на отримання пільгових медикаментів та виробів медичного призначення</t>
  </si>
  <si>
    <t>осіб</t>
  </si>
  <si>
    <t>внутрішній облік</t>
  </si>
  <si>
    <t>продукту</t>
  </si>
  <si>
    <t>сума фінансової підтримки</t>
  </si>
  <si>
    <t>кошторис</t>
  </si>
  <si>
    <t>кількість хворих, яким надані пільгові медикаменти та вироби медичного призначення</t>
  </si>
  <si>
    <t>кількість пролікованих хворих</t>
  </si>
  <si>
    <t>тис.осіб</t>
  </si>
  <si>
    <t>форма 20</t>
  </si>
  <si>
    <t>ефективності</t>
  </si>
  <si>
    <t>кількість прикріпленого населення на 1 лікаря,який надає первинну допомогу</t>
  </si>
  <si>
    <t>розрахунок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</si>
  <si>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</si>
  <si>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</si>
  <si>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грн.</t>
  </si>
  <si>
    <t>якості</t>
  </si>
  <si>
    <t>рівень охоплення профілактичними щепленнями</t>
  </si>
  <si>
    <t>відс.</t>
  </si>
  <si>
    <t>статистичні дані</t>
  </si>
  <si>
    <t>динаміка виявлених візуальних форм онкозахворювання в занедбаних стадіях</t>
  </si>
  <si>
    <t>рівень забезпеченості видатків на оплату пільгових медикаментів та виробів медичного призначання</t>
  </si>
  <si>
    <t>менше запланованих  у зв'язку з  меншою кількістю звернень пацієнтів, ніж було заплановано, у зв'язку з їх міграцією.</t>
  </si>
  <si>
    <t>менше запланованих у зв'язку з економним використанням енергоносіїв.</t>
  </si>
  <si>
    <t>менша планової у зв'язку з виїздом частини населення за кордон</t>
  </si>
  <si>
    <t>збільшилась кількість заключених декларацій за рахунок нових лікарів</t>
  </si>
  <si>
    <t>менше у зв'язку зі зменшенням звернень пацієнтів за первинною медичною допомогою</t>
  </si>
  <si>
    <t>менше запланованих  у зв'язку з призначенням менш дороговартісних  медичних препаратів</t>
  </si>
  <si>
    <t>Зміцнення та поліпшення здоров’я населення шляхом забезпечення потреб населення у первинній медичній допомозі</t>
  </si>
  <si>
    <t>Стан виконання результативних показників свідчить  про цільове та ефективне використання бюджетних коштів.</t>
  </si>
  <si>
    <t>По бюджетній програмі "Первинна медична допомога населенню, що надається центрами первинної медичної (медико-санітарної) допомоги" завдання виконано.  Ціль державної політики, на яку  спрямована реалізація бюджетної програми,  досягнута.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</si>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</sst>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7E0D-BFA8-488E-925E-DE9CF1F2360C}">
  <sheetPr>
    <pageSetUpPr fitToPage="1"/>
  </sheetPr>
  <dimension ref="A1:CA126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142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133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134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145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134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8" t="s">
        <v>34</v>
      </c>
      <c r="B20" s="145" t="s">
        <v>143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146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147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144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140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130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5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5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5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5">
      <c r="A39" s="95" t="s">
        <v>141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5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" customHeight="1" x14ac:dyDescent="0.25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5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26.4" customHeight="1" x14ac:dyDescent="0.25">
      <c r="A44" s="91">
        <v>1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1895052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1895052</v>
      </c>
      <c r="AL44" s="107"/>
      <c r="AM44" s="107"/>
      <c r="AN44" s="107"/>
      <c r="AO44" s="107"/>
      <c r="AP44" s="107">
        <v>1458257.79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1458257.79</v>
      </c>
      <c r="BA44" s="107"/>
      <c r="BB44" s="107"/>
      <c r="BC44" s="107"/>
      <c r="BD44" s="107">
        <f>AP44-AA44</f>
        <v>-436794.20999999996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-436794.20999999996</v>
      </c>
      <c r="BO44" s="107"/>
      <c r="BP44" s="107"/>
      <c r="BQ44" s="107"/>
      <c r="CA44" s="1" t="s">
        <v>20</v>
      </c>
    </row>
    <row r="45" spans="1:79" ht="39.6" customHeight="1" x14ac:dyDescent="0.25">
      <c r="A45" s="91">
        <v>2</v>
      </c>
      <c r="B45" s="91"/>
      <c r="C45" s="82" t="s">
        <v>85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2084127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2084127</v>
      </c>
      <c r="AL45" s="107"/>
      <c r="AM45" s="107"/>
      <c r="AN45" s="107"/>
      <c r="AO45" s="107"/>
      <c r="AP45" s="107">
        <v>1903981.28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1903981.28</v>
      </c>
      <c r="BA45" s="107"/>
      <c r="BB45" s="107"/>
      <c r="BC45" s="107"/>
      <c r="BD45" s="107">
        <f>AP45-AA45</f>
        <v>-180145.71999999997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-180145.71999999997</v>
      </c>
      <c r="BO45" s="107"/>
      <c r="BP45" s="107"/>
      <c r="BQ45" s="107"/>
    </row>
    <row r="46" spans="1:79" s="118" customFormat="1" ht="15" customHeight="1" x14ac:dyDescent="0.25">
      <c r="A46" s="114"/>
      <c r="B46" s="114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08">
        <v>3979179</v>
      </c>
      <c r="AB46" s="108"/>
      <c r="AC46" s="108"/>
      <c r="AD46" s="108"/>
      <c r="AE46" s="108"/>
      <c r="AF46" s="108">
        <v>0</v>
      </c>
      <c r="AG46" s="108"/>
      <c r="AH46" s="108"/>
      <c r="AI46" s="108"/>
      <c r="AJ46" s="108"/>
      <c r="AK46" s="108">
        <f>AA46+AF46</f>
        <v>3979179</v>
      </c>
      <c r="AL46" s="108"/>
      <c r="AM46" s="108"/>
      <c r="AN46" s="108"/>
      <c r="AO46" s="108"/>
      <c r="AP46" s="108">
        <v>3362239.0700000003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3362239.0700000003</v>
      </c>
      <c r="BA46" s="108"/>
      <c r="BB46" s="108"/>
      <c r="BC46" s="108"/>
      <c r="BD46" s="108">
        <f>AP46-AA46</f>
        <v>-616939.9299999997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-616939.9299999997</v>
      </c>
      <c r="BO46" s="108"/>
      <c r="BP46" s="108"/>
      <c r="BQ46" s="108"/>
    </row>
    <row r="48" spans="1:79" ht="29.25" customHeight="1" x14ac:dyDescent="0.25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68" t="s">
        <v>3</v>
      </c>
      <c r="B50" s="68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6" x14ac:dyDescent="0.25">
      <c r="A51" s="68">
        <v>1</v>
      </c>
      <c r="B51" s="68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idden="1" x14ac:dyDescent="0.25">
      <c r="A52" s="93" t="s">
        <v>13</v>
      </c>
      <c r="B52" s="94"/>
      <c r="C52" s="96" t="s">
        <v>14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70</v>
      </c>
    </row>
    <row r="53" spans="1:79" ht="39.6" customHeight="1" x14ac:dyDescent="0.25">
      <c r="A53" s="119">
        <v>1</v>
      </c>
      <c r="B53" s="120"/>
      <c r="C53" s="121" t="s">
        <v>87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CA53" s="1" t="s">
        <v>61</v>
      </c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5" t="s">
        <v>141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5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" customHeight="1" x14ac:dyDescent="0.3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5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7" t="s">
        <v>16</v>
      </c>
      <c r="AD60" s="103"/>
      <c r="AE60" s="103"/>
      <c r="AF60" s="103"/>
      <c r="AG60" s="103"/>
      <c r="AH60" s="103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ht="39.6" customHeight="1" x14ac:dyDescent="0.25">
      <c r="A61" s="91">
        <v>1</v>
      </c>
      <c r="B61" s="91"/>
      <c r="C61" s="121" t="s">
        <v>88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1895052</v>
      </c>
      <c r="T61" s="107"/>
      <c r="U61" s="107"/>
      <c r="V61" s="107"/>
      <c r="W61" s="107"/>
      <c r="X61" s="107">
        <v>0</v>
      </c>
      <c r="Y61" s="107"/>
      <c r="Z61" s="107"/>
      <c r="AA61" s="107"/>
      <c r="AB61" s="107"/>
      <c r="AC61" s="107">
        <f>S61+X61</f>
        <v>1895052</v>
      </c>
      <c r="AD61" s="107"/>
      <c r="AE61" s="107"/>
      <c r="AF61" s="107"/>
      <c r="AG61" s="107"/>
      <c r="AH61" s="107"/>
      <c r="AI61" s="107">
        <v>1458257.79</v>
      </c>
      <c r="AJ61" s="107"/>
      <c r="AK61" s="107"/>
      <c r="AL61" s="107"/>
      <c r="AM61" s="107"/>
      <c r="AN61" s="107">
        <v>0</v>
      </c>
      <c r="AO61" s="107"/>
      <c r="AP61" s="107"/>
      <c r="AQ61" s="107"/>
      <c r="AR61" s="107"/>
      <c r="AS61" s="107">
        <f>AI61+AN61</f>
        <v>1458257.79</v>
      </c>
      <c r="AT61" s="107"/>
      <c r="AU61" s="107"/>
      <c r="AV61" s="107"/>
      <c r="AW61" s="107"/>
      <c r="AX61" s="107"/>
      <c r="AY61" s="107">
        <f>AI61-S61</f>
        <v>-436794.20999999996</v>
      </c>
      <c r="AZ61" s="107"/>
      <c r="BA61" s="107"/>
      <c r="BB61" s="107"/>
      <c r="BC61" s="107"/>
      <c r="BD61" s="122">
        <f>AN61-X61</f>
        <v>0</v>
      </c>
      <c r="BE61" s="122"/>
      <c r="BF61" s="122"/>
      <c r="BG61" s="122"/>
      <c r="BH61" s="122"/>
      <c r="BI61" s="122">
        <f>AY61+BD61</f>
        <v>-436794.20999999996</v>
      </c>
      <c r="BJ61" s="122"/>
      <c r="BK61" s="122"/>
      <c r="BL61" s="122"/>
      <c r="BM61" s="122"/>
      <c r="BN61" s="122"/>
      <c r="BO61" s="8"/>
      <c r="BP61" s="8"/>
      <c r="BQ61" s="8"/>
      <c r="CA61" s="1" t="s">
        <v>22</v>
      </c>
    </row>
    <row r="62" spans="1:79" ht="26.4" customHeight="1" x14ac:dyDescent="0.25">
      <c r="A62" s="91">
        <v>2</v>
      </c>
      <c r="B62" s="91"/>
      <c r="C62" s="121" t="s">
        <v>89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07">
        <v>2084127</v>
      </c>
      <c r="T62" s="107"/>
      <c r="U62" s="107"/>
      <c r="V62" s="107"/>
      <c r="W62" s="107"/>
      <c r="X62" s="107">
        <v>0</v>
      </c>
      <c r="Y62" s="107"/>
      <c r="Z62" s="107"/>
      <c r="AA62" s="107"/>
      <c r="AB62" s="107"/>
      <c r="AC62" s="107">
        <f>S62+X62</f>
        <v>2084127</v>
      </c>
      <c r="AD62" s="107"/>
      <c r="AE62" s="107"/>
      <c r="AF62" s="107"/>
      <c r="AG62" s="107"/>
      <c r="AH62" s="107"/>
      <c r="AI62" s="107">
        <v>1903981.28</v>
      </c>
      <c r="AJ62" s="107"/>
      <c r="AK62" s="107"/>
      <c r="AL62" s="107"/>
      <c r="AM62" s="107"/>
      <c r="AN62" s="107">
        <v>0</v>
      </c>
      <c r="AO62" s="107"/>
      <c r="AP62" s="107"/>
      <c r="AQ62" s="107"/>
      <c r="AR62" s="107"/>
      <c r="AS62" s="107">
        <f>AI62+AN62</f>
        <v>1903981.28</v>
      </c>
      <c r="AT62" s="107"/>
      <c r="AU62" s="107"/>
      <c r="AV62" s="107"/>
      <c r="AW62" s="107"/>
      <c r="AX62" s="107"/>
      <c r="AY62" s="107">
        <f>AI62-S62</f>
        <v>-180145.71999999997</v>
      </c>
      <c r="AZ62" s="107"/>
      <c r="BA62" s="107"/>
      <c r="BB62" s="107"/>
      <c r="BC62" s="107"/>
      <c r="BD62" s="122">
        <f>AN62-X62</f>
        <v>0</v>
      </c>
      <c r="BE62" s="122"/>
      <c r="BF62" s="122"/>
      <c r="BG62" s="122"/>
      <c r="BH62" s="122"/>
      <c r="BI62" s="122">
        <f>AY62+BD62</f>
        <v>-180145.71999999997</v>
      </c>
      <c r="BJ62" s="122"/>
      <c r="BK62" s="122"/>
      <c r="BL62" s="122"/>
      <c r="BM62" s="122"/>
      <c r="BN62" s="122"/>
      <c r="BO62" s="8"/>
      <c r="BP62" s="8"/>
      <c r="BQ62" s="8"/>
    </row>
    <row r="63" spans="1:79" s="118" customFormat="1" ht="15" customHeight="1" x14ac:dyDescent="0.25">
      <c r="A63" s="114"/>
      <c r="B63" s="114"/>
      <c r="C63" s="123" t="s">
        <v>90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08">
        <v>3979179</v>
      </c>
      <c r="T63" s="108"/>
      <c r="U63" s="108"/>
      <c r="V63" s="108"/>
      <c r="W63" s="108"/>
      <c r="X63" s="108">
        <v>0</v>
      </c>
      <c r="Y63" s="108"/>
      <c r="Z63" s="108"/>
      <c r="AA63" s="108"/>
      <c r="AB63" s="108"/>
      <c r="AC63" s="108">
        <f>S63+X63</f>
        <v>3979179</v>
      </c>
      <c r="AD63" s="108"/>
      <c r="AE63" s="108"/>
      <c r="AF63" s="108"/>
      <c r="AG63" s="108"/>
      <c r="AH63" s="108"/>
      <c r="AI63" s="108">
        <v>3362239.0700000003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f>AI63+AN63</f>
        <v>3362239.0700000003</v>
      </c>
      <c r="AT63" s="108"/>
      <c r="AU63" s="108"/>
      <c r="AV63" s="108"/>
      <c r="AW63" s="108"/>
      <c r="AX63" s="108"/>
      <c r="AY63" s="108">
        <f>AI63-S63</f>
        <v>-616939.9299999997</v>
      </c>
      <c r="AZ63" s="108"/>
      <c r="BA63" s="108"/>
      <c r="BB63" s="108"/>
      <c r="BC63" s="108"/>
      <c r="BD63" s="124">
        <f>AN63-X63</f>
        <v>0</v>
      </c>
      <c r="BE63" s="124"/>
      <c r="BF63" s="124"/>
      <c r="BG63" s="124"/>
      <c r="BH63" s="124"/>
      <c r="BI63" s="124">
        <f>AY63+BD63</f>
        <v>-616939.9299999997</v>
      </c>
      <c r="BJ63" s="124"/>
      <c r="BK63" s="124"/>
      <c r="BL63" s="124"/>
      <c r="BM63" s="124"/>
      <c r="BN63" s="124"/>
      <c r="BO63" s="125"/>
      <c r="BP63" s="125"/>
      <c r="BQ63" s="125"/>
    </row>
    <row r="65" spans="1:79" ht="15.75" customHeight="1" x14ac:dyDescent="0.25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5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5"/>
    <row r="68" spans="1:79" ht="45" customHeight="1" x14ac:dyDescent="0.25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4" t="s">
        <v>0</v>
      </c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5">
      <c r="A69" s="100"/>
      <c r="B69" s="101"/>
      <c r="C69" s="100"/>
      <c r="D69" s="102"/>
      <c r="E69" s="102"/>
      <c r="F69" s="102"/>
      <c r="G69" s="102"/>
      <c r="H69" s="102"/>
      <c r="I69" s="101"/>
      <c r="J69" s="100"/>
      <c r="K69" s="102"/>
      <c r="L69" s="102"/>
      <c r="M69" s="102"/>
      <c r="N69" s="101"/>
      <c r="O69" s="100"/>
      <c r="P69" s="102"/>
      <c r="Q69" s="102"/>
      <c r="R69" s="102"/>
      <c r="S69" s="102"/>
      <c r="T69" s="102"/>
      <c r="U69" s="102"/>
      <c r="V69" s="102"/>
      <c r="W69" s="102"/>
      <c r="X69" s="101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" customHeight="1" x14ac:dyDescent="0.25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5">
      <c r="A71" s="91" t="s">
        <v>36</v>
      </c>
      <c r="B71" s="91"/>
      <c r="C71" s="65" t="s">
        <v>14</v>
      </c>
      <c r="D71" s="66"/>
      <c r="E71" s="66"/>
      <c r="F71" s="66"/>
      <c r="G71" s="66"/>
      <c r="H71" s="66"/>
      <c r="I71" s="67"/>
      <c r="J71" s="91" t="s">
        <v>15</v>
      </c>
      <c r="K71" s="91"/>
      <c r="L71" s="91"/>
      <c r="M71" s="91"/>
      <c r="N71" s="91"/>
      <c r="O71" s="92" t="s">
        <v>37</v>
      </c>
      <c r="P71" s="92"/>
      <c r="Q71" s="92"/>
      <c r="R71" s="92"/>
      <c r="S71" s="92"/>
      <c r="T71" s="92"/>
      <c r="U71" s="92"/>
      <c r="V71" s="92"/>
      <c r="W71" s="92"/>
      <c r="X71" s="65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0" t="s">
        <v>16</v>
      </c>
      <c r="BN71" s="80"/>
      <c r="BO71" s="80"/>
      <c r="BP71" s="80"/>
      <c r="BQ71" s="80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18" customFormat="1" ht="15.6" x14ac:dyDescent="0.25">
      <c r="A72" s="114">
        <v>0</v>
      </c>
      <c r="B72" s="114"/>
      <c r="C72" s="126" t="s">
        <v>91</v>
      </c>
      <c r="D72" s="126"/>
      <c r="E72" s="126"/>
      <c r="F72" s="126"/>
      <c r="G72" s="126"/>
      <c r="H72" s="126"/>
      <c r="I72" s="126"/>
      <c r="J72" s="126" t="s">
        <v>92</v>
      </c>
      <c r="K72" s="126"/>
      <c r="L72" s="126"/>
      <c r="M72" s="126"/>
      <c r="N72" s="126"/>
      <c r="O72" s="126" t="s">
        <v>92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  <c r="CA72" s="118" t="s">
        <v>24</v>
      </c>
    </row>
    <row r="73" spans="1:79" ht="66" customHeight="1" x14ac:dyDescent="0.25">
      <c r="A73" s="91">
        <v>1</v>
      </c>
      <c r="B73" s="91"/>
      <c r="C73" s="130" t="s">
        <v>93</v>
      </c>
      <c r="D73" s="112"/>
      <c r="E73" s="112"/>
      <c r="F73" s="112"/>
      <c r="G73" s="112"/>
      <c r="H73" s="112"/>
      <c r="I73" s="113"/>
      <c r="J73" s="131" t="s">
        <v>94</v>
      </c>
      <c r="K73" s="131"/>
      <c r="L73" s="131"/>
      <c r="M73" s="131"/>
      <c r="N73" s="131"/>
      <c r="O73" s="131" t="s">
        <v>95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1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</v>
      </c>
      <c r="AJ73" s="107"/>
      <c r="AK73" s="107"/>
      <c r="AL73" s="107"/>
      <c r="AM73" s="107"/>
      <c r="AN73" s="107">
        <v>1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6.4" customHeight="1" x14ac:dyDescent="0.25">
      <c r="A74" s="91">
        <v>2</v>
      </c>
      <c r="B74" s="91"/>
      <c r="C74" s="130" t="s">
        <v>96</v>
      </c>
      <c r="D74" s="112"/>
      <c r="E74" s="112"/>
      <c r="F74" s="112"/>
      <c r="G74" s="112"/>
      <c r="H74" s="112"/>
      <c r="I74" s="113"/>
      <c r="J74" s="131" t="s">
        <v>94</v>
      </c>
      <c r="K74" s="131"/>
      <c r="L74" s="131"/>
      <c r="M74" s="131"/>
      <c r="N74" s="131"/>
      <c r="O74" s="131" t="s">
        <v>97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96.5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96.5</v>
      </c>
      <c r="AJ74" s="107"/>
      <c r="AK74" s="107"/>
      <c r="AL74" s="107"/>
      <c r="AM74" s="107"/>
      <c r="AN74" s="107">
        <v>96.5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96.5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6" customHeight="1" x14ac:dyDescent="0.25">
      <c r="A75" s="91">
        <v>3</v>
      </c>
      <c r="B75" s="91"/>
      <c r="C75" s="130" t="s">
        <v>98</v>
      </c>
      <c r="D75" s="112"/>
      <c r="E75" s="112"/>
      <c r="F75" s="112"/>
      <c r="G75" s="112"/>
      <c r="H75" s="112"/>
      <c r="I75" s="113"/>
      <c r="J75" s="131" t="s">
        <v>94</v>
      </c>
      <c r="K75" s="131"/>
      <c r="L75" s="131"/>
      <c r="M75" s="131"/>
      <c r="N75" s="131"/>
      <c r="O75" s="131" t="s">
        <v>97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24.75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24.75</v>
      </c>
      <c r="AJ75" s="107"/>
      <c r="AK75" s="107"/>
      <c r="AL75" s="107"/>
      <c r="AM75" s="107"/>
      <c r="AN75" s="107">
        <v>24.75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24.75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6" customHeight="1" x14ac:dyDescent="0.25">
      <c r="A76" s="91">
        <v>4</v>
      </c>
      <c r="B76" s="91"/>
      <c r="C76" s="130" t="s">
        <v>99</v>
      </c>
      <c r="D76" s="112"/>
      <c r="E76" s="112"/>
      <c r="F76" s="112"/>
      <c r="G76" s="112"/>
      <c r="H76" s="112"/>
      <c r="I76" s="113"/>
      <c r="J76" s="131" t="s">
        <v>100</v>
      </c>
      <c r="K76" s="131"/>
      <c r="L76" s="131"/>
      <c r="M76" s="131"/>
      <c r="N76" s="131"/>
      <c r="O76" s="130" t="s">
        <v>101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1895.05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1895.05</v>
      </c>
      <c r="AJ76" s="107"/>
      <c r="AK76" s="107"/>
      <c r="AL76" s="107"/>
      <c r="AM76" s="107"/>
      <c r="AN76" s="107">
        <v>1458.2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1458.2</v>
      </c>
      <c r="AY76" s="107"/>
      <c r="AZ76" s="107"/>
      <c r="BA76" s="107"/>
      <c r="BB76" s="107"/>
      <c r="BC76" s="107">
        <f>AN76-Y76</f>
        <v>-436.84999999999991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-436.84999999999991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9.2" customHeight="1" x14ac:dyDescent="0.25">
      <c r="A77" s="91">
        <v>5</v>
      </c>
      <c r="B77" s="91"/>
      <c r="C77" s="130" t="s">
        <v>102</v>
      </c>
      <c r="D77" s="112"/>
      <c r="E77" s="112"/>
      <c r="F77" s="112"/>
      <c r="G77" s="112"/>
      <c r="H77" s="112"/>
      <c r="I77" s="113"/>
      <c r="J77" s="131" t="s">
        <v>103</v>
      </c>
      <c r="K77" s="131"/>
      <c r="L77" s="131"/>
      <c r="M77" s="131"/>
      <c r="N77" s="131"/>
      <c r="O77" s="130" t="s">
        <v>104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197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197</v>
      </c>
      <c r="AJ77" s="107"/>
      <c r="AK77" s="107"/>
      <c r="AL77" s="107"/>
      <c r="AM77" s="107"/>
      <c r="AN77" s="107">
        <v>197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197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8" customFormat="1" ht="15.6" x14ac:dyDescent="0.25">
      <c r="A78" s="114">
        <v>0</v>
      </c>
      <c r="B78" s="114"/>
      <c r="C78" s="129" t="s">
        <v>105</v>
      </c>
      <c r="D78" s="116"/>
      <c r="E78" s="116"/>
      <c r="F78" s="116"/>
      <c r="G78" s="116"/>
      <c r="H78" s="116"/>
      <c r="I78" s="117"/>
      <c r="J78" s="126" t="s">
        <v>92</v>
      </c>
      <c r="K78" s="126"/>
      <c r="L78" s="126"/>
      <c r="M78" s="126"/>
      <c r="N78" s="126"/>
      <c r="O78" s="129" t="s">
        <v>92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26.4" customHeight="1" x14ac:dyDescent="0.25">
      <c r="A79" s="91">
        <v>1</v>
      </c>
      <c r="B79" s="91"/>
      <c r="C79" s="130" t="s">
        <v>106</v>
      </c>
      <c r="D79" s="112"/>
      <c r="E79" s="112"/>
      <c r="F79" s="112"/>
      <c r="G79" s="112"/>
      <c r="H79" s="112"/>
      <c r="I79" s="113"/>
      <c r="J79" s="131" t="s">
        <v>100</v>
      </c>
      <c r="K79" s="131"/>
      <c r="L79" s="131"/>
      <c r="M79" s="131"/>
      <c r="N79" s="131"/>
      <c r="O79" s="130" t="s">
        <v>107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2084.1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2084.1</v>
      </c>
      <c r="AJ79" s="107"/>
      <c r="AK79" s="107"/>
      <c r="AL79" s="107"/>
      <c r="AM79" s="107"/>
      <c r="AN79" s="107">
        <v>1904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1904</v>
      </c>
      <c r="AY79" s="107"/>
      <c r="AZ79" s="107"/>
      <c r="BA79" s="107"/>
      <c r="BB79" s="107"/>
      <c r="BC79" s="107">
        <f>AN79-Y79</f>
        <v>-180.09999999999991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-180.09999999999991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2.8" customHeight="1" x14ac:dyDescent="0.25">
      <c r="A80" s="91">
        <v>2</v>
      </c>
      <c r="B80" s="91"/>
      <c r="C80" s="130" t="s">
        <v>108</v>
      </c>
      <c r="D80" s="112"/>
      <c r="E80" s="112"/>
      <c r="F80" s="112"/>
      <c r="G80" s="112"/>
      <c r="H80" s="112"/>
      <c r="I80" s="113"/>
      <c r="J80" s="131" t="s">
        <v>103</v>
      </c>
      <c r="K80" s="131"/>
      <c r="L80" s="131"/>
      <c r="M80" s="131"/>
      <c r="N80" s="131"/>
      <c r="O80" s="130" t="s">
        <v>104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197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197</v>
      </c>
      <c r="AJ80" s="107"/>
      <c r="AK80" s="107"/>
      <c r="AL80" s="107"/>
      <c r="AM80" s="107"/>
      <c r="AN80" s="107">
        <v>197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197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6.4" customHeight="1" x14ac:dyDescent="0.25">
      <c r="A81" s="91">
        <v>3</v>
      </c>
      <c r="B81" s="91"/>
      <c r="C81" s="130" t="s">
        <v>109</v>
      </c>
      <c r="D81" s="112"/>
      <c r="E81" s="112"/>
      <c r="F81" s="112"/>
      <c r="G81" s="112"/>
      <c r="H81" s="112"/>
      <c r="I81" s="113"/>
      <c r="J81" s="131" t="s">
        <v>110</v>
      </c>
      <c r="K81" s="131"/>
      <c r="L81" s="131"/>
      <c r="M81" s="131"/>
      <c r="N81" s="131"/>
      <c r="O81" s="130" t="s">
        <v>111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39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39</v>
      </c>
      <c r="AJ81" s="107"/>
      <c r="AK81" s="107"/>
      <c r="AL81" s="107"/>
      <c r="AM81" s="107"/>
      <c r="AN81" s="107">
        <v>36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36</v>
      </c>
      <c r="AY81" s="107"/>
      <c r="AZ81" s="107"/>
      <c r="BA81" s="107"/>
      <c r="BB81" s="107"/>
      <c r="BC81" s="107">
        <f>AN81-Y81</f>
        <v>-3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-3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8" customFormat="1" ht="15.6" x14ac:dyDescent="0.25">
      <c r="A82" s="114">
        <v>0</v>
      </c>
      <c r="B82" s="114"/>
      <c r="C82" s="129" t="s">
        <v>112</v>
      </c>
      <c r="D82" s="116"/>
      <c r="E82" s="116"/>
      <c r="F82" s="116"/>
      <c r="G82" s="116"/>
      <c r="H82" s="116"/>
      <c r="I82" s="117"/>
      <c r="J82" s="126" t="s">
        <v>92</v>
      </c>
      <c r="K82" s="126"/>
      <c r="L82" s="126"/>
      <c r="M82" s="126"/>
      <c r="N82" s="126"/>
      <c r="O82" s="129" t="s">
        <v>92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66" customHeight="1" x14ac:dyDescent="0.25">
      <c r="A83" s="91">
        <v>1</v>
      </c>
      <c r="B83" s="91"/>
      <c r="C83" s="130" t="s">
        <v>113</v>
      </c>
      <c r="D83" s="112"/>
      <c r="E83" s="112"/>
      <c r="F83" s="112"/>
      <c r="G83" s="112"/>
      <c r="H83" s="112"/>
      <c r="I83" s="113"/>
      <c r="J83" s="131" t="s">
        <v>94</v>
      </c>
      <c r="K83" s="131"/>
      <c r="L83" s="131"/>
      <c r="M83" s="131"/>
      <c r="N83" s="131"/>
      <c r="O83" s="130" t="s">
        <v>114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1520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1520</v>
      </c>
      <c r="AJ83" s="107"/>
      <c r="AK83" s="107"/>
      <c r="AL83" s="107"/>
      <c r="AM83" s="107"/>
      <c r="AN83" s="107">
        <v>1689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1689</v>
      </c>
      <c r="AY83" s="107"/>
      <c r="AZ83" s="107"/>
      <c r="BA83" s="107"/>
      <c r="BB83" s="107"/>
      <c r="BC83" s="107">
        <f>AN83-Y83</f>
        <v>169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169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6.4" customHeight="1" x14ac:dyDescent="0.25">
      <c r="A84" s="91">
        <v>2</v>
      </c>
      <c r="B84" s="91"/>
      <c r="C84" s="130" t="s">
        <v>115</v>
      </c>
      <c r="D84" s="112"/>
      <c r="E84" s="112"/>
      <c r="F84" s="112"/>
      <c r="G84" s="112"/>
      <c r="H84" s="112"/>
      <c r="I84" s="113"/>
      <c r="J84" s="131" t="s">
        <v>94</v>
      </c>
      <c r="K84" s="131"/>
      <c r="L84" s="131"/>
      <c r="M84" s="131"/>
      <c r="N84" s="131"/>
      <c r="O84" s="130" t="s">
        <v>114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4015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4015</v>
      </c>
      <c r="AJ84" s="107"/>
      <c r="AK84" s="107"/>
      <c r="AL84" s="107"/>
      <c r="AM84" s="107"/>
      <c r="AN84" s="107">
        <v>3354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3354</v>
      </c>
      <c r="AY84" s="107"/>
      <c r="AZ84" s="107"/>
      <c r="BA84" s="107"/>
      <c r="BB84" s="107"/>
      <c r="BC84" s="107">
        <f>AN84-Y84</f>
        <v>-661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-661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79.2" customHeight="1" x14ac:dyDescent="0.25">
      <c r="A85" s="91">
        <v>3</v>
      </c>
      <c r="B85" s="91"/>
      <c r="C85" s="130" t="s">
        <v>116</v>
      </c>
      <c r="D85" s="112"/>
      <c r="E85" s="112"/>
      <c r="F85" s="112"/>
      <c r="G85" s="112"/>
      <c r="H85" s="112"/>
      <c r="I85" s="113"/>
      <c r="J85" s="131" t="s">
        <v>117</v>
      </c>
      <c r="K85" s="131"/>
      <c r="L85" s="131"/>
      <c r="M85" s="131"/>
      <c r="N85" s="131"/>
      <c r="O85" s="130" t="s">
        <v>114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9619.5499999999993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9619.5499999999993</v>
      </c>
      <c r="AJ85" s="107"/>
      <c r="AK85" s="107"/>
      <c r="AL85" s="107"/>
      <c r="AM85" s="107"/>
      <c r="AN85" s="107">
        <v>7402.32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7402.32</v>
      </c>
      <c r="AY85" s="107"/>
      <c r="AZ85" s="107"/>
      <c r="BA85" s="107"/>
      <c r="BB85" s="107"/>
      <c r="BC85" s="107">
        <f>AN85-Y85</f>
        <v>-2217.2299999999996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-2217.2299999999996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8" customFormat="1" ht="15.6" x14ac:dyDescent="0.25">
      <c r="A86" s="114">
        <v>0</v>
      </c>
      <c r="B86" s="114"/>
      <c r="C86" s="129" t="s">
        <v>118</v>
      </c>
      <c r="D86" s="116"/>
      <c r="E86" s="116"/>
      <c r="F86" s="116"/>
      <c r="G86" s="116"/>
      <c r="H86" s="116"/>
      <c r="I86" s="117"/>
      <c r="J86" s="126" t="s">
        <v>92</v>
      </c>
      <c r="K86" s="126"/>
      <c r="L86" s="126"/>
      <c r="M86" s="126"/>
      <c r="N86" s="126"/>
      <c r="O86" s="129" t="s">
        <v>92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39.6" customHeight="1" x14ac:dyDescent="0.25">
      <c r="A87" s="91">
        <v>1</v>
      </c>
      <c r="B87" s="91"/>
      <c r="C87" s="130" t="s">
        <v>119</v>
      </c>
      <c r="D87" s="112"/>
      <c r="E87" s="112"/>
      <c r="F87" s="112"/>
      <c r="G87" s="112"/>
      <c r="H87" s="112"/>
      <c r="I87" s="113"/>
      <c r="J87" s="131" t="s">
        <v>120</v>
      </c>
      <c r="K87" s="131"/>
      <c r="L87" s="131"/>
      <c r="M87" s="131"/>
      <c r="N87" s="131"/>
      <c r="O87" s="130" t="s">
        <v>121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90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90</v>
      </c>
      <c r="AJ87" s="107"/>
      <c r="AK87" s="107"/>
      <c r="AL87" s="107"/>
      <c r="AM87" s="107"/>
      <c r="AN87" s="107">
        <v>90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90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2.8" customHeight="1" x14ac:dyDescent="0.25">
      <c r="A88" s="91">
        <v>2</v>
      </c>
      <c r="B88" s="91"/>
      <c r="C88" s="130" t="s">
        <v>122</v>
      </c>
      <c r="D88" s="112"/>
      <c r="E88" s="112"/>
      <c r="F88" s="112"/>
      <c r="G88" s="112"/>
      <c r="H88" s="112"/>
      <c r="I88" s="113"/>
      <c r="J88" s="131" t="s">
        <v>120</v>
      </c>
      <c r="K88" s="131"/>
      <c r="L88" s="131"/>
      <c r="M88" s="131"/>
      <c r="N88" s="131"/>
      <c r="O88" s="130" t="s">
        <v>121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100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100</v>
      </c>
      <c r="AJ88" s="107"/>
      <c r="AK88" s="107"/>
      <c r="AL88" s="107"/>
      <c r="AM88" s="107"/>
      <c r="AN88" s="107">
        <v>100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100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66" customHeight="1" x14ac:dyDescent="0.25">
      <c r="A89" s="91">
        <v>3</v>
      </c>
      <c r="B89" s="91"/>
      <c r="C89" s="130" t="s">
        <v>123</v>
      </c>
      <c r="D89" s="112"/>
      <c r="E89" s="112"/>
      <c r="F89" s="112"/>
      <c r="G89" s="112"/>
      <c r="H89" s="112"/>
      <c r="I89" s="113"/>
      <c r="J89" s="131" t="s">
        <v>120</v>
      </c>
      <c r="K89" s="131"/>
      <c r="L89" s="131"/>
      <c r="M89" s="131"/>
      <c r="N89" s="131"/>
      <c r="O89" s="130" t="s">
        <v>121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100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100</v>
      </c>
      <c r="AJ89" s="107"/>
      <c r="AK89" s="107"/>
      <c r="AL89" s="107"/>
      <c r="AM89" s="107"/>
      <c r="AN89" s="107">
        <v>100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100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0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5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5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42" t="s">
        <v>64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" customHeight="1" x14ac:dyDescent="0.25">
      <c r="A94" s="90">
        <v>1</v>
      </c>
      <c r="B94" s="90"/>
      <c r="C94" s="90">
        <v>2</v>
      </c>
      <c r="D94" s="90"/>
      <c r="E94" s="90"/>
      <c r="F94" s="90"/>
      <c r="G94" s="90"/>
      <c r="H94" s="90"/>
      <c r="I94" s="90"/>
      <c r="J94" s="90">
        <v>3</v>
      </c>
      <c r="K94" s="90"/>
      <c r="L94" s="90"/>
      <c r="M94" s="90"/>
      <c r="N94" s="90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5">
      <c r="A95" s="50" t="s">
        <v>36</v>
      </c>
      <c r="B95" s="50"/>
      <c r="C95" s="87" t="s">
        <v>14</v>
      </c>
      <c r="D95" s="88"/>
      <c r="E95" s="88"/>
      <c r="F95" s="88"/>
      <c r="G95" s="88"/>
      <c r="H95" s="88"/>
      <c r="I95" s="89"/>
      <c r="J95" s="50" t="s">
        <v>15</v>
      </c>
      <c r="K95" s="50"/>
      <c r="L95" s="50"/>
      <c r="M95" s="50"/>
      <c r="N95" s="50"/>
      <c r="O95" s="82" t="s">
        <v>72</v>
      </c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5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138" customFormat="1" ht="15.6" x14ac:dyDescent="0.25">
      <c r="A96" s="77">
        <v>0</v>
      </c>
      <c r="B96" s="77"/>
      <c r="C96" s="77" t="s">
        <v>91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  <c r="CA96" s="138" t="s">
        <v>66</v>
      </c>
    </row>
    <row r="97" spans="1:78" s="138" customFormat="1" ht="15.6" x14ac:dyDescent="0.25">
      <c r="A97" s="77">
        <v>0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38" customFormat="1" ht="79.2" customHeight="1" x14ac:dyDescent="0.25">
      <c r="A98" s="50">
        <v>4</v>
      </c>
      <c r="B98" s="50"/>
      <c r="C98" s="82" t="s">
        <v>99</v>
      </c>
      <c r="D98" s="112"/>
      <c r="E98" s="112"/>
      <c r="F98" s="112"/>
      <c r="G98" s="112"/>
      <c r="H98" s="112"/>
      <c r="I98" s="113"/>
      <c r="J98" s="50" t="s">
        <v>100</v>
      </c>
      <c r="K98" s="50"/>
      <c r="L98" s="50"/>
      <c r="M98" s="50"/>
      <c r="N98" s="50"/>
      <c r="O98" s="48" t="s">
        <v>124</v>
      </c>
      <c r="P98" s="49"/>
      <c r="Q98" s="49"/>
      <c r="R98" s="49"/>
      <c r="S98" s="49"/>
      <c r="T98" s="49"/>
      <c r="U98" s="49"/>
      <c r="V98" s="49"/>
      <c r="W98" s="49"/>
      <c r="X98" s="4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38" customFormat="1" ht="15.6" x14ac:dyDescent="0.25">
      <c r="A99" s="77">
        <v>0</v>
      </c>
      <c r="B99" s="77"/>
      <c r="C99" s="115" t="s">
        <v>105</v>
      </c>
      <c r="D99" s="116"/>
      <c r="E99" s="116"/>
      <c r="F99" s="116"/>
      <c r="G99" s="116"/>
      <c r="H99" s="116"/>
      <c r="I99" s="117"/>
      <c r="J99" s="77"/>
      <c r="K99" s="77"/>
      <c r="L99" s="77"/>
      <c r="M99" s="77"/>
      <c r="N99" s="77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6" x14ac:dyDescent="0.25">
      <c r="A100" s="77">
        <v>0</v>
      </c>
      <c r="B100" s="77"/>
      <c r="C100" s="115"/>
      <c r="D100" s="116"/>
      <c r="E100" s="116"/>
      <c r="F100" s="116"/>
      <c r="G100" s="116"/>
      <c r="H100" s="116"/>
      <c r="I100" s="117"/>
      <c r="J100" s="77"/>
      <c r="K100" s="77"/>
      <c r="L100" s="77"/>
      <c r="M100" s="77"/>
      <c r="N100" s="77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38" customFormat="1" ht="26.4" customHeight="1" x14ac:dyDescent="0.25">
      <c r="A101" s="50">
        <v>1</v>
      </c>
      <c r="B101" s="50"/>
      <c r="C101" s="82" t="s">
        <v>106</v>
      </c>
      <c r="D101" s="112"/>
      <c r="E101" s="112"/>
      <c r="F101" s="112"/>
      <c r="G101" s="112"/>
      <c r="H101" s="112"/>
      <c r="I101" s="113"/>
      <c r="J101" s="50" t="s">
        <v>100</v>
      </c>
      <c r="K101" s="50"/>
      <c r="L101" s="50"/>
      <c r="M101" s="50"/>
      <c r="N101" s="50"/>
      <c r="O101" s="48" t="s">
        <v>125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26.4" customHeight="1" x14ac:dyDescent="0.25">
      <c r="A102" s="50">
        <v>3</v>
      </c>
      <c r="B102" s="50"/>
      <c r="C102" s="82" t="s">
        <v>109</v>
      </c>
      <c r="D102" s="112"/>
      <c r="E102" s="112"/>
      <c r="F102" s="112"/>
      <c r="G102" s="112"/>
      <c r="H102" s="112"/>
      <c r="I102" s="113"/>
      <c r="J102" s="50" t="s">
        <v>110</v>
      </c>
      <c r="K102" s="50"/>
      <c r="L102" s="50"/>
      <c r="M102" s="50"/>
      <c r="N102" s="50"/>
      <c r="O102" s="48" t="s">
        <v>126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138" customFormat="1" ht="15.6" x14ac:dyDescent="0.25">
      <c r="A103" s="77">
        <v>0</v>
      </c>
      <c r="B103" s="77"/>
      <c r="C103" s="115" t="s">
        <v>112</v>
      </c>
      <c r="D103" s="116"/>
      <c r="E103" s="116"/>
      <c r="F103" s="116"/>
      <c r="G103" s="116"/>
      <c r="H103" s="116"/>
      <c r="I103" s="117"/>
      <c r="J103" s="77"/>
      <c r="K103" s="77"/>
      <c r="L103" s="77"/>
      <c r="M103" s="77"/>
      <c r="N103" s="77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s="138" customFormat="1" ht="15.6" x14ac:dyDescent="0.25">
      <c r="A104" s="77">
        <v>0</v>
      </c>
      <c r="B104" s="77"/>
      <c r="C104" s="115"/>
      <c r="D104" s="116"/>
      <c r="E104" s="116"/>
      <c r="F104" s="116"/>
      <c r="G104" s="116"/>
      <c r="H104" s="116"/>
      <c r="I104" s="117"/>
      <c r="J104" s="77"/>
      <c r="K104" s="77"/>
      <c r="L104" s="77"/>
      <c r="M104" s="77"/>
      <c r="N104" s="77"/>
      <c r="O104" s="132"/>
      <c r="P104" s="133"/>
      <c r="Q104" s="133"/>
      <c r="R104" s="133"/>
      <c r="S104" s="133"/>
      <c r="T104" s="133"/>
      <c r="U104" s="133"/>
      <c r="V104" s="133"/>
      <c r="W104" s="133"/>
      <c r="X104" s="133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5"/>
      <c r="BR104" s="136"/>
      <c r="BS104" s="136"/>
      <c r="BT104" s="136"/>
      <c r="BU104" s="136"/>
      <c r="BV104" s="136"/>
      <c r="BW104" s="136"/>
      <c r="BX104" s="136"/>
      <c r="BY104" s="136"/>
      <c r="BZ104" s="137"/>
    </row>
    <row r="105" spans="1:78" s="38" customFormat="1" ht="66" customHeight="1" x14ac:dyDescent="0.25">
      <c r="A105" s="50">
        <v>1</v>
      </c>
      <c r="B105" s="50"/>
      <c r="C105" s="82" t="s">
        <v>113</v>
      </c>
      <c r="D105" s="112"/>
      <c r="E105" s="112"/>
      <c r="F105" s="112"/>
      <c r="G105" s="112"/>
      <c r="H105" s="112"/>
      <c r="I105" s="113"/>
      <c r="J105" s="50" t="s">
        <v>94</v>
      </c>
      <c r="K105" s="50"/>
      <c r="L105" s="50"/>
      <c r="M105" s="50"/>
      <c r="N105" s="50"/>
      <c r="O105" s="48" t="s">
        <v>127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40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26.4" customHeight="1" x14ac:dyDescent="0.25">
      <c r="A106" s="50">
        <v>2</v>
      </c>
      <c r="B106" s="50"/>
      <c r="C106" s="82" t="s">
        <v>115</v>
      </c>
      <c r="D106" s="112"/>
      <c r="E106" s="112"/>
      <c r="F106" s="112"/>
      <c r="G106" s="112"/>
      <c r="H106" s="112"/>
      <c r="I106" s="113"/>
      <c r="J106" s="50" t="s">
        <v>94</v>
      </c>
      <c r="K106" s="50"/>
      <c r="L106" s="50"/>
      <c r="M106" s="50"/>
      <c r="N106" s="50"/>
      <c r="O106" s="48" t="s">
        <v>128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40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38" customFormat="1" ht="79.2" customHeight="1" x14ac:dyDescent="0.25">
      <c r="A107" s="50">
        <v>3</v>
      </c>
      <c r="B107" s="50"/>
      <c r="C107" s="82" t="s">
        <v>116</v>
      </c>
      <c r="D107" s="112"/>
      <c r="E107" s="112"/>
      <c r="F107" s="112"/>
      <c r="G107" s="112"/>
      <c r="H107" s="112"/>
      <c r="I107" s="113"/>
      <c r="J107" s="50" t="s">
        <v>117</v>
      </c>
      <c r="K107" s="50"/>
      <c r="L107" s="50"/>
      <c r="M107" s="50"/>
      <c r="N107" s="50"/>
      <c r="O107" s="48" t="s">
        <v>129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138" customFormat="1" ht="15.6" x14ac:dyDescent="0.25">
      <c r="A108" s="77">
        <v>0</v>
      </c>
      <c r="B108" s="77"/>
      <c r="C108" s="115" t="s">
        <v>118</v>
      </c>
      <c r="D108" s="116"/>
      <c r="E108" s="116"/>
      <c r="F108" s="116"/>
      <c r="G108" s="116"/>
      <c r="H108" s="116"/>
      <c r="I108" s="117"/>
      <c r="J108" s="77"/>
      <c r="K108" s="77"/>
      <c r="L108" s="77"/>
      <c r="M108" s="77"/>
      <c r="N108" s="77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8" s="138" customFormat="1" ht="15.6" x14ac:dyDescent="0.25">
      <c r="A109" s="77">
        <v>0</v>
      </c>
      <c r="B109" s="77"/>
      <c r="C109" s="115"/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8" ht="15.6" x14ac:dyDescent="0.2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" customHeight="1" x14ac:dyDescent="0.25">
      <c r="A111" s="41" t="s">
        <v>65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15.9" customHeight="1" x14ac:dyDescent="0.25">
      <c r="A112" s="143" t="s">
        <v>131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</row>
    <row r="113" spans="1:78" ht="15.6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" customHeight="1" x14ac:dyDescent="0.25">
      <c r="A114" s="41" t="s">
        <v>46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31.2" customHeight="1" x14ac:dyDescent="0.25">
      <c r="A115" s="143" t="s">
        <v>132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9" customHeight="1" x14ac:dyDescent="0.25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" customHeight="1" x14ac:dyDescent="0.25">
      <c r="A117" s="30" t="s">
        <v>77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5">
      <c r="A118" s="30" t="s">
        <v>68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" customHeight="1" x14ac:dyDescent="0.2">
      <c r="A119" s="30" t="s">
        <v>69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" customHeight="1" x14ac:dyDescent="0.3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 x14ac:dyDescent="0.3">
      <c r="A121" s="147" t="s">
        <v>135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3"/>
      <c r="AO121" s="3"/>
      <c r="AP121" s="148" t="s">
        <v>137</v>
      </c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78" x14ac:dyDescent="0.25">
      <c r="W122" s="86" t="s">
        <v>8</v>
      </c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4"/>
      <c r="AO122" s="4"/>
      <c r="AP122" s="86" t="s">
        <v>73</v>
      </c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</row>
    <row r="125" spans="1:78" ht="31.2" customHeight="1" x14ac:dyDescent="0.3">
      <c r="A125" s="147" t="s">
        <v>136</v>
      </c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3"/>
      <c r="AO125" s="3"/>
      <c r="AP125" s="148" t="s">
        <v>138</v>
      </c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78" x14ac:dyDescent="0.25">
      <c r="W126" s="86" t="s">
        <v>8</v>
      </c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4"/>
      <c r="AO126" s="4"/>
      <c r="AP126" s="86" t="s">
        <v>73</v>
      </c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</row>
  </sheetData>
  <mergeCells count="560"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H89:BL89"/>
    <mergeCell ref="BM89:BQ89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14:BL114"/>
    <mergeCell ref="AK41:AO41"/>
    <mergeCell ref="A43:B43"/>
    <mergeCell ref="AD70:AH70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21:BH121"/>
    <mergeCell ref="AN68:BB68"/>
    <mergeCell ref="A65:BQ65"/>
    <mergeCell ref="C70:I70"/>
    <mergeCell ref="J95:N95"/>
    <mergeCell ref="A94:B94"/>
    <mergeCell ref="A71:B71"/>
    <mergeCell ref="O72:X72"/>
    <mergeCell ref="Y72:AC72"/>
    <mergeCell ref="A70:B70"/>
    <mergeCell ref="Y71:AC71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C94:I94"/>
    <mergeCell ref="J94:N94"/>
    <mergeCell ref="C71:I71"/>
    <mergeCell ref="J71:N71"/>
    <mergeCell ref="O71:X71"/>
    <mergeCell ref="C72:I72"/>
    <mergeCell ref="J72:N72"/>
    <mergeCell ref="O95:BQ95"/>
    <mergeCell ref="AP126:BH126"/>
    <mergeCell ref="A125:V125"/>
    <mergeCell ref="W125:AM125"/>
    <mergeCell ref="AP125:BH125"/>
    <mergeCell ref="W126:AM126"/>
    <mergeCell ref="AP122:BH122"/>
    <mergeCell ref="A115:BL115"/>
    <mergeCell ref="C95:I95"/>
    <mergeCell ref="W122:AM122"/>
    <mergeCell ref="A121:V121"/>
    <mergeCell ref="W121:AM121"/>
    <mergeCell ref="A72:B72"/>
    <mergeCell ref="AD72:AH72"/>
    <mergeCell ref="A91:BQ91"/>
    <mergeCell ref="A93:B93"/>
    <mergeCell ref="C93:I93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9:AW69"/>
    <mergeCell ref="AN69:AR69"/>
    <mergeCell ref="AI69:AM69"/>
    <mergeCell ref="BC68:BQ68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J93:N93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111:BL111"/>
    <mergeCell ref="A112:BL112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13 C72:C89 C96:C109">
    <cfRule type="cellIs" dxfId="3" priority="1" stopIfTrue="1" operator="equal">
      <formula>$C71</formula>
    </cfRule>
  </conditionalFormatting>
  <conditionalFormatting sqref="A92:B92 A113:B113 A61:B63 A72:B90 A96:B110">
    <cfRule type="cellIs" dxfId="2" priority="2" stopIfTrue="1" operator="equal">
      <formula>0</formula>
    </cfRule>
  </conditionalFormatting>
  <conditionalFormatting sqref="C90">
    <cfRule type="cellIs" dxfId="1" priority="4" stopIfTrue="1" operator="equal">
      <formula>$C72</formula>
    </cfRule>
  </conditionalFormatting>
  <conditionalFormatting sqref="C110">
    <cfRule type="cellIs" dxfId="0" priority="6" stopIfTrue="1" operator="equal">
      <formula>$C96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КПК0112111</vt:lpstr>
      <vt:lpstr>КПК0112111!Область_друку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2025-02-07T08:51:31Z</cp:lastPrinted>
  <dcterms:created xsi:type="dcterms:W3CDTF">2016-08-10T10:53:25Z</dcterms:created>
  <dcterms:modified xsi:type="dcterms:W3CDTF">2025-02-07T08:52:42Z</dcterms:modified>
</cp:coreProperties>
</file>