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6EB27EB7-8190-45E9-A3A1-2A1E9D4F5B07}" xr6:coauthVersionLast="47" xr6:coauthVersionMax="47" xr10:uidLastSave="{00000000-0000-0000-0000-000000000000}"/>
  <bookViews>
    <workbookView xWindow="-108" yWindow="-108" windowWidth="23256" windowHeight="12576" xr2:uid="{45DCBFA0-44E0-4759-9D23-F23B4E806895}"/>
  </bookViews>
  <sheets>
    <sheet name="КПК0118220" sheetId="1" r:id="rId1"/>
  </sheets>
  <definedNames>
    <definedName name="_xlnm.Print_Area" localSheetId="0">КПК0118220!$A$1:$BQ$105</definedName>
  </definedNames>
  <calcPr calcId="181029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<sst xmlns="http://schemas.openxmlformats.org/spreadsheetml/2006/main" count="204" uniqueCount="118">
  <si>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</si>
  <si>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</si>
  <si>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</si>
  <si>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</si>
  <si>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</si>
  <si>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</si>
  <si>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</si>
  <si>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</si>
  <si>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</si>
  <si>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</si>
  <si>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</si>
  <si>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</si>
  <si>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</si>
  <si>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</si>
  <si>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</si>
  <si>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</si>
  <si>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</si>
  <si>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</si>
  <si>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</si>
  <si>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</si>
  <si>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</si>
  <si>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</si>
  <si>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</si>
  <si>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</si>
  <si>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</si>
  <si>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</si>
  <si>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</si>
  <si>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</si>
  <si>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</si>
  <si>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</si>
  <si>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</si>
  <si>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</si>
  <si>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</si>
  <si>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</si>
  <si>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</si>
  <si>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</si>
  <si>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</si>
  <si>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</si>
  <si>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</si>
  <si>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</si>
  <si>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</si>
  <si>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</si>
  <si>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</si>
  <si>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</si>
  <si>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</si>
  <si>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</si>
  <si>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</si>
  <si>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</si>
  <si>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</si>
  <si>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</si>
  <si>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</si>
  <si>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</si>
  <si>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</si>
  <si>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</si>
  <si>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</si>
  <si>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</si>
  <si>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</si>
  <si>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</si>
  <si>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</si>
  <si>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</si>
  <si>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</si>
  <si>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</si>
  <si>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</si>
  <si>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</si>
  <si>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</si>
  <si>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</si>
  <si>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</si>
  <si>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</si>
  <si>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</si>
  <si>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</si>
  <si>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</si>
  <si>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</si>
  <si>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</si>
  <si>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</si>
  <si>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</si>
  <si>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</si>
  <si>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</si>
  <si>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</si>
  <si>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</si>
  <si>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</si>
  <si>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</si>
  <si>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обороноздатності країни</t>
  </si>
  <si>
    <t>Забезпечення своєчасного оповіщення та прибуття військовозобов"язаних, які підлягають призову по мобілізації або на навчальні (перевірочні) збори</t>
  </si>
  <si>
    <t>Виконання заходів по Програмі із забезпечення заходів з мобілізації та оборонної роботи на території Дунаєвецької територіальної громади на 2024 рік.</t>
  </si>
  <si>
    <t>УСЬОГО</t>
  </si>
  <si>
    <t>Розбіжність виникла у результаті вибору кращої цінової пропозиції</t>
  </si>
  <si>
    <t>Програма із забезпечення заходів з мобілізації та оборонної роботи на території Дунаєвецької територіальної громади на 2024 рік.</t>
  </si>
  <si>
    <t>Усього</t>
  </si>
  <si>
    <t>затрат</t>
  </si>
  <si>
    <t/>
  </si>
  <si>
    <t>обсяг видатків для оповіщення військовозобов"язаних, які підлягають призову по мобілізації або на навчальні (перевірочні) збори</t>
  </si>
  <si>
    <t>тис.грн.</t>
  </si>
  <si>
    <t>розрахунково</t>
  </si>
  <si>
    <t>продукту</t>
  </si>
  <si>
    <t>кількість військовозобов"язаних, яких планують сповістити про небхідність з"явитись до Кам"янець-Подільського РТЦК та СП</t>
  </si>
  <si>
    <t>осіб</t>
  </si>
  <si>
    <t>ефективності</t>
  </si>
  <si>
    <t>вартість послуги на одного військовозобов"язаного</t>
  </si>
  <si>
    <t>розрахуново</t>
  </si>
  <si>
    <t>Відхилення виникло у  результаті вибору кращої цінової пропозиції</t>
  </si>
  <si>
    <t>Створення належних умов для проведення мобілізаційних заходів та підвищення рівня проведення мобілізаційної роботи на території Дунаєвецької територіальної громади в умовах дії воєнного стану</t>
  </si>
  <si>
    <t>Результативні показники бюджетної програми виконано повністю</t>
  </si>
  <si>
    <t>Ціль державної політики, на яку спрямована реалізація бюджетної програми, досягнута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</si>
  <si>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</si>
  <si>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</si>
  <si>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</si>
  <si>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</si>
  <si>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</si>
  <si>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</si>
  <si>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</si>
  <si>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</si>
  <si>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</si>
  <si>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</si>
  <si>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0118220</t>
  </si>
  <si>
    <t>Заходи та роботи з мобілізаційної підготовки місцевого значення</t>
  </si>
  <si>
    <t>0110000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</si>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</sst>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6687-063C-4FCC-89D5-C49E803B27F6}">
  <sheetPr>
    <pageSetUpPr fitToPage="1"/>
  </sheetPr>
  <dimension ref="A1:CA105"/>
  <sheetViews>
    <sheetView tabSelected="1" topLeftCell="A75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104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115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104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113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116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117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114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100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6.4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30000</v>
      </c>
      <c r="AL43" s="107"/>
      <c r="AM43" s="107"/>
      <c r="AN43" s="107"/>
      <c r="AO43" s="107"/>
      <c r="AP43" s="107">
        <v>18495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18495</v>
      </c>
      <c r="BA43" s="107"/>
      <c r="BB43" s="107"/>
      <c r="BC43" s="107"/>
      <c r="BD43" s="107">
        <f>AP43-AA43</f>
        <v>-11505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-11505</v>
      </c>
      <c r="BO43" s="107"/>
      <c r="BP43" s="107"/>
      <c r="BQ43" s="107"/>
      <c r="CA43" s="1" t="s">
        <v>20</v>
      </c>
    </row>
    <row r="44" spans="1:79" s="118" customFormat="1" ht="15" customHeight="1" x14ac:dyDescent="0.25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30000</v>
      </c>
      <c r="AL44" s="108"/>
      <c r="AM44" s="108"/>
      <c r="AN44" s="108"/>
      <c r="AO44" s="108"/>
      <c r="AP44" s="108">
        <v>18495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18495</v>
      </c>
      <c r="BA44" s="108"/>
      <c r="BB44" s="108"/>
      <c r="BC44" s="108"/>
      <c r="BD44" s="108">
        <f>AP44-AA44</f>
        <v>-11505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-11505</v>
      </c>
      <c r="BO44" s="108"/>
      <c r="BP44" s="108"/>
      <c r="BQ44" s="108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6" x14ac:dyDescent="0.25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5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5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5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5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" customHeight="1" x14ac:dyDescent="0.3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39.6" customHeight="1" x14ac:dyDescent="0.25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30000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30000</v>
      </c>
      <c r="AD59" s="107"/>
      <c r="AE59" s="107"/>
      <c r="AF59" s="107"/>
      <c r="AG59" s="107"/>
      <c r="AH59" s="107"/>
      <c r="AI59" s="107">
        <v>18495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18495</v>
      </c>
      <c r="AT59" s="107"/>
      <c r="AU59" s="107"/>
      <c r="AV59" s="107"/>
      <c r="AW59" s="107"/>
      <c r="AX59" s="107"/>
      <c r="AY59" s="107">
        <f>AI59-S59</f>
        <v>-11505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-11505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5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30000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30000</v>
      </c>
      <c r="AD60" s="108"/>
      <c r="AE60" s="108"/>
      <c r="AF60" s="108"/>
      <c r="AG60" s="108"/>
      <c r="AH60" s="108"/>
      <c r="AI60" s="108">
        <v>18495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18495</v>
      </c>
      <c r="AT60" s="108"/>
      <c r="AU60" s="108"/>
      <c r="AV60" s="108"/>
      <c r="AW60" s="108"/>
      <c r="AX60" s="108"/>
      <c r="AY60" s="108">
        <f>AI60-S60</f>
        <v>-11505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-11505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6" x14ac:dyDescent="0.25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05.6" customHeight="1" x14ac:dyDescent="0.25">
      <c r="A70" s="91">
        <v>1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1" t="s">
        <v>92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7">
        <v>30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30</v>
      </c>
      <c r="AJ70" s="107"/>
      <c r="AK70" s="107"/>
      <c r="AL70" s="107"/>
      <c r="AM70" s="107"/>
      <c r="AN70" s="107">
        <v>18.5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18.5</v>
      </c>
      <c r="AY70" s="107"/>
      <c r="AZ70" s="107"/>
      <c r="BA70" s="107"/>
      <c r="BB70" s="107"/>
      <c r="BC70" s="107">
        <f>AN70-Y70</f>
        <v>-11.5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-11.5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6" x14ac:dyDescent="0.25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6" t="s">
        <v>89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18.8" customHeight="1" x14ac:dyDescent="0.25">
      <c r="A72" s="91">
        <v>1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1" t="s">
        <v>92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7">
        <v>500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500</v>
      </c>
      <c r="AJ72" s="107"/>
      <c r="AK72" s="107"/>
      <c r="AL72" s="107"/>
      <c r="AM72" s="107"/>
      <c r="AN72" s="107">
        <v>500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500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6" x14ac:dyDescent="0.25">
      <c r="A73" s="114">
        <v>0</v>
      </c>
      <c r="B73" s="114"/>
      <c r="C73" s="129" t="s">
        <v>96</v>
      </c>
      <c r="D73" s="116"/>
      <c r="E73" s="116"/>
      <c r="F73" s="116"/>
      <c r="G73" s="116"/>
      <c r="H73" s="116"/>
      <c r="I73" s="117"/>
      <c r="J73" s="126" t="s">
        <v>89</v>
      </c>
      <c r="K73" s="126"/>
      <c r="L73" s="126"/>
      <c r="M73" s="126"/>
      <c r="N73" s="126"/>
      <c r="O73" s="126" t="s">
        <v>89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52.8" customHeight="1" x14ac:dyDescent="0.25">
      <c r="A74" s="91">
        <v>1</v>
      </c>
      <c r="B74" s="91"/>
      <c r="C74" s="130" t="s">
        <v>97</v>
      </c>
      <c r="D74" s="112"/>
      <c r="E74" s="112"/>
      <c r="F74" s="112"/>
      <c r="G74" s="112"/>
      <c r="H74" s="112"/>
      <c r="I74" s="113"/>
      <c r="J74" s="131" t="s">
        <v>91</v>
      </c>
      <c r="K74" s="131"/>
      <c r="L74" s="131"/>
      <c r="M74" s="131"/>
      <c r="N74" s="131"/>
      <c r="O74" s="131" t="s">
        <v>98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60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60</v>
      </c>
      <c r="AJ74" s="107"/>
      <c r="AK74" s="107"/>
      <c r="AL74" s="107"/>
      <c r="AM74" s="107"/>
      <c r="AN74" s="107">
        <v>36.99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36.99</v>
      </c>
      <c r="AY74" s="107"/>
      <c r="AZ74" s="107"/>
      <c r="BA74" s="107"/>
      <c r="BB74" s="107"/>
      <c r="BC74" s="107">
        <f>AN74-Y74</f>
        <v>-23.009999999999998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-23.009999999999998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6" x14ac:dyDescent="0.2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5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5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" customHeight="1" x14ac:dyDescent="0.25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5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8" customFormat="1" ht="15.6" x14ac:dyDescent="0.25">
      <c r="A81" s="77">
        <v>0</v>
      </c>
      <c r="B81" s="77"/>
      <c r="C81" s="77" t="s">
        <v>88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2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5"/>
      <c r="BR81" s="136"/>
      <c r="BS81" s="136"/>
      <c r="BT81" s="136"/>
      <c r="BU81" s="136"/>
      <c r="BV81" s="136"/>
      <c r="BW81" s="136"/>
      <c r="BX81" s="136"/>
      <c r="BY81" s="136"/>
      <c r="BZ81" s="137"/>
      <c r="CA81" s="138" t="s">
        <v>66</v>
      </c>
    </row>
    <row r="82" spans="1:79" s="138" customFormat="1" ht="15.6" x14ac:dyDescent="0.25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</row>
    <row r="83" spans="1:79" s="38" customFormat="1" ht="105.6" customHeight="1" x14ac:dyDescent="0.25">
      <c r="A83" s="50">
        <v>1</v>
      </c>
      <c r="B83" s="50"/>
      <c r="C83" s="82" t="s">
        <v>90</v>
      </c>
      <c r="D83" s="112"/>
      <c r="E83" s="112"/>
      <c r="F83" s="112"/>
      <c r="G83" s="112"/>
      <c r="H83" s="112"/>
      <c r="I83" s="113"/>
      <c r="J83" s="50" t="s">
        <v>91</v>
      </c>
      <c r="K83" s="50"/>
      <c r="L83" s="50"/>
      <c r="M83" s="50"/>
      <c r="N83" s="50"/>
      <c r="O83" s="48" t="s">
        <v>85</v>
      </c>
      <c r="P83" s="49"/>
      <c r="Q83" s="49"/>
      <c r="R83" s="49"/>
      <c r="S83" s="49"/>
      <c r="T83" s="49"/>
      <c r="U83" s="49"/>
      <c r="V83" s="49"/>
      <c r="W83" s="49"/>
      <c r="X83" s="4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138" customFormat="1" ht="15.6" x14ac:dyDescent="0.25">
      <c r="A84" s="77">
        <v>0</v>
      </c>
      <c r="B84" s="77"/>
      <c r="C84" s="115" t="s">
        <v>93</v>
      </c>
      <c r="D84" s="116"/>
      <c r="E84" s="116"/>
      <c r="F84" s="116"/>
      <c r="G84" s="116"/>
      <c r="H84" s="116"/>
      <c r="I84" s="11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7">
        <v>0</v>
      </c>
      <c r="B85" s="77"/>
      <c r="C85" s="115"/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7">
        <v>0</v>
      </c>
      <c r="B86" s="77"/>
      <c r="C86" s="115" t="s">
        <v>96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52.8" customHeight="1" x14ac:dyDescent="0.25">
      <c r="A88" s="50">
        <v>1</v>
      </c>
      <c r="B88" s="50"/>
      <c r="C88" s="82" t="s">
        <v>97</v>
      </c>
      <c r="D88" s="112"/>
      <c r="E88" s="112"/>
      <c r="F88" s="112"/>
      <c r="G88" s="112"/>
      <c r="H88" s="112"/>
      <c r="I88" s="113"/>
      <c r="J88" s="50" t="s">
        <v>91</v>
      </c>
      <c r="K88" s="50"/>
      <c r="L88" s="50"/>
      <c r="M88" s="50"/>
      <c r="N88" s="50"/>
      <c r="O88" s="48" t="s">
        <v>99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ht="15.6" x14ac:dyDescent="0.2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" customHeight="1" x14ac:dyDescent="0.25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" customHeight="1" x14ac:dyDescent="0.25">
      <c r="A91" s="143" t="s">
        <v>101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" customHeight="1" x14ac:dyDescent="0.25">
      <c r="A94" s="143" t="s">
        <v>102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</row>
    <row r="95" spans="1:79" ht="15.9" customHeight="1" x14ac:dyDescent="0.25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" customHeight="1" x14ac:dyDescent="0.3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3">
      <c r="A100" s="147" t="s">
        <v>105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8" t="s">
        <v>107</v>
      </c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4" x14ac:dyDescent="0.25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31.2" customHeight="1" x14ac:dyDescent="0.3">
      <c r="A104" s="147" t="s">
        <v>106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8" t="s">
        <v>108</v>
      </c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4" x14ac:dyDescent="0.25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56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0:BH100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79:I79"/>
    <mergeCell ref="J79:N79"/>
    <mergeCell ref="C68:I68"/>
    <mergeCell ref="J68:N68"/>
    <mergeCell ref="O68:X68"/>
    <mergeCell ref="C69:I69"/>
    <mergeCell ref="J69:N69"/>
    <mergeCell ref="O80:BQ80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69:B69"/>
    <mergeCell ref="AD69:AH69"/>
    <mergeCell ref="A76:BQ76"/>
    <mergeCell ref="A78:B78"/>
    <mergeCell ref="C78:I7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0:BL90"/>
    <mergeCell ref="A91:BL91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2 C69:C74 C81:C88">
    <cfRule type="cellIs" dxfId="3" priority="1" stopIfTrue="1" operator="equal">
      <formula>$C68</formula>
    </cfRule>
  </conditionalFormatting>
  <conditionalFormatting sqref="A77:B77 A92:B92 A59:B60 A69:B75 A81:B89">
    <cfRule type="cellIs" dxfId="2" priority="2" stopIfTrue="1" operator="equal">
      <formula>0</formula>
    </cfRule>
  </conditionalFormatting>
  <conditionalFormatting sqref="C75">
    <cfRule type="cellIs" dxfId="1" priority="4" stopIfTrue="1" operator="equal">
      <formula>$C69</formula>
    </cfRule>
  </conditionalFormatting>
  <conditionalFormatting sqref="C89">
    <cfRule type="cellIs" dxfId="0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2025-02-07T08:25:04Z</cp:lastPrinted>
  <dcterms:created xsi:type="dcterms:W3CDTF">2016-08-10T10:53:25Z</dcterms:created>
  <dcterms:modified xsi:type="dcterms:W3CDTF">2025-02-07T08:26:02Z</dcterms:modified>
</cp:coreProperties>
</file>