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29A6028F-D429-4C95-8B4F-38DFBEFB95F0}" xr6:coauthVersionLast="45" xr6:coauthVersionMax="45" xr10:uidLastSave="{00000000-0000-0000-0000-000000000000}"/>
  <bookViews>
    <workbookView xWindow="-120" yWindow="-120" windowWidth="20730" windowHeight="11160"/>
  </bookViews>
  <sheets>
    <sheet name="КПК0611031" sheetId="1" r:id="rId1"/>
  </sheets>
  <definedNames>
    <definedName name="_xlnm.Print_Area" localSheetId="0">КПК0611031!$A$1:$BQ$121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89" i="1" l="1"/>
  <c r="BC89" i="1"/>
  <c r="BH87" i="1"/>
  <c r="BC87" i="1"/>
  <c r="BH86" i="1"/>
  <c r="BC86" i="1"/>
  <c r="BH84" i="1"/>
  <c r="BC84" i="1"/>
  <c r="BH83" i="1"/>
  <c r="BC83" i="1"/>
  <c r="BH82" i="1"/>
  <c r="BC82" i="1"/>
  <c r="BH81" i="1"/>
  <c r="BC81" i="1"/>
  <c r="BH79" i="1"/>
  <c r="BC79" i="1"/>
  <c r="BH78" i="1"/>
  <c r="BC78" i="1"/>
  <c r="BH77" i="1"/>
  <c r="BC77" i="1"/>
  <c r="BH76" i="1"/>
  <c r="BC76" i="1"/>
  <c r="BH75" i="1"/>
  <c r="BC75" i="1"/>
  <c r="BH74" i="1"/>
  <c r="BC74" i="1"/>
  <c r="BH73" i="1"/>
  <c r="BC73" i="1"/>
  <c r="BH72" i="1"/>
  <c r="BC72" i="1"/>
  <c r="BH71" i="1"/>
  <c r="BC71" i="1"/>
  <c r="BH70" i="1"/>
  <c r="BC70" i="1"/>
  <c r="BH69" i="1"/>
  <c r="BC69" i="1"/>
  <c r="BD59" i="1"/>
  <c r="AY59" i="1"/>
  <c r="AS59" i="1"/>
  <c r="AC59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I59" i="1" l="1"/>
  <c r="BN43" i="1"/>
  <c r="BN44" i="1"/>
  <c r="BN45" i="1"/>
</calcChain>
</file>

<file path=xl/sharedStrings.xml><?xml version="1.0" encoding="utf-8"?>
<sst xmlns="http://schemas.openxmlformats.org/spreadsheetml/2006/main" count="248" uniqueCount="136">
  <si>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</si>
  <si>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</si>
  <si>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</si>
  <si>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</si>
  <si>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</si>
  <si>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</si>
  <si>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</si>
  <si>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</si>
  <si>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</si>
  <si>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</si>
  <si>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</si>
  <si>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</si>
  <si>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</si>
  <si>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</si>
  <si>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</si>
  <si>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</si>
  <si>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</si>
  <si>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</si>
  <si>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</si>
  <si>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</si>
  <si>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</si>
  <si>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</si>
  <si>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</si>
  <si>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</si>
  <si>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</si>
  <si>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</si>
  <si>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</si>
  <si>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</si>
  <si>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</si>
  <si>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</si>
  <si>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</si>
  <si>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</si>
  <si>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</si>
  <si>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</si>
  <si>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</si>
  <si>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</si>
  <si>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</si>
  <si>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</si>
  <si>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</si>
  <si>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</si>
  <si>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</si>
  <si>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</si>
  <si>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</si>
  <si>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</si>
  <si>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</si>
  <si>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</si>
  <si>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</si>
  <si>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</si>
  <si>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</si>
  <si>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</si>
  <si>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</si>
  <si>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</si>
  <si>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</si>
  <si>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</si>
  <si>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</si>
  <si>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</si>
  <si>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</si>
  <si>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</si>
  <si>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</si>
  <si>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</si>
  <si>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</si>
  <si>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</si>
  <si>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</si>
  <si>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</si>
  <si>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</si>
  <si>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</si>
  <si>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</si>
  <si>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</si>
  <si>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</si>
  <si>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</si>
  <si>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</si>
  <si>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</si>
  <si>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</si>
  <si>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</si>
  <si>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</si>
  <si>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</si>
  <si>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</si>
  <si>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</si>
  <si>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</si>
  <si>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</si>
  <si>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надання якісних послуг навчальними закладами відповідно до запитів та потреб населення громади</t>
  </si>
  <si>
    <t>Забезпечити надання відповідних послуг денними закладами загальної середньої освіти за рахунок коштів освітньої субвенції</t>
  </si>
  <si>
    <t>Оплата праці з нарахуваннями педагогічним працівникам загальноосвітніх навчальних закладів за рахунок освітньої субвенції</t>
  </si>
  <si>
    <t>Перерахування коштів в місцевий бюджет</t>
  </si>
  <si>
    <t>УСЬОГО</t>
  </si>
  <si>
    <t>Усього</t>
  </si>
  <si>
    <t>затрат</t>
  </si>
  <si>
    <t/>
  </si>
  <si>
    <t>Кількість закладів</t>
  </si>
  <si>
    <t>од.</t>
  </si>
  <si>
    <t>мережа</t>
  </si>
  <si>
    <t>Кількість закладів 1 ступеня</t>
  </si>
  <si>
    <t>Кількість закладів 1-2 ступеня</t>
  </si>
  <si>
    <t>Кількість закладів 1-3 ступеня</t>
  </si>
  <si>
    <t>Кількість класів</t>
  </si>
  <si>
    <t>розпорядження</t>
  </si>
  <si>
    <t>Кількість класів шкіл 1 ступеня</t>
  </si>
  <si>
    <t>Кількість класів шкіл 1-2 ступеня</t>
  </si>
  <si>
    <t>Кількість класів шкіл 1-3 ступеня</t>
  </si>
  <si>
    <t>Середньорічне число посадових окладів (ставок) педагогічного персоналу</t>
  </si>
  <si>
    <t>тарифікація, штатний розпис</t>
  </si>
  <si>
    <t>Середньорічне число штатних одиниць адмінперсоналу за умовами оплати віднесених до педагогічного персоналу</t>
  </si>
  <si>
    <t>Всього середньорічне число ставок (штатних одиниць)</t>
  </si>
  <si>
    <t>продукту</t>
  </si>
  <si>
    <t>Середньорічна кількість учнів 1-4 кл.</t>
  </si>
  <si>
    <t>розрахунково</t>
  </si>
  <si>
    <t>Середньорічна кількість учнів 5-9 кл.</t>
  </si>
  <si>
    <t>Середньорічна кількість учнів 10-11 кл.</t>
  </si>
  <si>
    <t>Всього середньорічна кількість учнів</t>
  </si>
  <si>
    <t>ефективності</t>
  </si>
  <si>
    <t>Дітодні-відвідування</t>
  </si>
  <si>
    <t>Середні витрати на 1 учня за рахунок освітньої субвенції</t>
  </si>
  <si>
    <t>грн.</t>
  </si>
  <si>
    <t>якості</t>
  </si>
  <si>
    <t>Кількість днів навчання</t>
  </si>
  <si>
    <t>наказ управління освіти, молоді та спорту</t>
  </si>
  <si>
    <t>Фактична кількість  діто-днів менша планової   за рахунок нерегулярного відвідування учнями закладів загальної середньої освіти.</t>
  </si>
  <si>
    <t>Забезпечення надання послуг з повної загальної середньої освіти в денних закладах середньої освіти</t>
  </si>
  <si>
    <t>За 2024 рік виконано всі основні результативні показники. Відхилення в діто-днях відбулись за рахунок нерегулярного відвідування учнями закладів загальної середньої освіти.</t>
  </si>
  <si>
    <t>Завдання бюджетної програми виконане. Ціль державної політики, на яку спрямовано реалізацію програми,досягнута.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</si>
  <si>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</si>
  <si>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</si>
  <si>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</si>
  <si>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Головний бухгалтер</t>
  </si>
  <si>
    <t>Олег САМУНИК</t>
  </si>
  <si>
    <t>Григорій ГОРБАТЮК</t>
  </si>
  <si>
    <t>40216423</t>
  </si>
  <si>
    <t>2250700000</t>
  </si>
  <si>
    <t xml:space="preserve">  гривень</t>
  </si>
  <si>
    <t>місцевого бюджету на 2024  рік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</si>
  <si>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</si>
  <si>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</si>
  <si>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Управління освіти,молоді та спорту Дунаєвецької міської ради</t>
  </si>
  <si>
    <t>0610000</t>
  </si>
  <si>
    <t>1031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</si>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</sst>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1"/>
  <sheetViews>
    <sheetView tabSelected="1"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129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0" t="s">
        <v>120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1" t="s">
        <v>121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9"/>
      <c r="AU14" s="140" t="s">
        <v>126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0" t="s">
        <v>133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1" t="s">
        <v>132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9"/>
      <c r="AU17" s="140" t="s">
        <v>126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7" t="s">
        <v>34</v>
      </c>
      <c r="B20" s="140" t="s">
        <v>130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0" t="s">
        <v>134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0" t="s">
        <v>135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5" t="s">
        <v>131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3"/>
      <c r="BE20" s="140" t="s">
        <v>127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0" t="s">
        <v>79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0">
        <v>1</v>
      </c>
      <c r="B26" s="90"/>
      <c r="C26" s="90"/>
      <c r="D26" s="90"/>
      <c r="E26" s="90"/>
      <c r="F26" s="90"/>
      <c r="G26" s="108" t="s">
        <v>80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36" t="s">
        <v>117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0">
        <v>1</v>
      </c>
      <c r="B34" s="90"/>
      <c r="C34" s="90"/>
      <c r="D34" s="90"/>
      <c r="E34" s="90"/>
      <c r="F34" s="90"/>
      <c r="G34" s="108" t="s">
        <v>81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">
      <c r="A36" s="40" t="s">
        <v>73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4" t="s">
        <v>128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">
      <c r="A39" s="53" t="s">
        <v>3</v>
      </c>
      <c r="B39" s="53"/>
      <c r="C39" s="53" t="s">
        <v>66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25.5" customHeight="1" x14ac:dyDescent="0.2">
      <c r="A43" s="90">
        <v>1</v>
      </c>
      <c r="B43" s="90"/>
      <c r="C43" s="81" t="s">
        <v>82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99531899.700000003</v>
      </c>
      <c r="AB43" s="106"/>
      <c r="AC43" s="106"/>
      <c r="AD43" s="106"/>
      <c r="AE43" s="106"/>
      <c r="AF43" s="106">
        <v>0</v>
      </c>
      <c r="AG43" s="106"/>
      <c r="AH43" s="106"/>
      <c r="AI43" s="106"/>
      <c r="AJ43" s="106"/>
      <c r="AK43" s="106">
        <f>AA43+AF43</f>
        <v>99531899.700000003</v>
      </c>
      <c r="AL43" s="106"/>
      <c r="AM43" s="106"/>
      <c r="AN43" s="106"/>
      <c r="AO43" s="106"/>
      <c r="AP43" s="106">
        <v>99531899.700000003</v>
      </c>
      <c r="AQ43" s="106"/>
      <c r="AR43" s="106"/>
      <c r="AS43" s="106"/>
      <c r="AT43" s="106"/>
      <c r="AU43" s="106">
        <v>0</v>
      </c>
      <c r="AV43" s="106"/>
      <c r="AW43" s="106"/>
      <c r="AX43" s="106"/>
      <c r="AY43" s="106"/>
      <c r="AZ43" s="106">
        <f>AP43+AU43</f>
        <v>99531899.700000003</v>
      </c>
      <c r="BA43" s="106"/>
      <c r="BB43" s="106"/>
      <c r="BC43" s="106"/>
      <c r="BD43" s="106">
        <f>AP43-AA43</f>
        <v>0</v>
      </c>
      <c r="BE43" s="106"/>
      <c r="BF43" s="106"/>
      <c r="BG43" s="106"/>
      <c r="BH43" s="106"/>
      <c r="BI43" s="106">
        <f>AU43-AF43</f>
        <v>0</v>
      </c>
      <c r="BJ43" s="106"/>
      <c r="BK43" s="106"/>
      <c r="BL43" s="106"/>
      <c r="BM43" s="106"/>
      <c r="BN43" s="106">
        <f>BD43+BI43</f>
        <v>0</v>
      </c>
      <c r="BO43" s="106"/>
      <c r="BP43" s="106"/>
      <c r="BQ43" s="106"/>
      <c r="CA43" s="1" t="s">
        <v>20</v>
      </c>
    </row>
    <row r="44" spans="1:79" ht="15" customHeight="1" x14ac:dyDescent="0.2">
      <c r="A44" s="90">
        <v>2</v>
      </c>
      <c r="B44" s="90"/>
      <c r="C44" s="81" t="s">
        <v>83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2"/>
      <c r="AA44" s="106">
        <v>49400.3</v>
      </c>
      <c r="AB44" s="106"/>
      <c r="AC44" s="106"/>
      <c r="AD44" s="106"/>
      <c r="AE44" s="106"/>
      <c r="AF44" s="106">
        <v>0</v>
      </c>
      <c r="AG44" s="106"/>
      <c r="AH44" s="106"/>
      <c r="AI44" s="106"/>
      <c r="AJ44" s="106"/>
      <c r="AK44" s="106">
        <f>AA44+AF44</f>
        <v>49400.3</v>
      </c>
      <c r="AL44" s="106"/>
      <c r="AM44" s="106"/>
      <c r="AN44" s="106"/>
      <c r="AO44" s="106"/>
      <c r="AP44" s="106">
        <v>49400.3</v>
      </c>
      <c r="AQ44" s="106"/>
      <c r="AR44" s="106"/>
      <c r="AS44" s="106"/>
      <c r="AT44" s="106"/>
      <c r="AU44" s="106">
        <v>0</v>
      </c>
      <c r="AV44" s="106"/>
      <c r="AW44" s="106"/>
      <c r="AX44" s="106"/>
      <c r="AY44" s="106"/>
      <c r="AZ44" s="106">
        <f>AP44+AU44</f>
        <v>49400.3</v>
      </c>
      <c r="BA44" s="106"/>
      <c r="BB44" s="106"/>
      <c r="BC44" s="106"/>
      <c r="BD44" s="106">
        <f>AP44-AA44</f>
        <v>0</v>
      </c>
      <c r="BE44" s="106"/>
      <c r="BF44" s="106"/>
      <c r="BG44" s="106"/>
      <c r="BH44" s="106"/>
      <c r="BI44" s="106">
        <f>AU44-AF44</f>
        <v>0</v>
      </c>
      <c r="BJ44" s="106"/>
      <c r="BK44" s="106"/>
      <c r="BL44" s="106"/>
      <c r="BM44" s="106"/>
      <c r="BN44" s="106">
        <f>BD44+BI44</f>
        <v>0</v>
      </c>
      <c r="BO44" s="106"/>
      <c r="BP44" s="106"/>
      <c r="BQ44" s="106"/>
    </row>
    <row r="45" spans="1:79" s="117" customFormat="1" ht="15" customHeight="1" x14ac:dyDescent="0.2">
      <c r="A45" s="113"/>
      <c r="B45" s="113"/>
      <c r="C45" s="114" t="s">
        <v>84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6"/>
      <c r="AA45" s="107">
        <v>99581300</v>
      </c>
      <c r="AB45" s="107"/>
      <c r="AC45" s="107"/>
      <c r="AD45" s="107"/>
      <c r="AE45" s="107"/>
      <c r="AF45" s="107">
        <v>0</v>
      </c>
      <c r="AG45" s="107"/>
      <c r="AH45" s="107"/>
      <c r="AI45" s="107"/>
      <c r="AJ45" s="107"/>
      <c r="AK45" s="107">
        <f>AA45+AF45</f>
        <v>99581300</v>
      </c>
      <c r="AL45" s="107"/>
      <c r="AM45" s="107"/>
      <c r="AN45" s="107"/>
      <c r="AO45" s="107"/>
      <c r="AP45" s="107">
        <v>99581300</v>
      </c>
      <c r="AQ45" s="107"/>
      <c r="AR45" s="107"/>
      <c r="AS45" s="107"/>
      <c r="AT45" s="107"/>
      <c r="AU45" s="107">
        <v>0</v>
      </c>
      <c r="AV45" s="107"/>
      <c r="AW45" s="107"/>
      <c r="AX45" s="107"/>
      <c r="AY45" s="107"/>
      <c r="AZ45" s="107">
        <f>AP45+AU45</f>
        <v>99581300</v>
      </c>
      <c r="BA45" s="107"/>
      <c r="BB45" s="107"/>
      <c r="BC45" s="107"/>
      <c r="BD45" s="107">
        <f>AP45-AA45</f>
        <v>0</v>
      </c>
      <c r="BE45" s="107"/>
      <c r="BF45" s="107"/>
      <c r="BG45" s="107"/>
      <c r="BH45" s="107"/>
      <c r="BI45" s="107">
        <f>AU45-AF45</f>
        <v>0</v>
      </c>
      <c r="BJ45" s="107"/>
      <c r="BK45" s="107"/>
      <c r="BL45" s="107"/>
      <c r="BM45" s="107"/>
      <c r="BN45" s="107">
        <f>BD45+BI45</f>
        <v>0</v>
      </c>
      <c r="BO45" s="107"/>
      <c r="BP45" s="107"/>
      <c r="BQ45" s="107"/>
    </row>
    <row r="47" spans="1:79" ht="29.25" customHeight="1" x14ac:dyDescent="0.2">
      <c r="A47" s="40" t="s">
        <v>75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</row>
    <row r="48" spans="1:79" ht="9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 x14ac:dyDescent="0.2">
      <c r="A49" s="67" t="s">
        <v>3</v>
      </c>
      <c r="B49" s="67"/>
      <c r="C49" s="53" t="s">
        <v>60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</row>
    <row r="50" spans="1:79" ht="15.75" x14ac:dyDescent="0.2">
      <c r="A50" s="67">
        <v>1</v>
      </c>
      <c r="B50" s="67"/>
      <c r="C50" s="98">
        <v>2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</row>
    <row r="51" spans="1:79" hidden="1" x14ac:dyDescent="0.2">
      <c r="A51" s="92" t="s">
        <v>13</v>
      </c>
      <c r="B51" s="93"/>
      <c r="C51" s="95" t="s">
        <v>14</v>
      </c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7"/>
      <c r="CA51" s="1" t="s">
        <v>69</v>
      </c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">
      <c r="A54" s="94" t="s">
        <v>128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79" ht="28.5" customHeight="1" x14ac:dyDescent="0.2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">
      <c r="A56" s="99"/>
      <c r="B56" s="100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 x14ac:dyDescent="0.25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">
      <c r="A58" s="90" t="s">
        <v>13</v>
      </c>
      <c r="B58" s="90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6" t="s">
        <v>16</v>
      </c>
      <c r="AD58" s="102"/>
      <c r="AE58" s="102"/>
      <c r="AF58" s="102"/>
      <c r="AG58" s="102"/>
      <c r="AH58" s="102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6" t="s">
        <v>16</v>
      </c>
      <c r="AT58" s="102"/>
      <c r="AU58" s="102"/>
      <c r="AV58" s="102"/>
      <c r="AW58" s="102"/>
      <c r="AX58" s="102"/>
      <c r="AY58" s="103" t="s">
        <v>17</v>
      </c>
      <c r="AZ58" s="104"/>
      <c r="BA58" s="104"/>
      <c r="BB58" s="104"/>
      <c r="BC58" s="105"/>
      <c r="BD58" s="103" t="s">
        <v>17</v>
      </c>
      <c r="BE58" s="104"/>
      <c r="BF58" s="104"/>
      <c r="BG58" s="104"/>
      <c r="BH58" s="105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s="117" customFormat="1" ht="15" customHeight="1" x14ac:dyDescent="0.2">
      <c r="A59" s="113"/>
      <c r="B59" s="113"/>
      <c r="C59" s="118" t="s">
        <v>85</v>
      </c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>
        <f>S59+X59</f>
        <v>0</v>
      </c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>
        <f>AI59+AN59</f>
        <v>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19">
        <f>AN59-X59</f>
        <v>0</v>
      </c>
      <c r="BE59" s="119"/>
      <c r="BF59" s="119"/>
      <c r="BG59" s="119"/>
      <c r="BH59" s="119"/>
      <c r="BI59" s="119">
        <f>AY59+BD59</f>
        <v>0</v>
      </c>
      <c r="BJ59" s="119"/>
      <c r="BK59" s="119"/>
      <c r="BL59" s="119"/>
      <c r="BM59" s="119"/>
      <c r="BN59" s="119"/>
      <c r="BO59" s="120"/>
      <c r="BP59" s="120"/>
      <c r="BQ59" s="120"/>
      <c r="CA59" s="117" t="s">
        <v>22</v>
      </c>
    </row>
    <row r="61" spans="1:79" ht="15.75" customHeight="1" x14ac:dyDescent="0.2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">
      <c r="A62" s="40" t="s">
        <v>61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"/>
    <row r="64" spans="1:79" ht="45" customHeight="1" x14ac:dyDescent="0.2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99"/>
      <c r="B65" s="100"/>
      <c r="C65" s="99"/>
      <c r="D65" s="101"/>
      <c r="E65" s="101"/>
      <c r="F65" s="101"/>
      <c r="G65" s="101"/>
      <c r="H65" s="101"/>
      <c r="I65" s="100"/>
      <c r="J65" s="99"/>
      <c r="K65" s="101"/>
      <c r="L65" s="101"/>
      <c r="M65" s="101"/>
      <c r="N65" s="100"/>
      <c r="O65" s="99"/>
      <c r="P65" s="101"/>
      <c r="Q65" s="101"/>
      <c r="R65" s="101"/>
      <c r="S65" s="101"/>
      <c r="T65" s="101"/>
      <c r="U65" s="101"/>
      <c r="V65" s="101"/>
      <c r="W65" s="101"/>
      <c r="X65" s="100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90" t="s">
        <v>36</v>
      </c>
      <c r="B67" s="90"/>
      <c r="C67" s="64" t="s">
        <v>14</v>
      </c>
      <c r="D67" s="65"/>
      <c r="E67" s="65"/>
      <c r="F67" s="65"/>
      <c r="G67" s="65"/>
      <c r="H67" s="65"/>
      <c r="I67" s="66"/>
      <c r="J67" s="90" t="s">
        <v>15</v>
      </c>
      <c r="K67" s="90"/>
      <c r="L67" s="90"/>
      <c r="M67" s="90"/>
      <c r="N67" s="90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64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77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78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79" t="s">
        <v>16</v>
      </c>
      <c r="BN67" s="79"/>
      <c r="BO67" s="79"/>
      <c r="BP67" s="79"/>
      <c r="BQ67" s="79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7" customFormat="1" ht="15.75" x14ac:dyDescent="0.2">
      <c r="A68" s="113">
        <v>0</v>
      </c>
      <c r="B68" s="113"/>
      <c r="C68" s="121" t="s">
        <v>86</v>
      </c>
      <c r="D68" s="121"/>
      <c r="E68" s="121"/>
      <c r="F68" s="121"/>
      <c r="G68" s="121"/>
      <c r="H68" s="121"/>
      <c r="I68" s="121"/>
      <c r="J68" s="121" t="s">
        <v>87</v>
      </c>
      <c r="K68" s="121"/>
      <c r="L68" s="121"/>
      <c r="M68" s="121"/>
      <c r="N68" s="121"/>
      <c r="O68" s="121" t="s">
        <v>87</v>
      </c>
      <c r="P68" s="121"/>
      <c r="Q68" s="121"/>
      <c r="R68" s="121"/>
      <c r="S68" s="121"/>
      <c r="T68" s="121"/>
      <c r="U68" s="121"/>
      <c r="V68" s="121"/>
      <c r="W68" s="121"/>
      <c r="X68" s="121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22"/>
      <c r="BS68" s="122"/>
      <c r="BT68" s="122"/>
      <c r="BU68" s="122"/>
      <c r="BV68" s="122"/>
      <c r="BW68" s="122"/>
      <c r="BX68" s="122"/>
      <c r="BY68" s="122"/>
      <c r="BZ68" s="123"/>
      <c r="CA68" s="117" t="s">
        <v>24</v>
      </c>
    </row>
    <row r="69" spans="1:79" ht="15.75" customHeight="1" x14ac:dyDescent="0.2">
      <c r="A69" s="90">
        <v>1</v>
      </c>
      <c r="B69" s="90"/>
      <c r="C69" s="125" t="s">
        <v>88</v>
      </c>
      <c r="D69" s="111"/>
      <c r="E69" s="111"/>
      <c r="F69" s="111"/>
      <c r="G69" s="111"/>
      <c r="H69" s="111"/>
      <c r="I69" s="112"/>
      <c r="J69" s="126" t="s">
        <v>89</v>
      </c>
      <c r="K69" s="126"/>
      <c r="L69" s="126"/>
      <c r="M69" s="126"/>
      <c r="N69" s="126"/>
      <c r="O69" s="126" t="s">
        <v>90</v>
      </c>
      <c r="P69" s="126"/>
      <c r="Q69" s="126"/>
      <c r="R69" s="126"/>
      <c r="S69" s="126"/>
      <c r="T69" s="126"/>
      <c r="U69" s="126"/>
      <c r="V69" s="126"/>
      <c r="W69" s="126"/>
      <c r="X69" s="126"/>
      <c r="Y69" s="106">
        <v>19</v>
      </c>
      <c r="Z69" s="106"/>
      <c r="AA69" s="106"/>
      <c r="AB69" s="106"/>
      <c r="AC69" s="106"/>
      <c r="AD69" s="106">
        <v>0</v>
      </c>
      <c r="AE69" s="106"/>
      <c r="AF69" s="106"/>
      <c r="AG69" s="106"/>
      <c r="AH69" s="106"/>
      <c r="AI69" s="106">
        <v>19</v>
      </c>
      <c r="AJ69" s="106"/>
      <c r="AK69" s="106"/>
      <c r="AL69" s="106"/>
      <c r="AM69" s="106"/>
      <c r="AN69" s="106">
        <v>19</v>
      </c>
      <c r="AO69" s="106"/>
      <c r="AP69" s="106"/>
      <c r="AQ69" s="106"/>
      <c r="AR69" s="106"/>
      <c r="AS69" s="106">
        <v>0</v>
      </c>
      <c r="AT69" s="106"/>
      <c r="AU69" s="106"/>
      <c r="AV69" s="106"/>
      <c r="AW69" s="106"/>
      <c r="AX69" s="106">
        <v>19</v>
      </c>
      <c r="AY69" s="106"/>
      <c r="AZ69" s="106"/>
      <c r="BA69" s="106"/>
      <c r="BB69" s="106"/>
      <c r="BC69" s="106">
        <f>AN69-Y69</f>
        <v>0</v>
      </c>
      <c r="BD69" s="106"/>
      <c r="BE69" s="106"/>
      <c r="BF69" s="106"/>
      <c r="BG69" s="106"/>
      <c r="BH69" s="106">
        <f>AS69-AD69</f>
        <v>0</v>
      </c>
      <c r="BI69" s="106"/>
      <c r="BJ69" s="106"/>
      <c r="BK69" s="106"/>
      <c r="BL69" s="106"/>
      <c r="BM69" s="106">
        <v>0</v>
      </c>
      <c r="BN69" s="106"/>
      <c r="BO69" s="106"/>
      <c r="BP69" s="106"/>
      <c r="BQ69" s="10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25.5" customHeight="1" x14ac:dyDescent="0.2">
      <c r="A70" s="90">
        <v>2</v>
      </c>
      <c r="B70" s="90"/>
      <c r="C70" s="125" t="s">
        <v>91</v>
      </c>
      <c r="D70" s="111"/>
      <c r="E70" s="111"/>
      <c r="F70" s="111"/>
      <c r="G70" s="111"/>
      <c r="H70" s="111"/>
      <c r="I70" s="112"/>
      <c r="J70" s="126" t="s">
        <v>89</v>
      </c>
      <c r="K70" s="126"/>
      <c r="L70" s="126"/>
      <c r="M70" s="126"/>
      <c r="N70" s="126"/>
      <c r="O70" s="126" t="s">
        <v>90</v>
      </c>
      <c r="P70" s="126"/>
      <c r="Q70" s="126"/>
      <c r="R70" s="126"/>
      <c r="S70" s="126"/>
      <c r="T70" s="126"/>
      <c r="U70" s="126"/>
      <c r="V70" s="126"/>
      <c r="W70" s="126"/>
      <c r="X70" s="126"/>
      <c r="Y70" s="106">
        <v>0</v>
      </c>
      <c r="Z70" s="106"/>
      <c r="AA70" s="106"/>
      <c r="AB70" s="106"/>
      <c r="AC70" s="106"/>
      <c r="AD70" s="106">
        <v>0</v>
      </c>
      <c r="AE70" s="106"/>
      <c r="AF70" s="106"/>
      <c r="AG70" s="106"/>
      <c r="AH70" s="106"/>
      <c r="AI70" s="106">
        <v>0</v>
      </c>
      <c r="AJ70" s="106"/>
      <c r="AK70" s="106"/>
      <c r="AL70" s="106"/>
      <c r="AM70" s="106"/>
      <c r="AN70" s="106">
        <v>0</v>
      </c>
      <c r="AO70" s="106"/>
      <c r="AP70" s="106"/>
      <c r="AQ70" s="106"/>
      <c r="AR70" s="106"/>
      <c r="AS70" s="106">
        <v>0</v>
      </c>
      <c r="AT70" s="106"/>
      <c r="AU70" s="106"/>
      <c r="AV70" s="106"/>
      <c r="AW70" s="106"/>
      <c r="AX70" s="106">
        <v>0</v>
      </c>
      <c r="AY70" s="106"/>
      <c r="AZ70" s="106"/>
      <c r="BA70" s="106"/>
      <c r="BB70" s="106"/>
      <c r="BC70" s="106">
        <f>AN70-Y70</f>
        <v>0</v>
      </c>
      <c r="BD70" s="106"/>
      <c r="BE70" s="106"/>
      <c r="BF70" s="106"/>
      <c r="BG70" s="106"/>
      <c r="BH70" s="106">
        <f>AS70-AD70</f>
        <v>0</v>
      </c>
      <c r="BI70" s="106"/>
      <c r="BJ70" s="106"/>
      <c r="BK70" s="106"/>
      <c r="BL70" s="106"/>
      <c r="BM70" s="106">
        <v>0</v>
      </c>
      <c r="BN70" s="106"/>
      <c r="BO70" s="106"/>
      <c r="BP70" s="106"/>
      <c r="BQ70" s="106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25.5" customHeight="1" x14ac:dyDescent="0.2">
      <c r="A71" s="90">
        <v>3</v>
      </c>
      <c r="B71" s="90"/>
      <c r="C71" s="125" t="s">
        <v>92</v>
      </c>
      <c r="D71" s="111"/>
      <c r="E71" s="111"/>
      <c r="F71" s="111"/>
      <c r="G71" s="111"/>
      <c r="H71" s="111"/>
      <c r="I71" s="112"/>
      <c r="J71" s="126" t="s">
        <v>89</v>
      </c>
      <c r="K71" s="126"/>
      <c r="L71" s="126"/>
      <c r="M71" s="126"/>
      <c r="N71" s="126"/>
      <c r="O71" s="126" t="s">
        <v>90</v>
      </c>
      <c r="P71" s="126"/>
      <c r="Q71" s="126"/>
      <c r="R71" s="126"/>
      <c r="S71" s="126"/>
      <c r="T71" s="126"/>
      <c r="U71" s="126"/>
      <c r="V71" s="126"/>
      <c r="W71" s="126"/>
      <c r="X71" s="126"/>
      <c r="Y71" s="106">
        <v>11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v>11</v>
      </c>
      <c r="AJ71" s="106"/>
      <c r="AK71" s="106"/>
      <c r="AL71" s="106"/>
      <c r="AM71" s="106"/>
      <c r="AN71" s="106">
        <v>11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106">
        <v>11</v>
      </c>
      <c r="AY71" s="106"/>
      <c r="AZ71" s="106"/>
      <c r="BA71" s="106"/>
      <c r="BB71" s="106"/>
      <c r="BC71" s="106">
        <f>AN71-Y71</f>
        <v>0</v>
      </c>
      <c r="BD71" s="106"/>
      <c r="BE71" s="106"/>
      <c r="BF71" s="106"/>
      <c r="BG71" s="106"/>
      <c r="BH71" s="106">
        <f>AS71-AD71</f>
        <v>0</v>
      </c>
      <c r="BI71" s="106"/>
      <c r="BJ71" s="106"/>
      <c r="BK71" s="106"/>
      <c r="BL71" s="106"/>
      <c r="BM71" s="106">
        <v>0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25.5" customHeight="1" x14ac:dyDescent="0.2">
      <c r="A72" s="90">
        <v>4</v>
      </c>
      <c r="B72" s="90"/>
      <c r="C72" s="125" t="s">
        <v>93</v>
      </c>
      <c r="D72" s="111"/>
      <c r="E72" s="111"/>
      <c r="F72" s="111"/>
      <c r="G72" s="111"/>
      <c r="H72" s="111"/>
      <c r="I72" s="112"/>
      <c r="J72" s="126" t="s">
        <v>89</v>
      </c>
      <c r="K72" s="126"/>
      <c r="L72" s="126"/>
      <c r="M72" s="126"/>
      <c r="N72" s="126"/>
      <c r="O72" s="126" t="s">
        <v>90</v>
      </c>
      <c r="P72" s="126"/>
      <c r="Q72" s="126"/>
      <c r="R72" s="126"/>
      <c r="S72" s="126"/>
      <c r="T72" s="126"/>
      <c r="U72" s="126"/>
      <c r="V72" s="126"/>
      <c r="W72" s="126"/>
      <c r="X72" s="126"/>
      <c r="Y72" s="106">
        <v>8</v>
      </c>
      <c r="Z72" s="106"/>
      <c r="AA72" s="106"/>
      <c r="AB72" s="106"/>
      <c r="AC72" s="106"/>
      <c r="AD72" s="106">
        <v>0</v>
      </c>
      <c r="AE72" s="106"/>
      <c r="AF72" s="106"/>
      <c r="AG72" s="106"/>
      <c r="AH72" s="106"/>
      <c r="AI72" s="106">
        <v>8</v>
      </c>
      <c r="AJ72" s="106"/>
      <c r="AK72" s="106"/>
      <c r="AL72" s="106"/>
      <c r="AM72" s="106"/>
      <c r="AN72" s="106">
        <v>8</v>
      </c>
      <c r="AO72" s="106"/>
      <c r="AP72" s="106"/>
      <c r="AQ72" s="106"/>
      <c r="AR72" s="106"/>
      <c r="AS72" s="106">
        <v>0</v>
      </c>
      <c r="AT72" s="106"/>
      <c r="AU72" s="106"/>
      <c r="AV72" s="106"/>
      <c r="AW72" s="106"/>
      <c r="AX72" s="106">
        <v>8</v>
      </c>
      <c r="AY72" s="106"/>
      <c r="AZ72" s="106"/>
      <c r="BA72" s="106"/>
      <c r="BB72" s="106"/>
      <c r="BC72" s="106">
        <f>AN72-Y72</f>
        <v>0</v>
      </c>
      <c r="BD72" s="106"/>
      <c r="BE72" s="106"/>
      <c r="BF72" s="106"/>
      <c r="BG72" s="106"/>
      <c r="BH72" s="106">
        <f>AS72-AD72</f>
        <v>0</v>
      </c>
      <c r="BI72" s="106"/>
      <c r="BJ72" s="106"/>
      <c r="BK72" s="106"/>
      <c r="BL72" s="106"/>
      <c r="BM72" s="106">
        <v>0</v>
      </c>
      <c r="BN72" s="106"/>
      <c r="BO72" s="106"/>
      <c r="BP72" s="106"/>
      <c r="BQ72" s="106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15.75" customHeight="1" x14ac:dyDescent="0.2">
      <c r="A73" s="90">
        <v>5</v>
      </c>
      <c r="B73" s="90"/>
      <c r="C73" s="125" t="s">
        <v>94</v>
      </c>
      <c r="D73" s="111"/>
      <c r="E73" s="111"/>
      <c r="F73" s="111"/>
      <c r="G73" s="111"/>
      <c r="H73" s="111"/>
      <c r="I73" s="112"/>
      <c r="J73" s="126" t="s">
        <v>89</v>
      </c>
      <c r="K73" s="126"/>
      <c r="L73" s="126"/>
      <c r="M73" s="126"/>
      <c r="N73" s="126"/>
      <c r="O73" s="126" t="s">
        <v>95</v>
      </c>
      <c r="P73" s="126"/>
      <c r="Q73" s="126"/>
      <c r="R73" s="126"/>
      <c r="S73" s="126"/>
      <c r="T73" s="126"/>
      <c r="U73" s="126"/>
      <c r="V73" s="126"/>
      <c r="W73" s="126"/>
      <c r="X73" s="126"/>
      <c r="Y73" s="106">
        <v>225</v>
      </c>
      <c r="Z73" s="106"/>
      <c r="AA73" s="106"/>
      <c r="AB73" s="106"/>
      <c r="AC73" s="106"/>
      <c r="AD73" s="106">
        <v>0</v>
      </c>
      <c r="AE73" s="106"/>
      <c r="AF73" s="106"/>
      <c r="AG73" s="106"/>
      <c r="AH73" s="106"/>
      <c r="AI73" s="106">
        <v>225</v>
      </c>
      <c r="AJ73" s="106"/>
      <c r="AK73" s="106"/>
      <c r="AL73" s="106"/>
      <c r="AM73" s="106"/>
      <c r="AN73" s="106">
        <v>225</v>
      </c>
      <c r="AO73" s="106"/>
      <c r="AP73" s="106"/>
      <c r="AQ73" s="106"/>
      <c r="AR73" s="106"/>
      <c r="AS73" s="106">
        <v>0</v>
      </c>
      <c r="AT73" s="106"/>
      <c r="AU73" s="106"/>
      <c r="AV73" s="106"/>
      <c r="AW73" s="106"/>
      <c r="AX73" s="106">
        <v>225</v>
      </c>
      <c r="AY73" s="106"/>
      <c r="AZ73" s="106"/>
      <c r="BA73" s="106"/>
      <c r="BB73" s="106"/>
      <c r="BC73" s="106">
        <f>AN73-Y73</f>
        <v>0</v>
      </c>
      <c r="BD73" s="106"/>
      <c r="BE73" s="106"/>
      <c r="BF73" s="106"/>
      <c r="BG73" s="106"/>
      <c r="BH73" s="106">
        <f>AS73-AD73</f>
        <v>0</v>
      </c>
      <c r="BI73" s="106"/>
      <c r="BJ73" s="106"/>
      <c r="BK73" s="106"/>
      <c r="BL73" s="106"/>
      <c r="BM73" s="106">
        <v>0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25.5" customHeight="1" x14ac:dyDescent="0.2">
      <c r="A74" s="90">
        <v>6</v>
      </c>
      <c r="B74" s="90"/>
      <c r="C74" s="125" t="s">
        <v>96</v>
      </c>
      <c r="D74" s="111"/>
      <c r="E74" s="111"/>
      <c r="F74" s="111"/>
      <c r="G74" s="111"/>
      <c r="H74" s="111"/>
      <c r="I74" s="112"/>
      <c r="J74" s="126" t="s">
        <v>89</v>
      </c>
      <c r="K74" s="126"/>
      <c r="L74" s="126"/>
      <c r="M74" s="126"/>
      <c r="N74" s="126"/>
      <c r="O74" s="126" t="s">
        <v>90</v>
      </c>
      <c r="P74" s="126"/>
      <c r="Q74" s="126"/>
      <c r="R74" s="126"/>
      <c r="S74" s="126"/>
      <c r="T74" s="126"/>
      <c r="U74" s="126"/>
      <c r="V74" s="126"/>
      <c r="W74" s="126"/>
      <c r="X74" s="126"/>
      <c r="Y74" s="106">
        <v>0</v>
      </c>
      <c r="Z74" s="106"/>
      <c r="AA74" s="106"/>
      <c r="AB74" s="106"/>
      <c r="AC74" s="106"/>
      <c r="AD74" s="106">
        <v>0</v>
      </c>
      <c r="AE74" s="106"/>
      <c r="AF74" s="106"/>
      <c r="AG74" s="106"/>
      <c r="AH74" s="106"/>
      <c r="AI74" s="106">
        <v>0</v>
      </c>
      <c r="AJ74" s="106"/>
      <c r="AK74" s="106"/>
      <c r="AL74" s="106"/>
      <c r="AM74" s="106"/>
      <c r="AN74" s="106">
        <v>0</v>
      </c>
      <c r="AO74" s="106"/>
      <c r="AP74" s="106"/>
      <c r="AQ74" s="106"/>
      <c r="AR74" s="106"/>
      <c r="AS74" s="106">
        <v>0</v>
      </c>
      <c r="AT74" s="106"/>
      <c r="AU74" s="106"/>
      <c r="AV74" s="106"/>
      <c r="AW74" s="106"/>
      <c r="AX74" s="106">
        <v>0</v>
      </c>
      <c r="AY74" s="106"/>
      <c r="AZ74" s="106"/>
      <c r="BA74" s="106"/>
      <c r="BB74" s="106"/>
      <c r="BC74" s="106">
        <f>AN74-Y74</f>
        <v>0</v>
      </c>
      <c r="BD74" s="106"/>
      <c r="BE74" s="106"/>
      <c r="BF74" s="106"/>
      <c r="BG74" s="106"/>
      <c r="BH74" s="106">
        <f>AS74-AD74</f>
        <v>0</v>
      </c>
      <c r="BI74" s="106"/>
      <c r="BJ74" s="106"/>
      <c r="BK74" s="106"/>
      <c r="BL74" s="106"/>
      <c r="BM74" s="106">
        <v>0</v>
      </c>
      <c r="BN74" s="106"/>
      <c r="BO74" s="106"/>
      <c r="BP74" s="106"/>
      <c r="BQ74" s="106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25.5" customHeight="1" x14ac:dyDescent="0.2">
      <c r="A75" s="90">
        <v>7</v>
      </c>
      <c r="B75" s="90"/>
      <c r="C75" s="125" t="s">
        <v>97</v>
      </c>
      <c r="D75" s="111"/>
      <c r="E75" s="111"/>
      <c r="F75" s="111"/>
      <c r="G75" s="111"/>
      <c r="H75" s="111"/>
      <c r="I75" s="112"/>
      <c r="J75" s="126" t="s">
        <v>89</v>
      </c>
      <c r="K75" s="126"/>
      <c r="L75" s="126"/>
      <c r="M75" s="126"/>
      <c r="N75" s="126"/>
      <c r="O75" s="126" t="s">
        <v>90</v>
      </c>
      <c r="P75" s="126"/>
      <c r="Q75" s="126"/>
      <c r="R75" s="126"/>
      <c r="S75" s="126"/>
      <c r="T75" s="126"/>
      <c r="U75" s="126"/>
      <c r="V75" s="126"/>
      <c r="W75" s="126"/>
      <c r="X75" s="126"/>
      <c r="Y75" s="106">
        <v>83</v>
      </c>
      <c r="Z75" s="106"/>
      <c r="AA75" s="106"/>
      <c r="AB75" s="106"/>
      <c r="AC75" s="106"/>
      <c r="AD75" s="106">
        <v>0</v>
      </c>
      <c r="AE75" s="106"/>
      <c r="AF75" s="106"/>
      <c r="AG75" s="106"/>
      <c r="AH75" s="106"/>
      <c r="AI75" s="106">
        <v>83</v>
      </c>
      <c r="AJ75" s="106"/>
      <c r="AK75" s="106"/>
      <c r="AL75" s="106"/>
      <c r="AM75" s="106"/>
      <c r="AN75" s="106">
        <v>83</v>
      </c>
      <c r="AO75" s="106"/>
      <c r="AP75" s="106"/>
      <c r="AQ75" s="106"/>
      <c r="AR75" s="106"/>
      <c r="AS75" s="106">
        <v>0</v>
      </c>
      <c r="AT75" s="106"/>
      <c r="AU75" s="106"/>
      <c r="AV75" s="106"/>
      <c r="AW75" s="106"/>
      <c r="AX75" s="106">
        <v>83</v>
      </c>
      <c r="AY75" s="106"/>
      <c r="AZ75" s="106"/>
      <c r="BA75" s="106"/>
      <c r="BB75" s="106"/>
      <c r="BC75" s="106">
        <f>AN75-Y75</f>
        <v>0</v>
      </c>
      <c r="BD75" s="106"/>
      <c r="BE75" s="106"/>
      <c r="BF75" s="106"/>
      <c r="BG75" s="106"/>
      <c r="BH75" s="106">
        <f>AS75-AD75</f>
        <v>0</v>
      </c>
      <c r="BI75" s="106"/>
      <c r="BJ75" s="106"/>
      <c r="BK75" s="106"/>
      <c r="BL75" s="106"/>
      <c r="BM75" s="106">
        <v>0</v>
      </c>
      <c r="BN75" s="106"/>
      <c r="BO75" s="106"/>
      <c r="BP75" s="106"/>
      <c r="BQ75" s="10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25.5" customHeight="1" x14ac:dyDescent="0.2">
      <c r="A76" s="90">
        <v>8</v>
      </c>
      <c r="B76" s="90"/>
      <c r="C76" s="125" t="s">
        <v>98</v>
      </c>
      <c r="D76" s="111"/>
      <c r="E76" s="111"/>
      <c r="F76" s="111"/>
      <c r="G76" s="111"/>
      <c r="H76" s="111"/>
      <c r="I76" s="112"/>
      <c r="J76" s="126" t="s">
        <v>89</v>
      </c>
      <c r="K76" s="126"/>
      <c r="L76" s="126"/>
      <c r="M76" s="126"/>
      <c r="N76" s="126"/>
      <c r="O76" s="126" t="s">
        <v>90</v>
      </c>
      <c r="P76" s="126"/>
      <c r="Q76" s="126"/>
      <c r="R76" s="126"/>
      <c r="S76" s="126"/>
      <c r="T76" s="126"/>
      <c r="U76" s="126"/>
      <c r="V76" s="126"/>
      <c r="W76" s="126"/>
      <c r="X76" s="126"/>
      <c r="Y76" s="106">
        <v>142</v>
      </c>
      <c r="Z76" s="106"/>
      <c r="AA76" s="106"/>
      <c r="AB76" s="106"/>
      <c r="AC76" s="106"/>
      <c r="AD76" s="106">
        <v>0</v>
      </c>
      <c r="AE76" s="106"/>
      <c r="AF76" s="106"/>
      <c r="AG76" s="106"/>
      <c r="AH76" s="106"/>
      <c r="AI76" s="106">
        <v>142</v>
      </c>
      <c r="AJ76" s="106"/>
      <c r="AK76" s="106"/>
      <c r="AL76" s="106"/>
      <c r="AM76" s="106"/>
      <c r="AN76" s="106">
        <v>142</v>
      </c>
      <c r="AO76" s="106"/>
      <c r="AP76" s="106"/>
      <c r="AQ76" s="106"/>
      <c r="AR76" s="106"/>
      <c r="AS76" s="106">
        <v>0</v>
      </c>
      <c r="AT76" s="106"/>
      <c r="AU76" s="106"/>
      <c r="AV76" s="106"/>
      <c r="AW76" s="106"/>
      <c r="AX76" s="106">
        <v>142</v>
      </c>
      <c r="AY76" s="106"/>
      <c r="AZ76" s="106"/>
      <c r="BA76" s="106"/>
      <c r="BB76" s="106"/>
      <c r="BC76" s="106">
        <f>AN76-Y76</f>
        <v>0</v>
      </c>
      <c r="BD76" s="106"/>
      <c r="BE76" s="106"/>
      <c r="BF76" s="106"/>
      <c r="BG76" s="106"/>
      <c r="BH76" s="106">
        <f>AS76-AD76</f>
        <v>0</v>
      </c>
      <c r="BI76" s="106"/>
      <c r="BJ76" s="106"/>
      <c r="BK76" s="106"/>
      <c r="BL76" s="106"/>
      <c r="BM76" s="106">
        <v>0</v>
      </c>
      <c r="BN76" s="106"/>
      <c r="BO76" s="106"/>
      <c r="BP76" s="106"/>
      <c r="BQ76" s="106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51" customHeight="1" x14ac:dyDescent="0.2">
      <c r="A77" s="90">
        <v>9</v>
      </c>
      <c r="B77" s="90"/>
      <c r="C77" s="125" t="s">
        <v>99</v>
      </c>
      <c r="D77" s="111"/>
      <c r="E77" s="111"/>
      <c r="F77" s="111"/>
      <c r="G77" s="111"/>
      <c r="H77" s="111"/>
      <c r="I77" s="112"/>
      <c r="J77" s="126" t="s">
        <v>89</v>
      </c>
      <c r="K77" s="126"/>
      <c r="L77" s="126"/>
      <c r="M77" s="126"/>
      <c r="N77" s="126"/>
      <c r="O77" s="125" t="s">
        <v>100</v>
      </c>
      <c r="P77" s="111"/>
      <c r="Q77" s="111"/>
      <c r="R77" s="111"/>
      <c r="S77" s="111"/>
      <c r="T77" s="111"/>
      <c r="U77" s="111"/>
      <c r="V77" s="111"/>
      <c r="W77" s="111"/>
      <c r="X77" s="112"/>
      <c r="Y77" s="106">
        <v>446.5</v>
      </c>
      <c r="Z77" s="106"/>
      <c r="AA77" s="106"/>
      <c r="AB77" s="106"/>
      <c r="AC77" s="106"/>
      <c r="AD77" s="106">
        <v>0</v>
      </c>
      <c r="AE77" s="106"/>
      <c r="AF77" s="106"/>
      <c r="AG77" s="106"/>
      <c r="AH77" s="106"/>
      <c r="AI77" s="106">
        <v>446.5</v>
      </c>
      <c r="AJ77" s="106"/>
      <c r="AK77" s="106"/>
      <c r="AL77" s="106"/>
      <c r="AM77" s="106"/>
      <c r="AN77" s="106">
        <v>446.5</v>
      </c>
      <c r="AO77" s="106"/>
      <c r="AP77" s="106"/>
      <c r="AQ77" s="106"/>
      <c r="AR77" s="106"/>
      <c r="AS77" s="106">
        <v>0</v>
      </c>
      <c r="AT77" s="106"/>
      <c r="AU77" s="106"/>
      <c r="AV77" s="106"/>
      <c r="AW77" s="106"/>
      <c r="AX77" s="106">
        <v>446.5</v>
      </c>
      <c r="AY77" s="106"/>
      <c r="AZ77" s="106"/>
      <c r="BA77" s="106"/>
      <c r="BB77" s="106"/>
      <c r="BC77" s="106">
        <f>AN77-Y77</f>
        <v>0</v>
      </c>
      <c r="BD77" s="106"/>
      <c r="BE77" s="106"/>
      <c r="BF77" s="106"/>
      <c r="BG77" s="106"/>
      <c r="BH77" s="106">
        <f>AS77-AD77</f>
        <v>0</v>
      </c>
      <c r="BI77" s="106"/>
      <c r="BJ77" s="106"/>
      <c r="BK77" s="106"/>
      <c r="BL77" s="106"/>
      <c r="BM77" s="106">
        <v>0</v>
      </c>
      <c r="BN77" s="106"/>
      <c r="BO77" s="106"/>
      <c r="BP77" s="106"/>
      <c r="BQ77" s="106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89.25" customHeight="1" x14ac:dyDescent="0.2">
      <c r="A78" s="90">
        <v>10</v>
      </c>
      <c r="B78" s="90"/>
      <c r="C78" s="125" t="s">
        <v>101</v>
      </c>
      <c r="D78" s="111"/>
      <c r="E78" s="111"/>
      <c r="F78" s="111"/>
      <c r="G78" s="111"/>
      <c r="H78" s="111"/>
      <c r="I78" s="112"/>
      <c r="J78" s="126" t="s">
        <v>89</v>
      </c>
      <c r="K78" s="126"/>
      <c r="L78" s="126"/>
      <c r="M78" s="126"/>
      <c r="N78" s="126"/>
      <c r="O78" s="125" t="s">
        <v>100</v>
      </c>
      <c r="P78" s="111"/>
      <c r="Q78" s="111"/>
      <c r="R78" s="111"/>
      <c r="S78" s="111"/>
      <c r="T78" s="111"/>
      <c r="U78" s="111"/>
      <c r="V78" s="111"/>
      <c r="W78" s="111"/>
      <c r="X78" s="112"/>
      <c r="Y78" s="106">
        <v>109.25</v>
      </c>
      <c r="Z78" s="106"/>
      <c r="AA78" s="106"/>
      <c r="AB78" s="106"/>
      <c r="AC78" s="106"/>
      <c r="AD78" s="106">
        <v>0</v>
      </c>
      <c r="AE78" s="106"/>
      <c r="AF78" s="106"/>
      <c r="AG78" s="106"/>
      <c r="AH78" s="106"/>
      <c r="AI78" s="106">
        <v>109.25</v>
      </c>
      <c r="AJ78" s="106"/>
      <c r="AK78" s="106"/>
      <c r="AL78" s="106"/>
      <c r="AM78" s="106"/>
      <c r="AN78" s="106">
        <v>109.25</v>
      </c>
      <c r="AO78" s="106"/>
      <c r="AP78" s="106"/>
      <c r="AQ78" s="106"/>
      <c r="AR78" s="106"/>
      <c r="AS78" s="106">
        <v>0</v>
      </c>
      <c r="AT78" s="106"/>
      <c r="AU78" s="106"/>
      <c r="AV78" s="106"/>
      <c r="AW78" s="106"/>
      <c r="AX78" s="106">
        <v>109.25</v>
      </c>
      <c r="AY78" s="106"/>
      <c r="AZ78" s="106"/>
      <c r="BA78" s="106"/>
      <c r="BB78" s="106"/>
      <c r="BC78" s="106">
        <f>AN78-Y78</f>
        <v>0</v>
      </c>
      <c r="BD78" s="106"/>
      <c r="BE78" s="106"/>
      <c r="BF78" s="106"/>
      <c r="BG78" s="106"/>
      <c r="BH78" s="106">
        <f>AS78-AD78</f>
        <v>0</v>
      </c>
      <c r="BI78" s="106"/>
      <c r="BJ78" s="106"/>
      <c r="BK78" s="106"/>
      <c r="BL78" s="106"/>
      <c r="BM78" s="106">
        <v>0</v>
      </c>
      <c r="BN78" s="106"/>
      <c r="BO78" s="106"/>
      <c r="BP78" s="106"/>
      <c r="BQ78" s="106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38.25" customHeight="1" x14ac:dyDescent="0.2">
      <c r="A79" s="90">
        <v>11</v>
      </c>
      <c r="B79" s="90"/>
      <c r="C79" s="125" t="s">
        <v>102</v>
      </c>
      <c r="D79" s="111"/>
      <c r="E79" s="111"/>
      <c r="F79" s="111"/>
      <c r="G79" s="111"/>
      <c r="H79" s="111"/>
      <c r="I79" s="112"/>
      <c r="J79" s="126" t="s">
        <v>89</v>
      </c>
      <c r="K79" s="126"/>
      <c r="L79" s="126"/>
      <c r="M79" s="126"/>
      <c r="N79" s="126"/>
      <c r="O79" s="125" t="s">
        <v>100</v>
      </c>
      <c r="P79" s="111"/>
      <c r="Q79" s="111"/>
      <c r="R79" s="111"/>
      <c r="S79" s="111"/>
      <c r="T79" s="111"/>
      <c r="U79" s="111"/>
      <c r="V79" s="111"/>
      <c r="W79" s="111"/>
      <c r="X79" s="112"/>
      <c r="Y79" s="106">
        <v>555.75</v>
      </c>
      <c r="Z79" s="106"/>
      <c r="AA79" s="106"/>
      <c r="AB79" s="106"/>
      <c r="AC79" s="106"/>
      <c r="AD79" s="106">
        <v>0</v>
      </c>
      <c r="AE79" s="106"/>
      <c r="AF79" s="106"/>
      <c r="AG79" s="106"/>
      <c r="AH79" s="106"/>
      <c r="AI79" s="106">
        <v>555.75</v>
      </c>
      <c r="AJ79" s="106"/>
      <c r="AK79" s="106"/>
      <c r="AL79" s="106"/>
      <c r="AM79" s="106"/>
      <c r="AN79" s="106">
        <v>555.75</v>
      </c>
      <c r="AO79" s="106"/>
      <c r="AP79" s="106"/>
      <c r="AQ79" s="106"/>
      <c r="AR79" s="106"/>
      <c r="AS79" s="106">
        <v>0</v>
      </c>
      <c r="AT79" s="106"/>
      <c r="AU79" s="106"/>
      <c r="AV79" s="106"/>
      <c r="AW79" s="106"/>
      <c r="AX79" s="106">
        <v>555.75</v>
      </c>
      <c r="AY79" s="106"/>
      <c r="AZ79" s="106"/>
      <c r="BA79" s="106"/>
      <c r="BB79" s="106"/>
      <c r="BC79" s="106">
        <f>AN79-Y79</f>
        <v>0</v>
      </c>
      <c r="BD79" s="106"/>
      <c r="BE79" s="106"/>
      <c r="BF79" s="106"/>
      <c r="BG79" s="106"/>
      <c r="BH79" s="106">
        <f>AS79-AD79</f>
        <v>0</v>
      </c>
      <c r="BI79" s="106"/>
      <c r="BJ79" s="106"/>
      <c r="BK79" s="106"/>
      <c r="BL79" s="106"/>
      <c r="BM79" s="106">
        <v>0</v>
      </c>
      <c r="BN79" s="106"/>
      <c r="BO79" s="106"/>
      <c r="BP79" s="106"/>
      <c r="BQ79" s="106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s="117" customFormat="1" ht="15.75" x14ac:dyDescent="0.2">
      <c r="A80" s="113">
        <v>0</v>
      </c>
      <c r="B80" s="113"/>
      <c r="C80" s="124" t="s">
        <v>103</v>
      </c>
      <c r="D80" s="115"/>
      <c r="E80" s="115"/>
      <c r="F80" s="115"/>
      <c r="G80" s="115"/>
      <c r="H80" s="115"/>
      <c r="I80" s="116"/>
      <c r="J80" s="121" t="s">
        <v>87</v>
      </c>
      <c r="K80" s="121"/>
      <c r="L80" s="121"/>
      <c r="M80" s="121"/>
      <c r="N80" s="121"/>
      <c r="O80" s="124" t="s">
        <v>87</v>
      </c>
      <c r="P80" s="115"/>
      <c r="Q80" s="115"/>
      <c r="R80" s="115"/>
      <c r="S80" s="115"/>
      <c r="T80" s="115"/>
      <c r="U80" s="115"/>
      <c r="V80" s="115"/>
      <c r="W80" s="115"/>
      <c r="X80" s="116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22"/>
      <c r="BS80" s="122"/>
      <c r="BT80" s="122"/>
      <c r="BU80" s="122"/>
      <c r="BV80" s="122"/>
      <c r="BW80" s="122"/>
      <c r="BX80" s="122"/>
      <c r="BY80" s="122"/>
      <c r="BZ80" s="123"/>
    </row>
    <row r="81" spans="1:79" ht="25.5" customHeight="1" x14ac:dyDescent="0.2">
      <c r="A81" s="90">
        <v>1</v>
      </c>
      <c r="B81" s="90"/>
      <c r="C81" s="125" t="s">
        <v>104</v>
      </c>
      <c r="D81" s="111"/>
      <c r="E81" s="111"/>
      <c r="F81" s="111"/>
      <c r="G81" s="111"/>
      <c r="H81" s="111"/>
      <c r="I81" s="112"/>
      <c r="J81" s="126" t="s">
        <v>89</v>
      </c>
      <c r="K81" s="126"/>
      <c r="L81" s="126"/>
      <c r="M81" s="126"/>
      <c r="N81" s="126"/>
      <c r="O81" s="125" t="s">
        <v>105</v>
      </c>
      <c r="P81" s="111"/>
      <c r="Q81" s="111"/>
      <c r="R81" s="111"/>
      <c r="S81" s="111"/>
      <c r="T81" s="111"/>
      <c r="U81" s="111"/>
      <c r="V81" s="111"/>
      <c r="W81" s="111"/>
      <c r="X81" s="112"/>
      <c r="Y81" s="106">
        <v>1367</v>
      </c>
      <c r="Z81" s="106"/>
      <c r="AA81" s="106"/>
      <c r="AB81" s="106"/>
      <c r="AC81" s="106"/>
      <c r="AD81" s="106">
        <v>0</v>
      </c>
      <c r="AE81" s="106"/>
      <c r="AF81" s="106"/>
      <c r="AG81" s="106"/>
      <c r="AH81" s="106"/>
      <c r="AI81" s="106">
        <v>1367</v>
      </c>
      <c r="AJ81" s="106"/>
      <c r="AK81" s="106"/>
      <c r="AL81" s="106"/>
      <c r="AM81" s="106"/>
      <c r="AN81" s="106">
        <v>1367</v>
      </c>
      <c r="AO81" s="106"/>
      <c r="AP81" s="106"/>
      <c r="AQ81" s="106"/>
      <c r="AR81" s="106"/>
      <c r="AS81" s="106">
        <v>0</v>
      </c>
      <c r="AT81" s="106"/>
      <c r="AU81" s="106"/>
      <c r="AV81" s="106"/>
      <c r="AW81" s="106"/>
      <c r="AX81" s="106">
        <v>1367</v>
      </c>
      <c r="AY81" s="106"/>
      <c r="AZ81" s="106"/>
      <c r="BA81" s="106"/>
      <c r="BB81" s="106"/>
      <c r="BC81" s="106">
        <f>AN81-Y81</f>
        <v>0</v>
      </c>
      <c r="BD81" s="106"/>
      <c r="BE81" s="106"/>
      <c r="BF81" s="106"/>
      <c r="BG81" s="106"/>
      <c r="BH81" s="106">
        <f>AS81-AD81</f>
        <v>0</v>
      </c>
      <c r="BI81" s="106"/>
      <c r="BJ81" s="106"/>
      <c r="BK81" s="106"/>
      <c r="BL81" s="106"/>
      <c r="BM81" s="106">
        <v>0</v>
      </c>
      <c r="BN81" s="106"/>
      <c r="BO81" s="106"/>
      <c r="BP81" s="106"/>
      <c r="BQ81" s="106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25.5" customHeight="1" x14ac:dyDescent="0.2">
      <c r="A82" s="90">
        <v>2</v>
      </c>
      <c r="B82" s="90"/>
      <c r="C82" s="125" t="s">
        <v>106</v>
      </c>
      <c r="D82" s="111"/>
      <c r="E82" s="111"/>
      <c r="F82" s="111"/>
      <c r="G82" s="111"/>
      <c r="H82" s="111"/>
      <c r="I82" s="112"/>
      <c r="J82" s="126" t="s">
        <v>89</v>
      </c>
      <c r="K82" s="126"/>
      <c r="L82" s="126"/>
      <c r="M82" s="126"/>
      <c r="N82" s="126"/>
      <c r="O82" s="125" t="s">
        <v>105</v>
      </c>
      <c r="P82" s="111"/>
      <c r="Q82" s="111"/>
      <c r="R82" s="111"/>
      <c r="S82" s="111"/>
      <c r="T82" s="111"/>
      <c r="U82" s="111"/>
      <c r="V82" s="111"/>
      <c r="W82" s="111"/>
      <c r="X82" s="112"/>
      <c r="Y82" s="106">
        <v>1872</v>
      </c>
      <c r="Z82" s="106"/>
      <c r="AA82" s="106"/>
      <c r="AB82" s="106"/>
      <c r="AC82" s="106"/>
      <c r="AD82" s="106">
        <v>0</v>
      </c>
      <c r="AE82" s="106"/>
      <c r="AF82" s="106"/>
      <c r="AG82" s="106"/>
      <c r="AH82" s="106"/>
      <c r="AI82" s="106">
        <v>1872</v>
      </c>
      <c r="AJ82" s="106"/>
      <c r="AK82" s="106"/>
      <c r="AL82" s="106"/>
      <c r="AM82" s="106"/>
      <c r="AN82" s="106">
        <v>1872</v>
      </c>
      <c r="AO82" s="106"/>
      <c r="AP82" s="106"/>
      <c r="AQ82" s="106"/>
      <c r="AR82" s="106"/>
      <c r="AS82" s="106">
        <v>0</v>
      </c>
      <c r="AT82" s="106"/>
      <c r="AU82" s="106"/>
      <c r="AV82" s="106"/>
      <c r="AW82" s="106"/>
      <c r="AX82" s="106">
        <v>1872</v>
      </c>
      <c r="AY82" s="106"/>
      <c r="AZ82" s="106"/>
      <c r="BA82" s="106"/>
      <c r="BB82" s="106"/>
      <c r="BC82" s="106">
        <f>AN82-Y82</f>
        <v>0</v>
      </c>
      <c r="BD82" s="106"/>
      <c r="BE82" s="106"/>
      <c r="BF82" s="106"/>
      <c r="BG82" s="106"/>
      <c r="BH82" s="106">
        <f>AS82-AD82</f>
        <v>0</v>
      </c>
      <c r="BI82" s="106"/>
      <c r="BJ82" s="106"/>
      <c r="BK82" s="106"/>
      <c r="BL82" s="106"/>
      <c r="BM82" s="106">
        <v>0</v>
      </c>
      <c r="BN82" s="106"/>
      <c r="BO82" s="106"/>
      <c r="BP82" s="106"/>
      <c r="BQ82" s="106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25.5" customHeight="1" x14ac:dyDescent="0.2">
      <c r="A83" s="90">
        <v>3</v>
      </c>
      <c r="B83" s="90"/>
      <c r="C83" s="125" t="s">
        <v>107</v>
      </c>
      <c r="D83" s="111"/>
      <c r="E83" s="111"/>
      <c r="F83" s="111"/>
      <c r="G83" s="111"/>
      <c r="H83" s="111"/>
      <c r="I83" s="112"/>
      <c r="J83" s="126" t="s">
        <v>89</v>
      </c>
      <c r="K83" s="126"/>
      <c r="L83" s="126"/>
      <c r="M83" s="126"/>
      <c r="N83" s="126"/>
      <c r="O83" s="125" t="s">
        <v>105</v>
      </c>
      <c r="P83" s="111"/>
      <c r="Q83" s="111"/>
      <c r="R83" s="111"/>
      <c r="S83" s="111"/>
      <c r="T83" s="111"/>
      <c r="U83" s="111"/>
      <c r="V83" s="111"/>
      <c r="W83" s="111"/>
      <c r="X83" s="112"/>
      <c r="Y83" s="106">
        <v>458</v>
      </c>
      <c r="Z83" s="106"/>
      <c r="AA83" s="106"/>
      <c r="AB83" s="106"/>
      <c r="AC83" s="106"/>
      <c r="AD83" s="106">
        <v>0</v>
      </c>
      <c r="AE83" s="106"/>
      <c r="AF83" s="106"/>
      <c r="AG83" s="106"/>
      <c r="AH83" s="106"/>
      <c r="AI83" s="106">
        <v>458</v>
      </c>
      <c r="AJ83" s="106"/>
      <c r="AK83" s="106"/>
      <c r="AL83" s="106"/>
      <c r="AM83" s="106"/>
      <c r="AN83" s="106">
        <v>458</v>
      </c>
      <c r="AO83" s="106"/>
      <c r="AP83" s="106"/>
      <c r="AQ83" s="106"/>
      <c r="AR83" s="106"/>
      <c r="AS83" s="106">
        <v>0</v>
      </c>
      <c r="AT83" s="106"/>
      <c r="AU83" s="106"/>
      <c r="AV83" s="106"/>
      <c r="AW83" s="106"/>
      <c r="AX83" s="106">
        <v>458</v>
      </c>
      <c r="AY83" s="106"/>
      <c r="AZ83" s="106"/>
      <c r="BA83" s="106"/>
      <c r="BB83" s="106"/>
      <c r="BC83" s="106">
        <f>AN83-Y83</f>
        <v>0</v>
      </c>
      <c r="BD83" s="106"/>
      <c r="BE83" s="106"/>
      <c r="BF83" s="106"/>
      <c r="BG83" s="106"/>
      <c r="BH83" s="106">
        <f>AS83-AD83</f>
        <v>0</v>
      </c>
      <c r="BI83" s="106"/>
      <c r="BJ83" s="106"/>
      <c r="BK83" s="106"/>
      <c r="BL83" s="106"/>
      <c r="BM83" s="106">
        <v>0</v>
      </c>
      <c r="BN83" s="106"/>
      <c r="BO83" s="106"/>
      <c r="BP83" s="106"/>
      <c r="BQ83" s="106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25.5" customHeight="1" x14ac:dyDescent="0.2">
      <c r="A84" s="90">
        <v>4</v>
      </c>
      <c r="B84" s="90"/>
      <c r="C84" s="125" t="s">
        <v>108</v>
      </c>
      <c r="D84" s="111"/>
      <c r="E84" s="111"/>
      <c r="F84" s="111"/>
      <c r="G84" s="111"/>
      <c r="H84" s="111"/>
      <c r="I84" s="112"/>
      <c r="J84" s="126" t="s">
        <v>89</v>
      </c>
      <c r="K84" s="126"/>
      <c r="L84" s="126"/>
      <c r="M84" s="126"/>
      <c r="N84" s="126"/>
      <c r="O84" s="125" t="s">
        <v>105</v>
      </c>
      <c r="P84" s="111"/>
      <c r="Q84" s="111"/>
      <c r="R84" s="111"/>
      <c r="S84" s="111"/>
      <c r="T84" s="111"/>
      <c r="U84" s="111"/>
      <c r="V84" s="111"/>
      <c r="W84" s="111"/>
      <c r="X84" s="112"/>
      <c r="Y84" s="106">
        <v>3697</v>
      </c>
      <c r="Z84" s="106"/>
      <c r="AA84" s="106"/>
      <c r="AB84" s="106"/>
      <c r="AC84" s="106"/>
      <c r="AD84" s="106">
        <v>0</v>
      </c>
      <c r="AE84" s="106"/>
      <c r="AF84" s="106"/>
      <c r="AG84" s="106"/>
      <c r="AH84" s="106"/>
      <c r="AI84" s="106">
        <v>3697</v>
      </c>
      <c r="AJ84" s="106"/>
      <c r="AK84" s="106"/>
      <c r="AL84" s="106"/>
      <c r="AM84" s="106"/>
      <c r="AN84" s="106">
        <v>3697</v>
      </c>
      <c r="AO84" s="106"/>
      <c r="AP84" s="106"/>
      <c r="AQ84" s="106"/>
      <c r="AR84" s="106"/>
      <c r="AS84" s="106">
        <v>0</v>
      </c>
      <c r="AT84" s="106"/>
      <c r="AU84" s="106"/>
      <c r="AV84" s="106"/>
      <c r="AW84" s="106"/>
      <c r="AX84" s="106">
        <v>3697</v>
      </c>
      <c r="AY84" s="106"/>
      <c r="AZ84" s="106"/>
      <c r="BA84" s="106"/>
      <c r="BB84" s="106"/>
      <c r="BC84" s="106">
        <f>AN84-Y84</f>
        <v>0</v>
      </c>
      <c r="BD84" s="106"/>
      <c r="BE84" s="106"/>
      <c r="BF84" s="106"/>
      <c r="BG84" s="106"/>
      <c r="BH84" s="106">
        <f>AS84-AD84</f>
        <v>0</v>
      </c>
      <c r="BI84" s="106"/>
      <c r="BJ84" s="106"/>
      <c r="BK84" s="106"/>
      <c r="BL84" s="106"/>
      <c r="BM84" s="106">
        <v>0</v>
      </c>
      <c r="BN84" s="106"/>
      <c r="BO84" s="106"/>
      <c r="BP84" s="106"/>
      <c r="BQ84" s="106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9" s="117" customFormat="1" ht="15.75" x14ac:dyDescent="0.2">
      <c r="A85" s="113">
        <v>0</v>
      </c>
      <c r="B85" s="113"/>
      <c r="C85" s="124" t="s">
        <v>109</v>
      </c>
      <c r="D85" s="115"/>
      <c r="E85" s="115"/>
      <c r="F85" s="115"/>
      <c r="G85" s="115"/>
      <c r="H85" s="115"/>
      <c r="I85" s="116"/>
      <c r="J85" s="121" t="s">
        <v>87</v>
      </c>
      <c r="K85" s="121"/>
      <c r="L85" s="121"/>
      <c r="M85" s="121"/>
      <c r="N85" s="121"/>
      <c r="O85" s="124" t="s">
        <v>87</v>
      </c>
      <c r="P85" s="115"/>
      <c r="Q85" s="115"/>
      <c r="R85" s="115"/>
      <c r="S85" s="115"/>
      <c r="T85" s="115"/>
      <c r="U85" s="115"/>
      <c r="V85" s="115"/>
      <c r="W85" s="115"/>
      <c r="X85" s="116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22"/>
      <c r="BS85" s="122"/>
      <c r="BT85" s="122"/>
      <c r="BU85" s="122"/>
      <c r="BV85" s="122"/>
      <c r="BW85" s="122"/>
      <c r="BX85" s="122"/>
      <c r="BY85" s="122"/>
      <c r="BZ85" s="123"/>
    </row>
    <row r="86" spans="1:79" ht="15.75" customHeight="1" x14ac:dyDescent="0.2">
      <c r="A86" s="90">
        <v>1</v>
      </c>
      <c r="B86" s="90"/>
      <c r="C86" s="125" t="s">
        <v>110</v>
      </c>
      <c r="D86" s="111"/>
      <c r="E86" s="111"/>
      <c r="F86" s="111"/>
      <c r="G86" s="111"/>
      <c r="H86" s="111"/>
      <c r="I86" s="112"/>
      <c r="J86" s="126" t="s">
        <v>89</v>
      </c>
      <c r="K86" s="126"/>
      <c r="L86" s="126"/>
      <c r="M86" s="126"/>
      <c r="N86" s="126"/>
      <c r="O86" s="125" t="s">
        <v>105</v>
      </c>
      <c r="P86" s="111"/>
      <c r="Q86" s="111"/>
      <c r="R86" s="111"/>
      <c r="S86" s="111"/>
      <c r="T86" s="111"/>
      <c r="U86" s="111"/>
      <c r="V86" s="111"/>
      <c r="W86" s="111"/>
      <c r="X86" s="112"/>
      <c r="Y86" s="106">
        <v>646975</v>
      </c>
      <c r="Z86" s="106"/>
      <c r="AA86" s="106"/>
      <c r="AB86" s="106"/>
      <c r="AC86" s="106"/>
      <c r="AD86" s="106">
        <v>0</v>
      </c>
      <c r="AE86" s="106"/>
      <c r="AF86" s="106"/>
      <c r="AG86" s="106"/>
      <c r="AH86" s="106"/>
      <c r="AI86" s="106">
        <v>646975</v>
      </c>
      <c r="AJ86" s="106"/>
      <c r="AK86" s="106"/>
      <c r="AL86" s="106"/>
      <c r="AM86" s="106"/>
      <c r="AN86" s="106">
        <v>542855</v>
      </c>
      <c r="AO86" s="106"/>
      <c r="AP86" s="106"/>
      <c r="AQ86" s="106"/>
      <c r="AR86" s="106"/>
      <c r="AS86" s="106">
        <v>0</v>
      </c>
      <c r="AT86" s="106"/>
      <c r="AU86" s="106"/>
      <c r="AV86" s="106"/>
      <c r="AW86" s="106"/>
      <c r="AX86" s="106">
        <v>542855</v>
      </c>
      <c r="AY86" s="106"/>
      <c r="AZ86" s="106"/>
      <c r="BA86" s="106"/>
      <c r="BB86" s="106"/>
      <c r="BC86" s="106">
        <f>AN86-Y86</f>
        <v>-104120</v>
      </c>
      <c r="BD86" s="106"/>
      <c r="BE86" s="106"/>
      <c r="BF86" s="106"/>
      <c r="BG86" s="106"/>
      <c r="BH86" s="106">
        <f>AS86-AD86</f>
        <v>0</v>
      </c>
      <c r="BI86" s="106"/>
      <c r="BJ86" s="106"/>
      <c r="BK86" s="106"/>
      <c r="BL86" s="106"/>
      <c r="BM86" s="106">
        <v>-104120</v>
      </c>
      <c r="BN86" s="106"/>
      <c r="BO86" s="106"/>
      <c r="BP86" s="106"/>
      <c r="BQ86" s="106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9" ht="38.25" customHeight="1" x14ac:dyDescent="0.2">
      <c r="A87" s="90">
        <v>2</v>
      </c>
      <c r="B87" s="90"/>
      <c r="C87" s="125" t="s">
        <v>111</v>
      </c>
      <c r="D87" s="111"/>
      <c r="E87" s="111"/>
      <c r="F87" s="111"/>
      <c r="G87" s="111"/>
      <c r="H87" s="111"/>
      <c r="I87" s="112"/>
      <c r="J87" s="126" t="s">
        <v>112</v>
      </c>
      <c r="K87" s="126"/>
      <c r="L87" s="126"/>
      <c r="M87" s="126"/>
      <c r="N87" s="126"/>
      <c r="O87" s="125" t="s">
        <v>105</v>
      </c>
      <c r="P87" s="111"/>
      <c r="Q87" s="111"/>
      <c r="R87" s="111"/>
      <c r="S87" s="111"/>
      <c r="T87" s="111"/>
      <c r="U87" s="111"/>
      <c r="V87" s="111"/>
      <c r="W87" s="111"/>
      <c r="X87" s="112"/>
      <c r="Y87" s="106">
        <v>26922.34</v>
      </c>
      <c r="Z87" s="106"/>
      <c r="AA87" s="106"/>
      <c r="AB87" s="106"/>
      <c r="AC87" s="106"/>
      <c r="AD87" s="106">
        <v>0</v>
      </c>
      <c r="AE87" s="106"/>
      <c r="AF87" s="106"/>
      <c r="AG87" s="106"/>
      <c r="AH87" s="106"/>
      <c r="AI87" s="106">
        <v>26922.34</v>
      </c>
      <c r="AJ87" s="106"/>
      <c r="AK87" s="106"/>
      <c r="AL87" s="106"/>
      <c r="AM87" s="106"/>
      <c r="AN87" s="106">
        <v>26922.34</v>
      </c>
      <c r="AO87" s="106"/>
      <c r="AP87" s="106"/>
      <c r="AQ87" s="106"/>
      <c r="AR87" s="106"/>
      <c r="AS87" s="106">
        <v>0</v>
      </c>
      <c r="AT87" s="106"/>
      <c r="AU87" s="106"/>
      <c r="AV87" s="106"/>
      <c r="AW87" s="106"/>
      <c r="AX87" s="106">
        <v>26922.34</v>
      </c>
      <c r="AY87" s="106"/>
      <c r="AZ87" s="106"/>
      <c r="BA87" s="106"/>
      <c r="BB87" s="106"/>
      <c r="BC87" s="106">
        <f>AN87-Y87</f>
        <v>0</v>
      </c>
      <c r="BD87" s="106"/>
      <c r="BE87" s="106"/>
      <c r="BF87" s="106"/>
      <c r="BG87" s="106"/>
      <c r="BH87" s="106">
        <f>AS87-AD87</f>
        <v>0</v>
      </c>
      <c r="BI87" s="106"/>
      <c r="BJ87" s="106"/>
      <c r="BK87" s="106"/>
      <c r="BL87" s="106"/>
      <c r="BM87" s="106">
        <v>0</v>
      </c>
      <c r="BN87" s="106"/>
      <c r="BO87" s="106"/>
      <c r="BP87" s="106"/>
      <c r="BQ87" s="106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9" s="117" customFormat="1" ht="15.75" x14ac:dyDescent="0.2">
      <c r="A88" s="113">
        <v>0</v>
      </c>
      <c r="B88" s="113"/>
      <c r="C88" s="124" t="s">
        <v>113</v>
      </c>
      <c r="D88" s="115"/>
      <c r="E88" s="115"/>
      <c r="F88" s="115"/>
      <c r="G88" s="115"/>
      <c r="H88" s="115"/>
      <c r="I88" s="116"/>
      <c r="J88" s="121" t="s">
        <v>87</v>
      </c>
      <c r="K88" s="121"/>
      <c r="L88" s="121"/>
      <c r="M88" s="121"/>
      <c r="N88" s="121"/>
      <c r="O88" s="124" t="s">
        <v>87</v>
      </c>
      <c r="P88" s="115"/>
      <c r="Q88" s="115"/>
      <c r="R88" s="115"/>
      <c r="S88" s="115"/>
      <c r="T88" s="115"/>
      <c r="U88" s="115"/>
      <c r="V88" s="115"/>
      <c r="W88" s="115"/>
      <c r="X88" s="116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22"/>
      <c r="BS88" s="122"/>
      <c r="BT88" s="122"/>
      <c r="BU88" s="122"/>
      <c r="BV88" s="122"/>
      <c r="BW88" s="122"/>
      <c r="BX88" s="122"/>
      <c r="BY88" s="122"/>
      <c r="BZ88" s="123"/>
    </row>
    <row r="89" spans="1:79" ht="25.5" customHeight="1" x14ac:dyDescent="0.2">
      <c r="A89" s="90">
        <v>1</v>
      </c>
      <c r="B89" s="90"/>
      <c r="C89" s="125" t="s">
        <v>114</v>
      </c>
      <c r="D89" s="111"/>
      <c r="E89" s="111"/>
      <c r="F89" s="111"/>
      <c r="G89" s="111"/>
      <c r="H89" s="111"/>
      <c r="I89" s="112"/>
      <c r="J89" s="126" t="s">
        <v>89</v>
      </c>
      <c r="K89" s="126"/>
      <c r="L89" s="126"/>
      <c r="M89" s="126"/>
      <c r="N89" s="126"/>
      <c r="O89" s="125" t="s">
        <v>115</v>
      </c>
      <c r="P89" s="111"/>
      <c r="Q89" s="111"/>
      <c r="R89" s="111"/>
      <c r="S89" s="111"/>
      <c r="T89" s="111"/>
      <c r="U89" s="111"/>
      <c r="V89" s="111"/>
      <c r="W89" s="111"/>
      <c r="X89" s="112"/>
      <c r="Y89" s="106">
        <v>175</v>
      </c>
      <c r="Z89" s="106"/>
      <c r="AA89" s="106"/>
      <c r="AB89" s="106"/>
      <c r="AC89" s="106"/>
      <c r="AD89" s="106">
        <v>0</v>
      </c>
      <c r="AE89" s="106"/>
      <c r="AF89" s="106"/>
      <c r="AG89" s="106"/>
      <c r="AH89" s="106"/>
      <c r="AI89" s="106">
        <v>175</v>
      </c>
      <c r="AJ89" s="106"/>
      <c r="AK89" s="106"/>
      <c r="AL89" s="106"/>
      <c r="AM89" s="106"/>
      <c r="AN89" s="106">
        <v>175</v>
      </c>
      <c r="AO89" s="106"/>
      <c r="AP89" s="106"/>
      <c r="AQ89" s="106"/>
      <c r="AR89" s="106"/>
      <c r="AS89" s="106">
        <v>0</v>
      </c>
      <c r="AT89" s="106"/>
      <c r="AU89" s="106"/>
      <c r="AV89" s="106"/>
      <c r="AW89" s="106"/>
      <c r="AX89" s="106">
        <v>175</v>
      </c>
      <c r="AY89" s="106"/>
      <c r="AZ89" s="106"/>
      <c r="BA89" s="106"/>
      <c r="BB89" s="106"/>
      <c r="BC89" s="106">
        <f>AN89-Y89</f>
        <v>0</v>
      </c>
      <c r="BD89" s="106"/>
      <c r="BE89" s="106"/>
      <c r="BF89" s="106"/>
      <c r="BG89" s="106"/>
      <c r="BH89" s="106">
        <f>AS89-AD89</f>
        <v>0</v>
      </c>
      <c r="BI89" s="106"/>
      <c r="BJ89" s="106"/>
      <c r="BK89" s="106"/>
      <c r="BL89" s="106"/>
      <c r="BM89" s="106">
        <v>0</v>
      </c>
      <c r="BN89" s="106"/>
      <c r="BO89" s="106"/>
      <c r="BP89" s="106"/>
      <c r="BQ89" s="106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9" ht="15.75" x14ac:dyDescent="0.2">
      <c r="A90" s="30"/>
      <c r="B90" s="30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79" ht="15.75" customHeight="1" x14ac:dyDescent="0.2">
      <c r="A91" s="40" t="s">
        <v>62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</row>
    <row r="92" spans="1:79" ht="9" customHeight="1" x14ac:dyDescent="0.2">
      <c r="A92" s="30"/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9" ht="45" customHeight="1" x14ac:dyDescent="0.2">
      <c r="A93" s="50" t="s">
        <v>3</v>
      </c>
      <c r="B93" s="52"/>
      <c r="C93" s="50" t="s">
        <v>6</v>
      </c>
      <c r="D93" s="51"/>
      <c r="E93" s="51"/>
      <c r="F93" s="51"/>
      <c r="G93" s="51"/>
      <c r="H93" s="51"/>
      <c r="I93" s="52"/>
      <c r="J93" s="50" t="s">
        <v>5</v>
      </c>
      <c r="K93" s="51"/>
      <c r="L93" s="51"/>
      <c r="M93" s="51"/>
      <c r="N93" s="52"/>
      <c r="O93" s="41" t="s">
        <v>63</v>
      </c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3"/>
      <c r="BR93" s="9"/>
      <c r="BS93" s="9"/>
      <c r="BT93" s="9"/>
      <c r="BU93" s="9"/>
      <c r="BV93" s="9"/>
      <c r="BW93" s="9"/>
      <c r="BX93" s="9"/>
      <c r="BY93" s="9"/>
      <c r="BZ93" s="8"/>
    </row>
    <row r="94" spans="1:79" s="37" customFormat="1" ht="15.95" customHeight="1" x14ac:dyDescent="0.2">
      <c r="A94" s="89">
        <v>1</v>
      </c>
      <c r="B94" s="89"/>
      <c r="C94" s="89">
        <v>2</v>
      </c>
      <c r="D94" s="89"/>
      <c r="E94" s="89"/>
      <c r="F94" s="89"/>
      <c r="G94" s="89"/>
      <c r="H94" s="89"/>
      <c r="I94" s="89"/>
      <c r="J94" s="89">
        <v>3</v>
      </c>
      <c r="K94" s="89"/>
      <c r="L94" s="89"/>
      <c r="M94" s="89"/>
      <c r="N94" s="89"/>
      <c r="O94" s="44">
        <v>4</v>
      </c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6"/>
      <c r="BR94" s="35"/>
      <c r="BS94" s="35"/>
      <c r="BT94" s="35"/>
      <c r="BU94" s="35"/>
      <c r="BV94" s="35"/>
      <c r="BW94" s="35"/>
      <c r="BX94" s="35"/>
      <c r="BY94" s="35"/>
      <c r="BZ94" s="36"/>
    </row>
    <row r="95" spans="1:79" s="37" customFormat="1" ht="12.75" hidden="1" customHeight="1" x14ac:dyDescent="0.2">
      <c r="A95" s="49" t="s">
        <v>36</v>
      </c>
      <c r="B95" s="49"/>
      <c r="C95" s="86" t="s">
        <v>14</v>
      </c>
      <c r="D95" s="87"/>
      <c r="E95" s="87"/>
      <c r="F95" s="87"/>
      <c r="G95" s="87"/>
      <c r="H95" s="87"/>
      <c r="I95" s="88"/>
      <c r="J95" s="49" t="s">
        <v>15</v>
      </c>
      <c r="K95" s="49"/>
      <c r="L95" s="49"/>
      <c r="M95" s="49"/>
      <c r="N95" s="49"/>
      <c r="O95" s="81" t="s">
        <v>71</v>
      </c>
      <c r="P95" s="82"/>
      <c r="Q95" s="82"/>
      <c r="R95" s="82"/>
      <c r="S95" s="82"/>
      <c r="T95" s="82"/>
      <c r="U95" s="82"/>
      <c r="V95" s="82"/>
      <c r="W95" s="82"/>
      <c r="X95" s="82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4"/>
      <c r="BR95" s="38"/>
      <c r="BS95" s="38"/>
      <c r="BT95" s="36"/>
      <c r="BU95" s="36"/>
      <c r="BV95" s="36"/>
      <c r="BW95" s="36"/>
      <c r="BX95" s="36"/>
      <c r="BY95" s="36"/>
      <c r="BZ95" s="36"/>
      <c r="CA95" s="37" t="s">
        <v>70</v>
      </c>
    </row>
    <row r="96" spans="1:79" s="133" customFormat="1" ht="15.75" x14ac:dyDescent="0.2">
      <c r="A96" s="76">
        <v>0</v>
      </c>
      <c r="B96" s="76"/>
      <c r="C96" s="76" t="s">
        <v>86</v>
      </c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127"/>
      <c r="P96" s="128"/>
      <c r="Q96" s="128"/>
      <c r="R96" s="128"/>
      <c r="S96" s="128"/>
      <c r="T96" s="128"/>
      <c r="U96" s="128"/>
      <c r="V96" s="128"/>
      <c r="W96" s="128"/>
      <c r="X96" s="128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30"/>
      <c r="BR96" s="131"/>
      <c r="BS96" s="131"/>
      <c r="BT96" s="131"/>
      <c r="BU96" s="131"/>
      <c r="BV96" s="131"/>
      <c r="BW96" s="131"/>
      <c r="BX96" s="131"/>
      <c r="BY96" s="131"/>
      <c r="BZ96" s="132"/>
      <c r="CA96" s="133" t="s">
        <v>65</v>
      </c>
    </row>
    <row r="97" spans="1:78" s="133" customFormat="1" ht="15.75" x14ac:dyDescent="0.2">
      <c r="A97" s="76">
        <v>0</v>
      </c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127"/>
      <c r="P97" s="128"/>
      <c r="Q97" s="128"/>
      <c r="R97" s="128"/>
      <c r="S97" s="128"/>
      <c r="T97" s="128"/>
      <c r="U97" s="128"/>
      <c r="V97" s="128"/>
      <c r="W97" s="128"/>
      <c r="X97" s="128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30"/>
      <c r="BR97" s="131"/>
      <c r="BS97" s="131"/>
      <c r="BT97" s="131"/>
      <c r="BU97" s="131"/>
      <c r="BV97" s="131"/>
      <c r="BW97" s="131"/>
      <c r="BX97" s="131"/>
      <c r="BY97" s="131"/>
      <c r="BZ97" s="132"/>
    </row>
    <row r="98" spans="1:78" s="133" customFormat="1" ht="15.75" x14ac:dyDescent="0.2">
      <c r="A98" s="76">
        <v>0</v>
      </c>
      <c r="B98" s="76"/>
      <c r="C98" s="76" t="s">
        <v>103</v>
      </c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127"/>
      <c r="P98" s="128"/>
      <c r="Q98" s="128"/>
      <c r="R98" s="128"/>
      <c r="S98" s="128"/>
      <c r="T98" s="128"/>
      <c r="U98" s="128"/>
      <c r="V98" s="128"/>
      <c r="W98" s="128"/>
      <c r="X98" s="128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29"/>
      <c r="BQ98" s="130"/>
      <c r="BR98" s="131"/>
      <c r="BS98" s="131"/>
      <c r="BT98" s="131"/>
      <c r="BU98" s="131"/>
      <c r="BV98" s="131"/>
      <c r="BW98" s="131"/>
      <c r="BX98" s="131"/>
      <c r="BY98" s="131"/>
      <c r="BZ98" s="132"/>
    </row>
    <row r="99" spans="1:78" s="133" customFormat="1" ht="15.75" x14ac:dyDescent="0.2">
      <c r="A99" s="76">
        <v>0</v>
      </c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127"/>
      <c r="P99" s="128"/>
      <c r="Q99" s="128"/>
      <c r="R99" s="128"/>
      <c r="S99" s="128"/>
      <c r="T99" s="128"/>
      <c r="U99" s="128"/>
      <c r="V99" s="128"/>
      <c r="W99" s="128"/>
      <c r="X99" s="128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29"/>
      <c r="BN99" s="129"/>
      <c r="BO99" s="129"/>
      <c r="BP99" s="129"/>
      <c r="BQ99" s="130"/>
      <c r="BR99" s="131"/>
      <c r="BS99" s="131"/>
      <c r="BT99" s="131"/>
      <c r="BU99" s="131"/>
      <c r="BV99" s="131"/>
      <c r="BW99" s="131"/>
      <c r="BX99" s="131"/>
      <c r="BY99" s="131"/>
      <c r="BZ99" s="132"/>
    </row>
    <row r="100" spans="1:78" s="133" customFormat="1" ht="15.75" x14ac:dyDescent="0.2">
      <c r="A100" s="76">
        <v>0</v>
      </c>
      <c r="B100" s="76"/>
      <c r="C100" s="76" t="s">
        <v>109</v>
      </c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127"/>
      <c r="P100" s="128"/>
      <c r="Q100" s="128"/>
      <c r="R100" s="128"/>
      <c r="S100" s="128"/>
      <c r="T100" s="128"/>
      <c r="U100" s="128"/>
      <c r="V100" s="128"/>
      <c r="W100" s="128"/>
      <c r="X100" s="128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29"/>
      <c r="BN100" s="129"/>
      <c r="BO100" s="129"/>
      <c r="BP100" s="129"/>
      <c r="BQ100" s="130"/>
      <c r="BR100" s="131"/>
      <c r="BS100" s="131"/>
      <c r="BT100" s="131"/>
      <c r="BU100" s="131"/>
      <c r="BV100" s="131"/>
      <c r="BW100" s="131"/>
      <c r="BX100" s="131"/>
      <c r="BY100" s="131"/>
      <c r="BZ100" s="132"/>
    </row>
    <row r="101" spans="1:78" s="133" customFormat="1" ht="15.75" x14ac:dyDescent="0.2">
      <c r="A101" s="76">
        <v>0</v>
      </c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127"/>
      <c r="P101" s="128"/>
      <c r="Q101" s="128"/>
      <c r="R101" s="128"/>
      <c r="S101" s="128"/>
      <c r="T101" s="128"/>
      <c r="U101" s="128"/>
      <c r="V101" s="128"/>
      <c r="W101" s="128"/>
      <c r="X101" s="128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30"/>
      <c r="BR101" s="131"/>
      <c r="BS101" s="131"/>
      <c r="BT101" s="131"/>
      <c r="BU101" s="131"/>
      <c r="BV101" s="131"/>
      <c r="BW101" s="131"/>
      <c r="BX101" s="131"/>
      <c r="BY101" s="131"/>
      <c r="BZ101" s="132"/>
    </row>
    <row r="102" spans="1:78" s="37" customFormat="1" ht="15.75" customHeight="1" x14ac:dyDescent="0.2">
      <c r="A102" s="49">
        <v>1</v>
      </c>
      <c r="B102" s="49"/>
      <c r="C102" s="81" t="s">
        <v>110</v>
      </c>
      <c r="D102" s="111"/>
      <c r="E102" s="111"/>
      <c r="F102" s="111"/>
      <c r="G102" s="111"/>
      <c r="H102" s="111"/>
      <c r="I102" s="112"/>
      <c r="J102" s="49" t="s">
        <v>89</v>
      </c>
      <c r="K102" s="49"/>
      <c r="L102" s="49"/>
      <c r="M102" s="49"/>
      <c r="N102" s="49"/>
      <c r="O102" s="47" t="s">
        <v>116</v>
      </c>
      <c r="P102" s="48"/>
      <c r="Q102" s="48"/>
      <c r="R102" s="48"/>
      <c r="S102" s="48"/>
      <c r="T102" s="48"/>
      <c r="U102" s="48"/>
      <c r="V102" s="48"/>
      <c r="W102" s="48"/>
      <c r="X102" s="48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5"/>
      <c r="BR102" s="35"/>
      <c r="BS102" s="35"/>
      <c r="BT102" s="35"/>
      <c r="BU102" s="35"/>
      <c r="BV102" s="35"/>
      <c r="BW102" s="35"/>
      <c r="BX102" s="35"/>
      <c r="BY102" s="35"/>
      <c r="BZ102" s="36"/>
    </row>
    <row r="103" spans="1:78" s="133" customFormat="1" ht="15.75" x14ac:dyDescent="0.2">
      <c r="A103" s="76">
        <v>0</v>
      </c>
      <c r="B103" s="76"/>
      <c r="C103" s="114" t="s">
        <v>113</v>
      </c>
      <c r="D103" s="115"/>
      <c r="E103" s="115"/>
      <c r="F103" s="115"/>
      <c r="G103" s="115"/>
      <c r="H103" s="115"/>
      <c r="I103" s="116"/>
      <c r="J103" s="76"/>
      <c r="K103" s="76"/>
      <c r="L103" s="76"/>
      <c r="M103" s="76"/>
      <c r="N103" s="76"/>
      <c r="O103" s="127"/>
      <c r="P103" s="128"/>
      <c r="Q103" s="128"/>
      <c r="R103" s="128"/>
      <c r="S103" s="128"/>
      <c r="T103" s="128"/>
      <c r="U103" s="128"/>
      <c r="V103" s="128"/>
      <c r="W103" s="128"/>
      <c r="X103" s="128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29"/>
      <c r="BN103" s="129"/>
      <c r="BO103" s="129"/>
      <c r="BP103" s="129"/>
      <c r="BQ103" s="130"/>
      <c r="BR103" s="131"/>
      <c r="BS103" s="131"/>
      <c r="BT103" s="131"/>
      <c r="BU103" s="131"/>
      <c r="BV103" s="131"/>
      <c r="BW103" s="131"/>
      <c r="BX103" s="131"/>
      <c r="BY103" s="131"/>
      <c r="BZ103" s="132"/>
    </row>
    <row r="104" spans="1:78" s="133" customFormat="1" ht="15.75" x14ac:dyDescent="0.2">
      <c r="A104" s="76">
        <v>0</v>
      </c>
      <c r="B104" s="76"/>
      <c r="C104" s="114"/>
      <c r="D104" s="115"/>
      <c r="E104" s="115"/>
      <c r="F104" s="115"/>
      <c r="G104" s="115"/>
      <c r="H104" s="115"/>
      <c r="I104" s="116"/>
      <c r="J104" s="76"/>
      <c r="K104" s="76"/>
      <c r="L104" s="76"/>
      <c r="M104" s="76"/>
      <c r="N104" s="76"/>
      <c r="O104" s="127"/>
      <c r="P104" s="128"/>
      <c r="Q104" s="128"/>
      <c r="R104" s="128"/>
      <c r="S104" s="128"/>
      <c r="T104" s="128"/>
      <c r="U104" s="128"/>
      <c r="V104" s="128"/>
      <c r="W104" s="128"/>
      <c r="X104" s="128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  <c r="BM104" s="129"/>
      <c r="BN104" s="129"/>
      <c r="BO104" s="129"/>
      <c r="BP104" s="129"/>
      <c r="BQ104" s="130"/>
      <c r="BR104" s="131"/>
      <c r="BS104" s="131"/>
      <c r="BT104" s="131"/>
      <c r="BU104" s="131"/>
      <c r="BV104" s="131"/>
      <c r="BW104" s="131"/>
      <c r="BX104" s="131"/>
      <c r="BY104" s="131"/>
      <c r="BZ104" s="132"/>
    </row>
    <row r="105" spans="1:78" ht="15.75" x14ac:dyDescent="0.2">
      <c r="A105" s="30"/>
      <c r="B105" s="30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10"/>
      <c r="BS105" s="10"/>
      <c r="BT105" s="10"/>
      <c r="BU105" s="10"/>
      <c r="BV105" s="10"/>
      <c r="BW105" s="10"/>
      <c r="BX105" s="10"/>
      <c r="BY105" s="10"/>
      <c r="BZ105" s="8"/>
    </row>
    <row r="106" spans="1:78" ht="15.95" customHeight="1" x14ac:dyDescent="0.2">
      <c r="A106" s="40" t="s">
        <v>64</v>
      </c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</row>
    <row r="107" spans="1:78" ht="31.5" customHeight="1" x14ac:dyDescent="0.2">
      <c r="A107" s="138" t="s">
        <v>118</v>
      </c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39"/>
    </row>
    <row r="108" spans="1:78" ht="15.75" x14ac:dyDescent="0.2">
      <c r="A108" s="30"/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10"/>
      <c r="BS108" s="10"/>
      <c r="BT108" s="10"/>
      <c r="BU108" s="10"/>
      <c r="BV108" s="10"/>
      <c r="BW108" s="10"/>
      <c r="BX108" s="10"/>
      <c r="BY108" s="10"/>
      <c r="BZ108" s="8"/>
    </row>
    <row r="109" spans="1:78" ht="15.95" customHeight="1" x14ac:dyDescent="0.2">
      <c r="A109" s="40" t="s">
        <v>46</v>
      </c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</row>
    <row r="110" spans="1:78" ht="15.95" customHeight="1" x14ac:dyDescent="0.2">
      <c r="A110" s="138" t="s">
        <v>119</v>
      </c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139"/>
    </row>
    <row r="111" spans="1:78" ht="15.95" customHeight="1" x14ac:dyDescent="0.2">
      <c r="A111" s="16"/>
      <c r="B111" s="16"/>
      <c r="C111" s="16"/>
      <c r="D111" s="16"/>
      <c r="E111" s="16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</row>
    <row r="112" spans="1:78" ht="12" customHeight="1" x14ac:dyDescent="0.2">
      <c r="A112" s="29" t="s">
        <v>76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</row>
    <row r="113" spans="1:64" ht="12" customHeight="1" x14ac:dyDescent="0.2">
      <c r="A113" s="29" t="s">
        <v>67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</row>
    <row r="114" spans="1:64" s="29" customFormat="1" ht="12" customHeight="1" x14ac:dyDescent="0.2">
      <c r="A114" s="29" t="s">
        <v>68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</row>
    <row r="115" spans="1:64" ht="15.95" customHeight="1" x14ac:dyDescent="0.25">
      <c r="A115" s="28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</row>
    <row r="116" spans="1:64" ht="42" customHeight="1" x14ac:dyDescent="0.25">
      <c r="A116" s="142" t="s">
        <v>122</v>
      </c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3"/>
      <c r="AO116" s="3"/>
      <c r="AP116" s="143" t="s">
        <v>124</v>
      </c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</row>
    <row r="117" spans="1:64" x14ac:dyDescent="0.2">
      <c r="W117" s="85" t="s">
        <v>8</v>
      </c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4"/>
      <c r="AO117" s="4"/>
      <c r="AP117" s="85" t="s">
        <v>72</v>
      </c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</row>
    <row r="120" spans="1:64" ht="15.95" customHeight="1" x14ac:dyDescent="0.25">
      <c r="A120" s="142" t="s">
        <v>123</v>
      </c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3"/>
      <c r="AO120" s="3"/>
      <c r="AP120" s="143" t="s">
        <v>125</v>
      </c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</row>
    <row r="121" spans="1:64" x14ac:dyDescent="0.2">
      <c r="W121" s="85" t="s">
        <v>8</v>
      </c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4"/>
      <c r="AO121" s="4"/>
      <c r="AP121" s="85" t="s">
        <v>72</v>
      </c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</row>
  </sheetData>
  <mergeCells count="566">
    <mergeCell ref="A104:B104"/>
    <mergeCell ref="C104:I104"/>
    <mergeCell ref="J104:N104"/>
    <mergeCell ref="O104:BQ104"/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97:B97"/>
    <mergeCell ref="C97:I97"/>
    <mergeCell ref="J97:N97"/>
    <mergeCell ref="O97:BQ97"/>
    <mergeCell ref="BM89:BQ89"/>
    <mergeCell ref="AI89:AM89"/>
    <mergeCell ref="AN89:AR89"/>
    <mergeCell ref="AS89:AW89"/>
    <mergeCell ref="AX89:BB89"/>
    <mergeCell ref="BC89:BG89"/>
    <mergeCell ref="BH89:BL89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09:BL109"/>
    <mergeCell ref="AK40:AO40"/>
    <mergeCell ref="A42:B42"/>
    <mergeCell ref="AD66:AH66"/>
    <mergeCell ref="AF40:AJ40"/>
    <mergeCell ref="A47:BQ47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16:BH116"/>
    <mergeCell ref="AN64:BB64"/>
    <mergeCell ref="A61:BQ61"/>
    <mergeCell ref="C66:I66"/>
    <mergeCell ref="J95:N95"/>
    <mergeCell ref="A94:B94"/>
    <mergeCell ref="A67:B67"/>
    <mergeCell ref="O68:X68"/>
    <mergeCell ref="Y68:AC68"/>
    <mergeCell ref="A66:B66"/>
    <mergeCell ref="Y67:AC67"/>
    <mergeCell ref="A50:B50"/>
    <mergeCell ref="A51:B51"/>
    <mergeCell ref="A54:BN54"/>
    <mergeCell ref="A53:BN53"/>
    <mergeCell ref="C50:BQ50"/>
    <mergeCell ref="C51:BQ51"/>
    <mergeCell ref="AN66:AR66"/>
    <mergeCell ref="C94:I94"/>
    <mergeCell ref="J94:N94"/>
    <mergeCell ref="C67:I67"/>
    <mergeCell ref="J67:N67"/>
    <mergeCell ref="O67:X67"/>
    <mergeCell ref="C68:I68"/>
    <mergeCell ref="J68:N68"/>
    <mergeCell ref="O95:BQ95"/>
    <mergeCell ref="AP121:BH121"/>
    <mergeCell ref="A120:V120"/>
    <mergeCell ref="W120:AM120"/>
    <mergeCell ref="AP120:BH120"/>
    <mergeCell ref="W121:AM121"/>
    <mergeCell ref="AP117:BH117"/>
    <mergeCell ref="A110:BL110"/>
    <mergeCell ref="C95:I95"/>
    <mergeCell ref="W117:AM117"/>
    <mergeCell ref="A116:V116"/>
    <mergeCell ref="W116:AM116"/>
    <mergeCell ref="A68:B68"/>
    <mergeCell ref="AD68:AH68"/>
    <mergeCell ref="A91:BQ91"/>
    <mergeCell ref="A93:B93"/>
    <mergeCell ref="C93:I93"/>
    <mergeCell ref="BC68:BG68"/>
    <mergeCell ref="BM68:BQ68"/>
    <mergeCell ref="BH68:BL68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93:N93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106:BL106"/>
    <mergeCell ref="A107:BL107"/>
    <mergeCell ref="O93:BQ93"/>
    <mergeCell ref="O94:BQ94"/>
    <mergeCell ref="O96:BQ96"/>
    <mergeCell ref="A96:B96"/>
    <mergeCell ref="C96:I96"/>
    <mergeCell ref="J96:N96"/>
    <mergeCell ref="A95:B95"/>
  </mergeCells>
  <phoneticPr fontId="0" type="noConversion"/>
  <conditionalFormatting sqref="C92 C108 C68 C96">
    <cfRule type="cellIs" dxfId="63" priority="64" stopIfTrue="1" operator="equal">
      <formula>$C67</formula>
    </cfRule>
  </conditionalFormatting>
  <conditionalFormatting sqref="A68:B68 A92:B92 A96:B96 A108:B108 A59:B59 A90:B90 A105:B105">
    <cfRule type="cellIs" dxfId="62" priority="65" stopIfTrue="1" operator="equal">
      <formula>0</formula>
    </cfRule>
  </conditionalFormatting>
  <conditionalFormatting sqref="C90">
    <cfRule type="cellIs" dxfId="61" priority="67" stopIfTrue="1" operator="equal">
      <formula>$C68</formula>
    </cfRule>
  </conditionalFormatting>
  <conditionalFormatting sqref="C69">
    <cfRule type="cellIs" dxfId="60" priority="61" stopIfTrue="1" operator="equal">
      <formula>$C68</formula>
    </cfRule>
  </conditionalFormatting>
  <conditionalFormatting sqref="A69:B69">
    <cfRule type="cellIs" dxfId="59" priority="62" stopIfTrue="1" operator="equal">
      <formula>0</formula>
    </cfRule>
  </conditionalFormatting>
  <conditionalFormatting sqref="C70">
    <cfRule type="cellIs" dxfId="58" priority="59" stopIfTrue="1" operator="equal">
      <formula>$C69</formula>
    </cfRule>
  </conditionalFormatting>
  <conditionalFormatting sqref="A70:B70">
    <cfRule type="cellIs" dxfId="57" priority="60" stopIfTrue="1" operator="equal">
      <formula>0</formula>
    </cfRule>
  </conditionalFormatting>
  <conditionalFormatting sqref="C71">
    <cfRule type="cellIs" dxfId="56" priority="57" stopIfTrue="1" operator="equal">
      <formula>$C70</formula>
    </cfRule>
  </conditionalFormatting>
  <conditionalFormatting sqref="A71:B71">
    <cfRule type="cellIs" dxfId="55" priority="58" stopIfTrue="1" operator="equal">
      <formula>0</formula>
    </cfRule>
  </conditionalFormatting>
  <conditionalFormatting sqref="C72">
    <cfRule type="cellIs" dxfId="54" priority="55" stopIfTrue="1" operator="equal">
      <formula>$C71</formula>
    </cfRule>
  </conditionalFormatting>
  <conditionalFormatting sqref="A72:B72">
    <cfRule type="cellIs" dxfId="53" priority="56" stopIfTrue="1" operator="equal">
      <formula>0</formula>
    </cfRule>
  </conditionalFormatting>
  <conditionalFormatting sqref="C73">
    <cfRule type="cellIs" dxfId="52" priority="53" stopIfTrue="1" operator="equal">
      <formula>$C72</formula>
    </cfRule>
  </conditionalFormatting>
  <conditionalFormatting sqref="A73:B73">
    <cfRule type="cellIs" dxfId="51" priority="54" stopIfTrue="1" operator="equal">
      <formula>0</formula>
    </cfRule>
  </conditionalFormatting>
  <conditionalFormatting sqref="C74">
    <cfRule type="cellIs" dxfId="50" priority="51" stopIfTrue="1" operator="equal">
      <formula>$C73</formula>
    </cfRule>
  </conditionalFormatting>
  <conditionalFormatting sqref="A74:B74">
    <cfRule type="cellIs" dxfId="49" priority="52" stopIfTrue="1" operator="equal">
      <formula>0</formula>
    </cfRule>
  </conditionalFormatting>
  <conditionalFormatting sqref="C75">
    <cfRule type="cellIs" dxfId="48" priority="49" stopIfTrue="1" operator="equal">
      <formula>$C74</formula>
    </cfRule>
  </conditionalFormatting>
  <conditionalFormatting sqref="A75:B75">
    <cfRule type="cellIs" dxfId="47" priority="50" stopIfTrue="1" operator="equal">
      <formula>0</formula>
    </cfRule>
  </conditionalFormatting>
  <conditionalFormatting sqref="C76">
    <cfRule type="cellIs" dxfId="46" priority="47" stopIfTrue="1" operator="equal">
      <formula>$C75</formula>
    </cfRule>
  </conditionalFormatting>
  <conditionalFormatting sqref="A76:B76">
    <cfRule type="cellIs" dxfId="45" priority="48" stopIfTrue="1" operator="equal">
      <formula>0</formula>
    </cfRule>
  </conditionalFormatting>
  <conditionalFormatting sqref="C77">
    <cfRule type="cellIs" dxfId="44" priority="45" stopIfTrue="1" operator="equal">
      <formula>$C76</formula>
    </cfRule>
  </conditionalFormatting>
  <conditionalFormatting sqref="A77:B77">
    <cfRule type="cellIs" dxfId="43" priority="46" stopIfTrue="1" operator="equal">
      <formula>0</formula>
    </cfRule>
  </conditionalFormatting>
  <conditionalFormatting sqref="C78">
    <cfRule type="cellIs" dxfId="42" priority="43" stopIfTrue="1" operator="equal">
      <formula>$C77</formula>
    </cfRule>
  </conditionalFormatting>
  <conditionalFormatting sqref="A78:B78">
    <cfRule type="cellIs" dxfId="41" priority="44" stopIfTrue="1" operator="equal">
      <formula>0</formula>
    </cfRule>
  </conditionalFormatting>
  <conditionalFormatting sqref="C79">
    <cfRule type="cellIs" dxfId="40" priority="41" stopIfTrue="1" operator="equal">
      <formula>$C78</formula>
    </cfRule>
  </conditionalFormatting>
  <conditionalFormatting sqref="A79:B79">
    <cfRule type="cellIs" dxfId="39" priority="42" stopIfTrue="1" operator="equal">
      <formula>0</formula>
    </cfRule>
  </conditionalFormatting>
  <conditionalFormatting sqref="C80">
    <cfRule type="cellIs" dxfId="38" priority="39" stopIfTrue="1" operator="equal">
      <formula>$C79</formula>
    </cfRule>
  </conditionalFormatting>
  <conditionalFormatting sqref="A80:B80">
    <cfRule type="cellIs" dxfId="37" priority="40" stopIfTrue="1" operator="equal">
      <formula>0</formula>
    </cfRule>
  </conditionalFormatting>
  <conditionalFormatting sqref="C81">
    <cfRule type="cellIs" dxfId="36" priority="37" stopIfTrue="1" operator="equal">
      <formula>$C80</formula>
    </cfRule>
  </conditionalFormatting>
  <conditionalFormatting sqref="A81:B81">
    <cfRule type="cellIs" dxfId="35" priority="38" stopIfTrue="1" operator="equal">
      <formula>0</formula>
    </cfRule>
  </conditionalFormatting>
  <conditionalFormatting sqref="C82">
    <cfRule type="cellIs" dxfId="34" priority="35" stopIfTrue="1" operator="equal">
      <formula>$C81</formula>
    </cfRule>
  </conditionalFormatting>
  <conditionalFormatting sqref="A82:B82">
    <cfRule type="cellIs" dxfId="33" priority="36" stopIfTrue="1" operator="equal">
      <formula>0</formula>
    </cfRule>
  </conditionalFormatting>
  <conditionalFormatting sqref="C83">
    <cfRule type="cellIs" dxfId="32" priority="33" stopIfTrue="1" operator="equal">
      <formula>$C82</formula>
    </cfRule>
  </conditionalFormatting>
  <conditionalFormatting sqref="A83:B83">
    <cfRule type="cellIs" dxfId="31" priority="34" stopIfTrue="1" operator="equal">
      <formula>0</formula>
    </cfRule>
  </conditionalFormatting>
  <conditionalFormatting sqref="C84">
    <cfRule type="cellIs" dxfId="30" priority="31" stopIfTrue="1" operator="equal">
      <formula>$C83</formula>
    </cfRule>
  </conditionalFormatting>
  <conditionalFormatting sqref="A84:B84">
    <cfRule type="cellIs" dxfId="29" priority="32" stopIfTrue="1" operator="equal">
      <formula>0</formula>
    </cfRule>
  </conditionalFormatting>
  <conditionalFormatting sqref="C85">
    <cfRule type="cellIs" dxfId="28" priority="29" stopIfTrue="1" operator="equal">
      <formula>$C84</formula>
    </cfRule>
  </conditionalFormatting>
  <conditionalFormatting sqref="A85:B85">
    <cfRule type="cellIs" dxfId="27" priority="30" stopIfTrue="1" operator="equal">
      <formula>0</formula>
    </cfRule>
  </conditionalFormatting>
  <conditionalFormatting sqref="C86">
    <cfRule type="cellIs" dxfId="26" priority="27" stopIfTrue="1" operator="equal">
      <formula>$C85</formula>
    </cfRule>
  </conditionalFormatting>
  <conditionalFormatting sqref="A86:B86">
    <cfRule type="cellIs" dxfId="25" priority="28" stopIfTrue="1" operator="equal">
      <formula>0</formula>
    </cfRule>
  </conditionalFormatting>
  <conditionalFormatting sqref="C87">
    <cfRule type="cellIs" dxfId="24" priority="25" stopIfTrue="1" operator="equal">
      <formula>$C86</formula>
    </cfRule>
  </conditionalFormatting>
  <conditionalFormatting sqref="A87:B87">
    <cfRule type="cellIs" dxfId="23" priority="26" stopIfTrue="1" operator="equal">
      <formula>0</formula>
    </cfRule>
  </conditionalFormatting>
  <conditionalFormatting sqref="C88">
    <cfRule type="cellIs" dxfId="22" priority="23" stopIfTrue="1" operator="equal">
      <formula>$C87</formula>
    </cfRule>
  </conditionalFormatting>
  <conditionalFormatting sqref="A88:B88">
    <cfRule type="cellIs" dxfId="21" priority="24" stopIfTrue="1" operator="equal">
      <formula>0</formula>
    </cfRule>
  </conditionalFormatting>
  <conditionalFormatting sqref="C89">
    <cfRule type="cellIs" dxfId="20" priority="21" stopIfTrue="1" operator="equal">
      <formula>$C88</formula>
    </cfRule>
  </conditionalFormatting>
  <conditionalFormatting sqref="A89:B89">
    <cfRule type="cellIs" dxfId="19" priority="22" stopIfTrue="1" operator="equal">
      <formula>0</formula>
    </cfRule>
  </conditionalFormatting>
  <conditionalFormatting sqref="C105">
    <cfRule type="cellIs" dxfId="18" priority="69" stopIfTrue="1" operator="equal">
      <formula>$C96</formula>
    </cfRule>
  </conditionalFormatting>
  <conditionalFormatting sqref="C97">
    <cfRule type="cellIs" dxfId="17" priority="17" stopIfTrue="1" operator="equal">
      <formula>$C96</formula>
    </cfRule>
  </conditionalFormatting>
  <conditionalFormatting sqref="A97:B97">
    <cfRule type="cellIs" dxfId="16" priority="18" stopIfTrue="1" operator="equal">
      <formula>0</formula>
    </cfRule>
  </conditionalFormatting>
  <conditionalFormatting sqref="C98">
    <cfRule type="cellIs" dxfId="15" priority="15" stopIfTrue="1" operator="equal">
      <formula>$C97</formula>
    </cfRule>
  </conditionalFormatting>
  <conditionalFormatting sqref="A98:B98">
    <cfRule type="cellIs" dxfId="14" priority="16" stopIfTrue="1" operator="equal">
      <formula>0</formula>
    </cfRule>
  </conditionalFormatting>
  <conditionalFormatting sqref="C99">
    <cfRule type="cellIs" dxfId="13" priority="13" stopIfTrue="1" operator="equal">
      <formula>$C98</formula>
    </cfRule>
  </conditionalFormatting>
  <conditionalFormatting sqref="A99:B99">
    <cfRule type="cellIs" dxfId="12" priority="14" stopIfTrue="1" operator="equal">
      <formula>0</formula>
    </cfRule>
  </conditionalFormatting>
  <conditionalFormatting sqref="C100">
    <cfRule type="cellIs" dxfId="11" priority="11" stopIfTrue="1" operator="equal">
      <formula>$C99</formula>
    </cfRule>
  </conditionalFormatting>
  <conditionalFormatting sqref="A100:B100">
    <cfRule type="cellIs" dxfId="10" priority="12" stopIfTrue="1" operator="equal">
      <formula>0</formula>
    </cfRule>
  </conditionalFormatting>
  <conditionalFormatting sqref="C101">
    <cfRule type="cellIs" dxfId="9" priority="9" stopIfTrue="1" operator="equal">
      <formula>$C100</formula>
    </cfRule>
  </conditionalFormatting>
  <conditionalFormatting sqref="A101:B101">
    <cfRule type="cellIs" dxfId="8" priority="10" stopIfTrue="1" operator="equal">
      <formula>0</formula>
    </cfRule>
  </conditionalFormatting>
  <conditionalFormatting sqref="C102">
    <cfRule type="cellIs" dxfId="7" priority="7" stopIfTrue="1" operator="equal">
      <formula>$C101</formula>
    </cfRule>
  </conditionalFormatting>
  <conditionalFormatting sqref="A102:B102">
    <cfRule type="cellIs" dxfId="6" priority="8" stopIfTrue="1" operator="equal">
      <formula>0</formula>
    </cfRule>
  </conditionalFormatting>
  <conditionalFormatting sqref="C103">
    <cfRule type="cellIs" dxfId="5" priority="5" stopIfTrue="1" operator="equal">
      <formula>$C102</formula>
    </cfRule>
  </conditionalFormatting>
  <conditionalFormatting sqref="A103:B103">
    <cfRule type="cellIs" dxfId="4" priority="6" stopIfTrue="1" operator="equal">
      <formula>0</formula>
    </cfRule>
  </conditionalFormatting>
  <conditionalFormatting sqref="C104">
    <cfRule type="cellIs" dxfId="3" priority="3" stopIfTrue="1" operator="equal">
      <formula>$C103</formula>
    </cfRule>
  </conditionalFormatting>
  <conditionalFormatting sqref="A104:B104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КПК0611031</vt:lpstr>
      <vt:lpstr>КПК0611031!Область_печати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2025-02-26T13:12:11Z</dcterms:modified>
</cp:coreProperties>
</file>