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35E62041-FC29-466B-BD00-BC268250C37B}" xr6:coauthVersionLast="45" xr6:coauthVersionMax="45" xr10:uidLastSave="{00000000-0000-0000-0000-000000000000}"/>
  <bookViews>
    <workbookView xWindow="-120" yWindow="-120" windowWidth="20730" windowHeight="11160"/>
  </bookViews>
  <sheets>
    <sheet name="КПК0611291" sheetId="1" r:id="rId1"/>
  </sheets>
  <definedNames>
    <definedName name="_xlnm.Print_Area" localSheetId="0">КПК0611291!$A$1:$BQ$110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79" i="1" l="1"/>
  <c r="BC79" i="1"/>
  <c r="BH78" i="1"/>
  <c r="BC78" i="1"/>
  <c r="BH76" i="1"/>
  <c r="BC76" i="1"/>
  <c r="BH75" i="1"/>
  <c r="BC75" i="1"/>
  <c r="BH73" i="1"/>
  <c r="BC73" i="1"/>
  <c r="BH72" i="1"/>
  <c r="BC72" i="1"/>
  <c r="BD62" i="1"/>
  <c r="AY62" i="1"/>
  <c r="AS62" i="1"/>
  <c r="AC62" i="1"/>
  <c r="BI46" i="1"/>
  <c r="BD46" i="1"/>
  <c r="AZ46" i="1"/>
  <c r="AK46" i="1"/>
  <c r="BI45" i="1"/>
  <c r="BD45" i="1"/>
  <c r="AZ45" i="1"/>
  <c r="AK45" i="1"/>
  <c r="BI44" i="1"/>
  <c r="BD44" i="1"/>
  <c r="AZ44" i="1"/>
  <c r="AK44" i="1"/>
  <c r="BN44" i="1" l="1"/>
  <c r="BN45" i="1"/>
  <c r="BN46" i="1"/>
  <c r="BI62" i="1"/>
</calcChain>
</file>

<file path=xl/sharedStrings.xml><?xml version="1.0" encoding="utf-8"?>
<sst xmlns="http://schemas.openxmlformats.org/spreadsheetml/2006/main" count="215" uniqueCount="126">
  <si>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</si>
  <si>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</si>
  <si>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</si>
  <si>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</si>
  <si>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</si>
  <si>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</si>
  <si>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</si>
  <si>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</si>
  <si>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</si>
  <si>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</si>
  <si>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</si>
  <si>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</si>
  <si>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</si>
  <si>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</si>
  <si>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</si>
  <si>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</si>
  <si>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</si>
  <si>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</si>
  <si>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</si>
  <si>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</si>
  <si>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</si>
  <si>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</si>
  <si>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</si>
  <si>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</si>
  <si>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</si>
  <si>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</si>
  <si>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</si>
  <si>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</si>
  <si>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</si>
  <si>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</si>
  <si>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</si>
  <si>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</si>
  <si>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</si>
  <si>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</si>
  <si>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</si>
  <si>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</si>
  <si>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</si>
  <si>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</si>
  <si>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</si>
  <si>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</si>
  <si>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</si>
  <si>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</si>
  <si>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</si>
  <si>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</si>
  <si>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</si>
  <si>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</si>
  <si>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</si>
  <si>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</si>
  <si>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</si>
  <si>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</si>
  <si>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</si>
  <si>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</si>
  <si>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</si>
  <si>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</si>
  <si>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</si>
  <si>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</si>
  <si>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</si>
  <si>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</si>
  <si>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</si>
  <si>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</si>
  <si>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</si>
  <si>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</si>
  <si>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</si>
  <si>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</si>
  <si>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</si>
  <si>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</si>
  <si>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</si>
  <si>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</si>
  <si>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</si>
  <si>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</si>
  <si>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</si>
  <si>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</si>
  <si>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</si>
  <si>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</si>
  <si>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</si>
  <si>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</si>
  <si>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</si>
  <si>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</si>
  <si>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</si>
  <si>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</si>
  <si>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</si>
  <si>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надання якісних освітніх послуг навчальними закладами відповідно до запитів та потреб населення громади</t>
  </si>
  <si>
    <t>Забезпечення мультимедійним обладнанням для навчальних кабінетів 5-х та 6-х класів НУШ закладів загальної освіти комунальної власності</t>
  </si>
  <si>
    <t>Забезпечення викладання навчального предмета "Захист України"</t>
  </si>
  <si>
    <t>Співфінансування закупівлі мультимедійного обладнання для навчальних кабінетів 5-х та 6-х класів НУШ закладів загальної середньої освіти комунальної власності громади за рахунок залишку коштів за освітньою субвенцією</t>
  </si>
  <si>
    <t>Співфінансування закупівлі засобів навчання та компютерного обладнання для оснащення навчальних кабінетів предмету "Захист України"</t>
  </si>
  <si>
    <t>УСЬОГО</t>
  </si>
  <si>
    <t>Відхилення за рахунок економного використання бюджетних коштів.</t>
  </si>
  <si>
    <t>Усього</t>
  </si>
  <si>
    <t>затрат</t>
  </si>
  <si>
    <t/>
  </si>
  <si>
    <t>Кількість 5-х та 6-х класів, які  потребують мультимедійного обладнання для навчальних кабінетів</t>
  </si>
  <si>
    <t>од.</t>
  </si>
  <si>
    <t>фактична мережа на 2023-2024н.р.</t>
  </si>
  <si>
    <t>Кількість закладів які потребують оснащення навчальних кабінетів "Захист України"</t>
  </si>
  <si>
    <t>наказ управління освіти, молоді та спорту Дунаєвецької міської ради № 93/2024/н від 16.07.2024 року "Про створення Осередку викладання навчального предмета "Захист України".</t>
  </si>
  <si>
    <t>продукту</t>
  </si>
  <si>
    <t>Кількість 5-х та 6-х класів, де планується закупівля мультимедійного обладнання</t>
  </si>
  <si>
    <t xml:space="preserve"> розрахунок розподілу обсягу субвенції в частині закупівлі мультимедійного обладнання</t>
  </si>
  <si>
    <t>Кількість закладів , де планується закупівля засобів навчання та компютерного обладнання для оснащення навчальних кабінетів предмета "Захист України"</t>
  </si>
  <si>
    <t>ефективності</t>
  </si>
  <si>
    <t>Середня вартість співфінансування комплекту мультимедійного обладнання для навчальних кабінетів 5-х та 6-х класів</t>
  </si>
  <si>
    <t>грн.</t>
  </si>
  <si>
    <t>розрахунково</t>
  </si>
  <si>
    <t>Середня вартість співфінансування закупівлі засобів навчання та компютерного обладнання для  оснащення навчальних кабінетів "Захист України"</t>
  </si>
  <si>
    <t>менша планової  за рахунок економного використання бюджетних коштів.</t>
  </si>
  <si>
    <t>менша планової за рахунок економного використання бюджетних коштів.</t>
  </si>
  <si>
    <t>Виконання Концепції реалізації державної політики у сфері реформування загальної середньої освіти "Нова українська школа"; забезпечення викладання навчального предмета "Захист України"</t>
  </si>
  <si>
    <t>Результативні показники виконано. Відхилення в вартості відбулись за рахунок економного використання бюджетних коштів.</t>
  </si>
  <si>
    <t>Завдання бюджетної програми виконане. Ціль державної політики, на яку спрямовано реалізацію програми, досягнута.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</si>
  <si>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</si>
  <si>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</si>
  <si>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</si>
  <si>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Головний бухгалтер</t>
  </si>
  <si>
    <t>Олег САМУНИК</t>
  </si>
  <si>
    <t>Григорій ГОРБАТЮК</t>
  </si>
  <si>
    <t>40216423</t>
  </si>
  <si>
    <t>2250700000</t>
  </si>
  <si>
    <t xml:space="preserve">  гривень</t>
  </si>
  <si>
    <t>місцевого бюджету на 2024  рік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</si>
  <si>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</si>
  <si>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</si>
  <si>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Управління освіти,молоді та спорту Дунаєвецької міської ради</t>
  </si>
  <si>
    <t>0610000</t>
  </si>
  <si>
    <t>1291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</si>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</sst>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1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7" t="s">
        <v>59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9" customHeight="1" x14ac:dyDescent="0.2"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15.75" customHeight="1" x14ac:dyDescent="0.2"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</row>
    <row r="7" spans="1:64" ht="9.75" hidden="1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64" ht="9.75" hidden="1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4" ht="8.25" hidden="1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4" ht="15.75" x14ac:dyDescent="0.2">
      <c r="A10" s="72" t="s">
        <v>18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5.75" customHeight="1" x14ac:dyDescent="0.2">
      <c r="A11" s="72" t="s">
        <v>35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15.75" customHeight="1" x14ac:dyDescent="0.2">
      <c r="A12" s="72" t="s">
        <v>119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3" t="s">
        <v>110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8"/>
      <c r="N14" s="144" t="s">
        <v>111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9"/>
      <c r="AU14" s="143" t="s">
        <v>116</v>
      </c>
      <c r="AV14" s="57"/>
      <c r="AW14" s="57"/>
      <c r="AX14" s="57"/>
      <c r="AY14" s="57"/>
      <c r="AZ14" s="57"/>
      <c r="BA14" s="57"/>
      <c r="BB14" s="57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6" t="s">
        <v>51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20"/>
      <c r="N15" s="59" t="s">
        <v>52</v>
      </c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20"/>
      <c r="AU15" s="56" t="s">
        <v>53</v>
      </c>
      <c r="AV15" s="56"/>
      <c r="AW15" s="56"/>
      <c r="AX15" s="56"/>
      <c r="AY15" s="56"/>
      <c r="AZ15" s="56"/>
      <c r="BA15" s="56"/>
      <c r="BB15" s="56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3" t="s">
        <v>123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8"/>
      <c r="N17" s="144" t="s">
        <v>122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9"/>
      <c r="AU17" s="143" t="s">
        <v>116</v>
      </c>
      <c r="AV17" s="57"/>
      <c r="AW17" s="57"/>
      <c r="AX17" s="57"/>
      <c r="AY17" s="57"/>
      <c r="AZ17" s="57"/>
      <c r="BA17" s="57"/>
      <c r="BB17" s="57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6" t="s">
        <v>51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20"/>
      <c r="N18" s="59" t="s">
        <v>54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20"/>
      <c r="AU18" s="56" t="s">
        <v>53</v>
      </c>
      <c r="AV18" s="56"/>
      <c r="AW18" s="56"/>
      <c r="AX18" s="56"/>
      <c r="AY18" s="56"/>
      <c r="AZ18" s="56"/>
      <c r="BA18" s="56"/>
      <c r="BB18" s="56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99.75" customHeight="1" x14ac:dyDescent="0.2">
      <c r="A20" s="17" t="s">
        <v>34</v>
      </c>
      <c r="B20" s="143" t="s">
        <v>120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/>
      <c r="N20" s="143" t="s">
        <v>124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3"/>
      <c r="AA20" s="143" t="s">
        <v>125</v>
      </c>
      <c r="AB20" s="57"/>
      <c r="AC20" s="57"/>
      <c r="AD20" s="57"/>
      <c r="AE20" s="57"/>
      <c r="AF20" s="57"/>
      <c r="AG20" s="57"/>
      <c r="AH20" s="57"/>
      <c r="AI20" s="57"/>
      <c r="AJ20" s="23"/>
      <c r="AK20" s="148" t="s">
        <v>121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23"/>
      <c r="BE20" s="143" t="s">
        <v>117</v>
      </c>
      <c r="BF20" s="57"/>
      <c r="BG20" s="57"/>
      <c r="BH20" s="57"/>
      <c r="BI20" s="57"/>
      <c r="BJ20" s="57"/>
      <c r="BK20" s="57"/>
      <c r="BL20" s="57"/>
    </row>
    <row r="21" spans="1:79" ht="23.25" customHeight="1" x14ac:dyDescent="0.2">
      <c r="A21"/>
      <c r="B21" s="56" t="s">
        <v>51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/>
      <c r="N21" s="56" t="s">
        <v>55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26"/>
      <c r="AA21" s="58" t="s">
        <v>56</v>
      </c>
      <c r="AB21" s="58"/>
      <c r="AC21" s="58"/>
      <c r="AD21" s="58"/>
      <c r="AE21" s="58"/>
      <c r="AF21" s="58"/>
      <c r="AG21" s="58"/>
      <c r="AH21" s="58"/>
      <c r="AI21" s="58"/>
      <c r="AJ21" s="26"/>
      <c r="AK21" s="60" t="s">
        <v>57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26"/>
      <c r="BE21" s="56" t="s">
        <v>58</v>
      </c>
      <c r="BF21" s="56"/>
      <c r="BG21" s="56"/>
      <c r="BH21" s="56"/>
      <c r="BI21" s="56"/>
      <c r="BJ21" s="56"/>
      <c r="BK21" s="56"/>
      <c r="BL21" s="56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8" t="s">
        <v>3</v>
      </c>
      <c r="B24" s="68"/>
      <c r="C24" s="68"/>
      <c r="D24" s="68"/>
      <c r="E24" s="68"/>
      <c r="F24" s="68"/>
      <c r="G24" s="69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79" ht="10.5" hidden="1" customHeight="1" x14ac:dyDescent="0.2">
      <c r="A25" s="90" t="s">
        <v>36</v>
      </c>
      <c r="B25" s="90"/>
      <c r="C25" s="90"/>
      <c r="D25" s="90"/>
      <c r="E25" s="90"/>
      <c r="F25" s="90"/>
      <c r="G25" s="64" t="s">
        <v>14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6"/>
      <c r="CA25" s="1" t="s">
        <v>49</v>
      </c>
    </row>
    <row r="26" spans="1:79" ht="15.75" customHeight="1" x14ac:dyDescent="0.2">
      <c r="A26" s="90">
        <v>1</v>
      </c>
      <c r="B26" s="90"/>
      <c r="C26" s="90"/>
      <c r="D26" s="90"/>
      <c r="E26" s="90"/>
      <c r="F26" s="90"/>
      <c r="G26" s="108" t="s">
        <v>81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10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31.5" customHeight="1" x14ac:dyDescent="0.2">
      <c r="A29" s="139" t="s">
        <v>107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8" t="s">
        <v>3</v>
      </c>
      <c r="B32" s="68"/>
      <c r="C32" s="68"/>
      <c r="D32" s="68"/>
      <c r="E32" s="68"/>
      <c r="F32" s="68"/>
      <c r="G32" s="69" t="s">
        <v>39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79" ht="10.5" hidden="1" customHeight="1" x14ac:dyDescent="0.2">
      <c r="A33" s="90" t="s">
        <v>13</v>
      </c>
      <c r="B33" s="90"/>
      <c r="C33" s="90"/>
      <c r="D33" s="90"/>
      <c r="E33" s="90"/>
      <c r="F33" s="90"/>
      <c r="G33" s="64" t="s">
        <v>14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  <c r="CA33" s="1" t="s">
        <v>50</v>
      </c>
    </row>
    <row r="34" spans="1:79" ht="15" customHeight="1" x14ac:dyDescent="0.2">
      <c r="A34" s="90">
        <v>1</v>
      </c>
      <c r="B34" s="90"/>
      <c r="C34" s="90"/>
      <c r="D34" s="90"/>
      <c r="E34" s="90"/>
      <c r="F34" s="90"/>
      <c r="G34" s="108" t="s">
        <v>82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  <c r="CA34" s="1" t="s">
        <v>48</v>
      </c>
    </row>
    <row r="35" spans="1:79" ht="15" customHeight="1" x14ac:dyDescent="0.2">
      <c r="A35" s="90">
        <v>2</v>
      </c>
      <c r="B35" s="90"/>
      <c r="C35" s="90"/>
      <c r="D35" s="90"/>
      <c r="E35" s="90"/>
      <c r="F35" s="90"/>
      <c r="G35" s="108" t="s">
        <v>83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10"/>
    </row>
    <row r="37" spans="1:79" ht="15.75" customHeight="1" x14ac:dyDescent="0.2">
      <c r="A37" s="40" t="s">
        <v>74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.75" customHeight="1" x14ac:dyDescent="0.2">
      <c r="A38" s="40" t="s">
        <v>75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</row>
    <row r="39" spans="1:79" ht="15" customHeight="1" x14ac:dyDescent="0.2">
      <c r="A39" s="94" t="s">
        <v>118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</row>
    <row r="40" spans="1:79" ht="48" customHeight="1" x14ac:dyDescent="0.2">
      <c r="A40" s="53" t="s">
        <v>3</v>
      </c>
      <c r="B40" s="53"/>
      <c r="C40" s="53" t="s">
        <v>67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25</v>
      </c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 t="s">
        <v>44</v>
      </c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 t="s">
        <v>0</v>
      </c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</row>
    <row r="41" spans="1:79" ht="29.1" customHeight="1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 t="s">
        <v>2</v>
      </c>
      <c r="AB41" s="53"/>
      <c r="AC41" s="53"/>
      <c r="AD41" s="53"/>
      <c r="AE41" s="53"/>
      <c r="AF41" s="53" t="s">
        <v>1</v>
      </c>
      <c r="AG41" s="53"/>
      <c r="AH41" s="53"/>
      <c r="AI41" s="53"/>
      <c r="AJ41" s="53"/>
      <c r="AK41" s="53" t="s">
        <v>26</v>
      </c>
      <c r="AL41" s="53"/>
      <c r="AM41" s="53"/>
      <c r="AN41" s="53"/>
      <c r="AO41" s="53"/>
      <c r="AP41" s="53" t="s">
        <v>2</v>
      </c>
      <c r="AQ41" s="53"/>
      <c r="AR41" s="53"/>
      <c r="AS41" s="53"/>
      <c r="AT41" s="53"/>
      <c r="AU41" s="53" t="s">
        <v>1</v>
      </c>
      <c r="AV41" s="53"/>
      <c r="AW41" s="53"/>
      <c r="AX41" s="53"/>
      <c r="AY41" s="53"/>
      <c r="AZ41" s="53" t="s">
        <v>26</v>
      </c>
      <c r="BA41" s="53"/>
      <c r="BB41" s="53"/>
      <c r="BC41" s="53"/>
      <c r="BD41" s="53" t="s">
        <v>2</v>
      </c>
      <c r="BE41" s="53"/>
      <c r="BF41" s="53"/>
      <c r="BG41" s="53"/>
      <c r="BH41" s="53"/>
      <c r="BI41" s="53" t="s">
        <v>1</v>
      </c>
      <c r="BJ41" s="53"/>
      <c r="BK41" s="53"/>
      <c r="BL41" s="53"/>
      <c r="BM41" s="53"/>
      <c r="BN41" s="53" t="s">
        <v>27</v>
      </c>
      <c r="BO41" s="53"/>
      <c r="BP41" s="53"/>
      <c r="BQ41" s="53"/>
    </row>
    <row r="42" spans="1:79" ht="15.95" customHeight="1" x14ac:dyDescent="0.2">
      <c r="A42" s="67">
        <v>1</v>
      </c>
      <c r="B42" s="67"/>
      <c r="C42" s="67">
        <v>2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1">
        <v>3</v>
      </c>
      <c r="AB42" s="62"/>
      <c r="AC42" s="62"/>
      <c r="AD42" s="62"/>
      <c r="AE42" s="63"/>
      <c r="AF42" s="61">
        <v>4</v>
      </c>
      <c r="AG42" s="62"/>
      <c r="AH42" s="62"/>
      <c r="AI42" s="62"/>
      <c r="AJ42" s="63"/>
      <c r="AK42" s="61">
        <v>5</v>
      </c>
      <c r="AL42" s="62"/>
      <c r="AM42" s="62"/>
      <c r="AN42" s="62"/>
      <c r="AO42" s="63"/>
      <c r="AP42" s="61">
        <v>6</v>
      </c>
      <c r="AQ42" s="62"/>
      <c r="AR42" s="62"/>
      <c r="AS42" s="62"/>
      <c r="AT42" s="63"/>
      <c r="AU42" s="61">
        <v>7</v>
      </c>
      <c r="AV42" s="62"/>
      <c r="AW42" s="62"/>
      <c r="AX42" s="62"/>
      <c r="AY42" s="63"/>
      <c r="AZ42" s="61">
        <v>8</v>
      </c>
      <c r="BA42" s="62"/>
      <c r="BB42" s="62"/>
      <c r="BC42" s="63"/>
      <c r="BD42" s="61">
        <v>9</v>
      </c>
      <c r="BE42" s="62"/>
      <c r="BF42" s="62"/>
      <c r="BG42" s="62"/>
      <c r="BH42" s="63"/>
      <c r="BI42" s="67">
        <v>10</v>
      </c>
      <c r="BJ42" s="67"/>
      <c r="BK42" s="67"/>
      <c r="BL42" s="67"/>
      <c r="BM42" s="67"/>
      <c r="BN42" s="67">
        <v>11</v>
      </c>
      <c r="BO42" s="67"/>
      <c r="BP42" s="67"/>
      <c r="BQ42" s="67"/>
    </row>
    <row r="43" spans="1:79" ht="15.75" hidden="1" customHeight="1" x14ac:dyDescent="0.2">
      <c r="A43" s="90" t="s">
        <v>13</v>
      </c>
      <c r="B43" s="90"/>
      <c r="C43" s="74" t="s">
        <v>14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5"/>
      <c r="AA43" s="39" t="s">
        <v>10</v>
      </c>
      <c r="AB43" s="39"/>
      <c r="AC43" s="39"/>
      <c r="AD43" s="39"/>
      <c r="AE43" s="39"/>
      <c r="AF43" s="39" t="s">
        <v>9</v>
      </c>
      <c r="AG43" s="39"/>
      <c r="AH43" s="39"/>
      <c r="AI43" s="39"/>
      <c r="AJ43" s="39"/>
      <c r="AK43" s="76" t="s">
        <v>16</v>
      </c>
      <c r="AL43" s="76"/>
      <c r="AM43" s="76"/>
      <c r="AN43" s="76"/>
      <c r="AO43" s="76"/>
      <c r="AP43" s="39" t="s">
        <v>11</v>
      </c>
      <c r="AQ43" s="39"/>
      <c r="AR43" s="39"/>
      <c r="AS43" s="39"/>
      <c r="AT43" s="39"/>
      <c r="AU43" s="39" t="s">
        <v>12</v>
      </c>
      <c r="AV43" s="39"/>
      <c r="AW43" s="39"/>
      <c r="AX43" s="39"/>
      <c r="AY43" s="39"/>
      <c r="AZ43" s="76" t="s">
        <v>16</v>
      </c>
      <c r="BA43" s="76"/>
      <c r="BB43" s="76"/>
      <c r="BC43" s="76"/>
      <c r="BD43" s="49" t="s">
        <v>31</v>
      </c>
      <c r="BE43" s="49"/>
      <c r="BF43" s="49"/>
      <c r="BG43" s="49"/>
      <c r="BH43" s="49"/>
      <c r="BI43" s="49" t="s">
        <v>31</v>
      </c>
      <c r="BJ43" s="49"/>
      <c r="BK43" s="49"/>
      <c r="BL43" s="49"/>
      <c r="BM43" s="49"/>
      <c r="BN43" s="102" t="s">
        <v>16</v>
      </c>
      <c r="BO43" s="102"/>
      <c r="BP43" s="102"/>
      <c r="BQ43" s="102"/>
      <c r="CA43" s="1" t="s">
        <v>19</v>
      </c>
    </row>
    <row r="44" spans="1:79" ht="38.25" customHeight="1" x14ac:dyDescent="0.2">
      <c r="A44" s="90">
        <v>1</v>
      </c>
      <c r="B44" s="90"/>
      <c r="C44" s="81" t="s">
        <v>84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2"/>
      <c r="AA44" s="106">
        <v>0</v>
      </c>
      <c r="AB44" s="106"/>
      <c r="AC44" s="106"/>
      <c r="AD44" s="106"/>
      <c r="AE44" s="106"/>
      <c r="AF44" s="106">
        <v>241491</v>
      </c>
      <c r="AG44" s="106"/>
      <c r="AH44" s="106"/>
      <c r="AI44" s="106"/>
      <c r="AJ44" s="106"/>
      <c r="AK44" s="106">
        <f>AA44+AF44</f>
        <v>241491</v>
      </c>
      <c r="AL44" s="106"/>
      <c r="AM44" s="106"/>
      <c r="AN44" s="106"/>
      <c r="AO44" s="106"/>
      <c r="AP44" s="106">
        <v>0</v>
      </c>
      <c r="AQ44" s="106"/>
      <c r="AR44" s="106"/>
      <c r="AS44" s="106"/>
      <c r="AT44" s="106"/>
      <c r="AU44" s="106">
        <v>240992</v>
      </c>
      <c r="AV44" s="106"/>
      <c r="AW44" s="106"/>
      <c r="AX44" s="106"/>
      <c r="AY44" s="106"/>
      <c r="AZ44" s="106">
        <f>AP44+AU44</f>
        <v>240992</v>
      </c>
      <c r="BA44" s="106"/>
      <c r="BB44" s="106"/>
      <c r="BC44" s="106"/>
      <c r="BD44" s="106">
        <f>AP44-AA44</f>
        <v>0</v>
      </c>
      <c r="BE44" s="106"/>
      <c r="BF44" s="106"/>
      <c r="BG44" s="106"/>
      <c r="BH44" s="106"/>
      <c r="BI44" s="106">
        <f>AU44-AF44</f>
        <v>-499</v>
      </c>
      <c r="BJ44" s="106"/>
      <c r="BK44" s="106"/>
      <c r="BL44" s="106"/>
      <c r="BM44" s="106"/>
      <c r="BN44" s="106">
        <f>BD44+BI44</f>
        <v>-499</v>
      </c>
      <c r="BO44" s="106"/>
      <c r="BP44" s="106"/>
      <c r="BQ44" s="106"/>
      <c r="CA44" s="1" t="s">
        <v>20</v>
      </c>
    </row>
    <row r="45" spans="1:79" ht="25.5" customHeight="1" x14ac:dyDescent="0.2">
      <c r="A45" s="90">
        <v>2</v>
      </c>
      <c r="B45" s="90"/>
      <c r="C45" s="81" t="s">
        <v>85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2"/>
      <c r="AA45" s="106">
        <v>75075</v>
      </c>
      <c r="AB45" s="106"/>
      <c r="AC45" s="106"/>
      <c r="AD45" s="106"/>
      <c r="AE45" s="106"/>
      <c r="AF45" s="106">
        <v>227925</v>
      </c>
      <c r="AG45" s="106"/>
      <c r="AH45" s="106"/>
      <c r="AI45" s="106"/>
      <c r="AJ45" s="106"/>
      <c r="AK45" s="106">
        <f>AA45+AF45</f>
        <v>303000</v>
      </c>
      <c r="AL45" s="106"/>
      <c r="AM45" s="106"/>
      <c r="AN45" s="106"/>
      <c r="AO45" s="106"/>
      <c r="AP45" s="106">
        <v>68605.399999999994</v>
      </c>
      <c r="AQ45" s="106"/>
      <c r="AR45" s="106"/>
      <c r="AS45" s="106"/>
      <c r="AT45" s="106"/>
      <c r="AU45" s="106">
        <v>179521.8</v>
      </c>
      <c r="AV45" s="106"/>
      <c r="AW45" s="106"/>
      <c r="AX45" s="106"/>
      <c r="AY45" s="106"/>
      <c r="AZ45" s="106">
        <f>AP45+AU45</f>
        <v>248127.19999999998</v>
      </c>
      <c r="BA45" s="106"/>
      <c r="BB45" s="106"/>
      <c r="BC45" s="106"/>
      <c r="BD45" s="106">
        <f>AP45-AA45</f>
        <v>-6469.6000000000058</v>
      </c>
      <c r="BE45" s="106"/>
      <c r="BF45" s="106"/>
      <c r="BG45" s="106"/>
      <c r="BH45" s="106"/>
      <c r="BI45" s="106">
        <f>AU45-AF45</f>
        <v>-48403.200000000012</v>
      </c>
      <c r="BJ45" s="106"/>
      <c r="BK45" s="106"/>
      <c r="BL45" s="106"/>
      <c r="BM45" s="106"/>
      <c r="BN45" s="106">
        <f>BD45+BI45</f>
        <v>-54872.800000000017</v>
      </c>
      <c r="BO45" s="106"/>
      <c r="BP45" s="106"/>
      <c r="BQ45" s="106"/>
    </row>
    <row r="46" spans="1:79" s="117" customFormat="1" ht="15" customHeight="1" x14ac:dyDescent="0.2">
      <c r="A46" s="113"/>
      <c r="B46" s="113"/>
      <c r="C46" s="114" t="s">
        <v>86</v>
      </c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6"/>
      <c r="AA46" s="107">
        <v>75075</v>
      </c>
      <c r="AB46" s="107"/>
      <c r="AC46" s="107"/>
      <c r="AD46" s="107"/>
      <c r="AE46" s="107"/>
      <c r="AF46" s="107">
        <v>469416</v>
      </c>
      <c r="AG46" s="107"/>
      <c r="AH46" s="107"/>
      <c r="AI46" s="107"/>
      <c r="AJ46" s="107"/>
      <c r="AK46" s="107">
        <f>AA46+AF46</f>
        <v>544491</v>
      </c>
      <c r="AL46" s="107"/>
      <c r="AM46" s="107"/>
      <c r="AN46" s="107"/>
      <c r="AO46" s="107"/>
      <c r="AP46" s="107">
        <v>68605.399999999994</v>
      </c>
      <c r="AQ46" s="107"/>
      <c r="AR46" s="107"/>
      <c r="AS46" s="107"/>
      <c r="AT46" s="107"/>
      <c r="AU46" s="107">
        <v>420513.8</v>
      </c>
      <c r="AV46" s="107"/>
      <c r="AW46" s="107"/>
      <c r="AX46" s="107"/>
      <c r="AY46" s="107"/>
      <c r="AZ46" s="107">
        <f>AP46+AU46</f>
        <v>489119.19999999995</v>
      </c>
      <c r="BA46" s="107"/>
      <c r="BB46" s="107"/>
      <c r="BC46" s="107"/>
      <c r="BD46" s="107">
        <f>AP46-AA46</f>
        <v>-6469.6000000000058</v>
      </c>
      <c r="BE46" s="107"/>
      <c r="BF46" s="107"/>
      <c r="BG46" s="107"/>
      <c r="BH46" s="107"/>
      <c r="BI46" s="107">
        <f>AU46-AF46</f>
        <v>-48902.200000000012</v>
      </c>
      <c r="BJ46" s="107"/>
      <c r="BK46" s="107"/>
      <c r="BL46" s="107"/>
      <c r="BM46" s="107"/>
      <c r="BN46" s="107">
        <f>BD46+BI46</f>
        <v>-55371.800000000017</v>
      </c>
      <c r="BO46" s="107"/>
      <c r="BP46" s="107"/>
      <c r="BQ46" s="107"/>
    </row>
    <row r="48" spans="1:79" ht="29.25" customHeight="1" x14ac:dyDescent="0.2">
      <c r="A48" s="40" t="s">
        <v>76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</row>
    <row r="49" spans="1:79" ht="9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</row>
    <row r="50" spans="1:79" ht="15.75" customHeight="1" x14ac:dyDescent="0.2">
      <c r="A50" s="67" t="s">
        <v>3</v>
      </c>
      <c r="B50" s="67"/>
      <c r="C50" s="53" t="s">
        <v>60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</row>
    <row r="51" spans="1:79" ht="15.75" x14ac:dyDescent="0.2">
      <c r="A51" s="67">
        <v>1</v>
      </c>
      <c r="B51" s="67"/>
      <c r="C51" s="98">
        <v>2</v>
      </c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</row>
    <row r="52" spans="1:79" hidden="1" x14ac:dyDescent="0.2">
      <c r="A52" s="92" t="s">
        <v>13</v>
      </c>
      <c r="B52" s="93"/>
      <c r="C52" s="95" t="s">
        <v>14</v>
      </c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CA52" s="1" t="s">
        <v>70</v>
      </c>
    </row>
    <row r="53" spans="1:79" ht="14.25" customHeight="1" x14ac:dyDescent="0.2">
      <c r="A53" s="118">
        <v>1</v>
      </c>
      <c r="B53" s="119"/>
      <c r="C53" s="120" t="s">
        <v>87</v>
      </c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CA53" s="1" t="s">
        <v>61</v>
      </c>
    </row>
    <row r="54" spans="1:79" ht="14.25" customHeight="1" x14ac:dyDescent="0.2">
      <c r="A54" s="118">
        <v>2</v>
      </c>
      <c r="B54" s="119"/>
      <c r="C54" s="120" t="s">
        <v>87</v>
      </c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2"/>
    </row>
    <row r="56" spans="1:79" ht="15.75" customHeight="1" x14ac:dyDescent="0.2">
      <c r="A56" s="40" t="s">
        <v>42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</row>
    <row r="57" spans="1:79" ht="15" customHeight="1" x14ac:dyDescent="0.2">
      <c r="A57" s="94" t="s">
        <v>118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</row>
    <row r="58" spans="1:79" ht="28.5" customHeight="1" x14ac:dyDescent="0.2">
      <c r="A58" s="50" t="s">
        <v>3</v>
      </c>
      <c r="B58" s="52"/>
      <c r="C58" s="53" t="s">
        <v>28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 t="s">
        <v>25</v>
      </c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 t="s">
        <v>44</v>
      </c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 t="s">
        <v>0</v>
      </c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2"/>
      <c r="BP58" s="2"/>
      <c r="BQ58" s="2"/>
    </row>
    <row r="59" spans="1:79" ht="29.1" customHeight="1" x14ac:dyDescent="0.2">
      <c r="A59" s="99"/>
      <c r="B59" s="100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 t="s">
        <v>2</v>
      </c>
      <c r="T59" s="53"/>
      <c r="U59" s="53"/>
      <c r="V59" s="53"/>
      <c r="W59" s="53"/>
      <c r="X59" s="53" t="s">
        <v>1</v>
      </c>
      <c r="Y59" s="53"/>
      <c r="Z59" s="53"/>
      <c r="AA59" s="53"/>
      <c r="AB59" s="53"/>
      <c r="AC59" s="53" t="s">
        <v>26</v>
      </c>
      <c r="AD59" s="53"/>
      <c r="AE59" s="53"/>
      <c r="AF59" s="53"/>
      <c r="AG59" s="53"/>
      <c r="AH59" s="53"/>
      <c r="AI59" s="53" t="s">
        <v>2</v>
      </c>
      <c r="AJ59" s="53"/>
      <c r="AK59" s="53"/>
      <c r="AL59" s="53"/>
      <c r="AM59" s="53"/>
      <c r="AN59" s="53" t="s">
        <v>1</v>
      </c>
      <c r="AO59" s="53"/>
      <c r="AP59" s="53"/>
      <c r="AQ59" s="53"/>
      <c r="AR59" s="53"/>
      <c r="AS59" s="53" t="s">
        <v>26</v>
      </c>
      <c r="AT59" s="53"/>
      <c r="AU59" s="53"/>
      <c r="AV59" s="53"/>
      <c r="AW59" s="53"/>
      <c r="AX59" s="53"/>
      <c r="AY59" s="41" t="s">
        <v>2</v>
      </c>
      <c r="AZ59" s="54"/>
      <c r="BA59" s="54"/>
      <c r="BB59" s="54"/>
      <c r="BC59" s="55"/>
      <c r="BD59" s="41" t="s">
        <v>1</v>
      </c>
      <c r="BE59" s="54"/>
      <c r="BF59" s="54"/>
      <c r="BG59" s="54"/>
      <c r="BH59" s="55"/>
      <c r="BI59" s="53" t="s">
        <v>26</v>
      </c>
      <c r="BJ59" s="53"/>
      <c r="BK59" s="53"/>
      <c r="BL59" s="53"/>
      <c r="BM59" s="53"/>
      <c r="BN59" s="53"/>
      <c r="BO59" s="2"/>
      <c r="BP59" s="2"/>
      <c r="BQ59" s="2"/>
    </row>
    <row r="60" spans="1:79" ht="15.95" customHeight="1" x14ac:dyDescent="0.25">
      <c r="A60" s="53">
        <v>1</v>
      </c>
      <c r="B60" s="53"/>
      <c r="C60" s="53">
        <v>2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>
        <v>3</v>
      </c>
      <c r="T60" s="53"/>
      <c r="U60" s="53"/>
      <c r="V60" s="53"/>
      <c r="W60" s="53"/>
      <c r="X60" s="53">
        <v>4</v>
      </c>
      <c r="Y60" s="53"/>
      <c r="Z60" s="53"/>
      <c r="AA60" s="53"/>
      <c r="AB60" s="53"/>
      <c r="AC60" s="53">
        <v>5</v>
      </c>
      <c r="AD60" s="53"/>
      <c r="AE60" s="53"/>
      <c r="AF60" s="53"/>
      <c r="AG60" s="53"/>
      <c r="AH60" s="53"/>
      <c r="AI60" s="53">
        <v>6</v>
      </c>
      <c r="AJ60" s="53"/>
      <c r="AK60" s="53"/>
      <c r="AL60" s="53"/>
      <c r="AM60" s="53"/>
      <c r="AN60" s="53">
        <v>7</v>
      </c>
      <c r="AO60" s="53"/>
      <c r="AP60" s="53"/>
      <c r="AQ60" s="53"/>
      <c r="AR60" s="53"/>
      <c r="AS60" s="53">
        <v>8</v>
      </c>
      <c r="AT60" s="53"/>
      <c r="AU60" s="53"/>
      <c r="AV60" s="53"/>
      <c r="AW60" s="53"/>
      <c r="AX60" s="53"/>
      <c r="AY60" s="53">
        <v>9</v>
      </c>
      <c r="AZ60" s="53"/>
      <c r="BA60" s="53"/>
      <c r="BB60" s="53"/>
      <c r="BC60" s="53"/>
      <c r="BD60" s="53">
        <v>10</v>
      </c>
      <c r="BE60" s="53"/>
      <c r="BF60" s="53"/>
      <c r="BG60" s="53"/>
      <c r="BH60" s="53"/>
      <c r="BI60" s="41">
        <v>11</v>
      </c>
      <c r="BJ60" s="54"/>
      <c r="BK60" s="54"/>
      <c r="BL60" s="54"/>
      <c r="BM60" s="54"/>
      <c r="BN60" s="55"/>
      <c r="BO60" s="6"/>
      <c r="BP60" s="6"/>
      <c r="BQ60" s="6"/>
    </row>
    <row r="61" spans="1:79" ht="18" hidden="1" customHeight="1" x14ac:dyDescent="0.2">
      <c r="A61" s="90" t="s">
        <v>13</v>
      </c>
      <c r="B61" s="90"/>
      <c r="C61" s="91" t="s">
        <v>14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39" t="s">
        <v>10</v>
      </c>
      <c r="T61" s="39"/>
      <c r="U61" s="39"/>
      <c r="V61" s="39"/>
      <c r="W61" s="39"/>
      <c r="X61" s="39" t="s">
        <v>9</v>
      </c>
      <c r="Y61" s="39"/>
      <c r="Z61" s="39"/>
      <c r="AA61" s="39"/>
      <c r="AB61" s="39"/>
      <c r="AC61" s="76" t="s">
        <v>16</v>
      </c>
      <c r="AD61" s="102"/>
      <c r="AE61" s="102"/>
      <c r="AF61" s="102"/>
      <c r="AG61" s="102"/>
      <c r="AH61" s="102"/>
      <c r="AI61" s="39" t="s">
        <v>11</v>
      </c>
      <c r="AJ61" s="39"/>
      <c r="AK61" s="39"/>
      <c r="AL61" s="39"/>
      <c r="AM61" s="39"/>
      <c r="AN61" s="39" t="s">
        <v>12</v>
      </c>
      <c r="AO61" s="39"/>
      <c r="AP61" s="39"/>
      <c r="AQ61" s="39"/>
      <c r="AR61" s="39"/>
      <c r="AS61" s="76" t="s">
        <v>16</v>
      </c>
      <c r="AT61" s="102"/>
      <c r="AU61" s="102"/>
      <c r="AV61" s="102"/>
      <c r="AW61" s="102"/>
      <c r="AX61" s="102"/>
      <c r="AY61" s="103" t="s">
        <v>17</v>
      </c>
      <c r="AZ61" s="104"/>
      <c r="BA61" s="104"/>
      <c r="BB61" s="104"/>
      <c r="BC61" s="105"/>
      <c r="BD61" s="103" t="s">
        <v>17</v>
      </c>
      <c r="BE61" s="104"/>
      <c r="BF61" s="104"/>
      <c r="BG61" s="104"/>
      <c r="BH61" s="105"/>
      <c r="BI61" s="102" t="s">
        <v>16</v>
      </c>
      <c r="BJ61" s="102"/>
      <c r="BK61" s="102"/>
      <c r="BL61" s="102"/>
      <c r="BM61" s="102"/>
      <c r="BN61" s="102"/>
      <c r="BO61" s="7"/>
      <c r="BP61" s="7"/>
      <c r="BQ61" s="7"/>
      <c r="CA61" s="1" t="s">
        <v>21</v>
      </c>
    </row>
    <row r="62" spans="1:79" s="117" customFormat="1" ht="15" customHeight="1" x14ac:dyDescent="0.2">
      <c r="A62" s="113"/>
      <c r="B62" s="113"/>
      <c r="C62" s="121" t="s">
        <v>88</v>
      </c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>
        <f>S62+X62</f>
        <v>0</v>
      </c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>
        <f>AI62+AN62</f>
        <v>0</v>
      </c>
      <c r="AT62" s="107"/>
      <c r="AU62" s="107"/>
      <c r="AV62" s="107"/>
      <c r="AW62" s="107"/>
      <c r="AX62" s="107"/>
      <c r="AY62" s="107">
        <f>AI62-S62</f>
        <v>0</v>
      </c>
      <c r="AZ62" s="107"/>
      <c r="BA62" s="107"/>
      <c r="BB62" s="107"/>
      <c r="BC62" s="107"/>
      <c r="BD62" s="122">
        <f>AN62-X62</f>
        <v>0</v>
      </c>
      <c r="BE62" s="122"/>
      <c r="BF62" s="122"/>
      <c r="BG62" s="122"/>
      <c r="BH62" s="122"/>
      <c r="BI62" s="122">
        <f>AY62+BD62</f>
        <v>0</v>
      </c>
      <c r="BJ62" s="122"/>
      <c r="BK62" s="122"/>
      <c r="BL62" s="122"/>
      <c r="BM62" s="122"/>
      <c r="BN62" s="122"/>
      <c r="BO62" s="123"/>
      <c r="BP62" s="123"/>
      <c r="BQ62" s="123"/>
      <c r="CA62" s="117" t="s">
        <v>22</v>
      </c>
    </row>
    <row r="64" spans="1:79" ht="15.75" customHeight="1" x14ac:dyDescent="0.2">
      <c r="A64" s="40" t="s">
        <v>43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</row>
    <row r="65" spans="1:79" ht="15.75" customHeight="1" x14ac:dyDescent="0.2">
      <c r="A65" s="40" t="s">
        <v>62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</row>
    <row r="66" spans="1:79" ht="8.25" customHeight="1" x14ac:dyDescent="0.2"/>
    <row r="67" spans="1:79" ht="45" customHeight="1" x14ac:dyDescent="0.2">
      <c r="A67" s="50" t="s">
        <v>3</v>
      </c>
      <c r="B67" s="52"/>
      <c r="C67" s="50" t="s">
        <v>6</v>
      </c>
      <c r="D67" s="51"/>
      <c r="E67" s="51"/>
      <c r="F67" s="51"/>
      <c r="G67" s="51"/>
      <c r="H67" s="51"/>
      <c r="I67" s="52"/>
      <c r="J67" s="50" t="s">
        <v>5</v>
      </c>
      <c r="K67" s="51"/>
      <c r="L67" s="51"/>
      <c r="M67" s="51"/>
      <c r="N67" s="52"/>
      <c r="O67" s="50" t="s">
        <v>4</v>
      </c>
      <c r="P67" s="51"/>
      <c r="Q67" s="51"/>
      <c r="R67" s="51"/>
      <c r="S67" s="51"/>
      <c r="T67" s="51"/>
      <c r="U67" s="51"/>
      <c r="V67" s="51"/>
      <c r="W67" s="51"/>
      <c r="X67" s="52"/>
      <c r="Y67" s="53" t="s">
        <v>25</v>
      </c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 t="s">
        <v>45</v>
      </c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73" t="s">
        <v>0</v>
      </c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9"/>
      <c r="BS67" s="9"/>
      <c r="BT67" s="9"/>
      <c r="BU67" s="9"/>
      <c r="BV67" s="9"/>
      <c r="BW67" s="9"/>
      <c r="BX67" s="9"/>
      <c r="BY67" s="9"/>
      <c r="BZ67" s="8"/>
    </row>
    <row r="68" spans="1:79" ht="32.25" customHeight="1" x14ac:dyDescent="0.2">
      <c r="A68" s="99"/>
      <c r="B68" s="100"/>
      <c r="C68" s="99"/>
      <c r="D68" s="101"/>
      <c r="E68" s="101"/>
      <c r="F68" s="101"/>
      <c r="G68" s="101"/>
      <c r="H68" s="101"/>
      <c r="I68" s="100"/>
      <c r="J68" s="99"/>
      <c r="K68" s="101"/>
      <c r="L68" s="101"/>
      <c r="M68" s="101"/>
      <c r="N68" s="100"/>
      <c r="O68" s="99"/>
      <c r="P68" s="101"/>
      <c r="Q68" s="101"/>
      <c r="R68" s="101"/>
      <c r="S68" s="101"/>
      <c r="T68" s="101"/>
      <c r="U68" s="101"/>
      <c r="V68" s="101"/>
      <c r="W68" s="101"/>
      <c r="X68" s="100"/>
      <c r="Y68" s="41" t="s">
        <v>2</v>
      </c>
      <c r="Z68" s="54"/>
      <c r="AA68" s="54"/>
      <c r="AB68" s="54"/>
      <c r="AC68" s="55"/>
      <c r="AD68" s="41" t="s">
        <v>1</v>
      </c>
      <c r="AE68" s="54"/>
      <c r="AF68" s="54"/>
      <c r="AG68" s="54"/>
      <c r="AH68" s="55"/>
      <c r="AI68" s="53" t="s">
        <v>26</v>
      </c>
      <c r="AJ68" s="53"/>
      <c r="AK68" s="53"/>
      <c r="AL68" s="53"/>
      <c r="AM68" s="53"/>
      <c r="AN68" s="53" t="s">
        <v>2</v>
      </c>
      <c r="AO68" s="53"/>
      <c r="AP68" s="53"/>
      <c r="AQ68" s="53"/>
      <c r="AR68" s="53"/>
      <c r="AS68" s="53" t="s">
        <v>1</v>
      </c>
      <c r="AT68" s="53"/>
      <c r="AU68" s="53"/>
      <c r="AV68" s="53"/>
      <c r="AW68" s="53"/>
      <c r="AX68" s="53" t="s">
        <v>26</v>
      </c>
      <c r="AY68" s="53"/>
      <c r="AZ68" s="53"/>
      <c r="BA68" s="53"/>
      <c r="BB68" s="53"/>
      <c r="BC68" s="53" t="s">
        <v>2</v>
      </c>
      <c r="BD68" s="53"/>
      <c r="BE68" s="53"/>
      <c r="BF68" s="53"/>
      <c r="BG68" s="53"/>
      <c r="BH68" s="53" t="s">
        <v>1</v>
      </c>
      <c r="BI68" s="53"/>
      <c r="BJ68" s="53"/>
      <c r="BK68" s="53"/>
      <c r="BL68" s="53"/>
      <c r="BM68" s="53" t="s">
        <v>26</v>
      </c>
      <c r="BN68" s="53"/>
      <c r="BO68" s="53"/>
      <c r="BP68" s="53"/>
      <c r="BQ68" s="53"/>
      <c r="BR68" s="2"/>
      <c r="BS68" s="2"/>
      <c r="BT68" s="2"/>
      <c r="BU68" s="2"/>
      <c r="BV68" s="2"/>
      <c r="BW68" s="2"/>
      <c r="BX68" s="2"/>
      <c r="BY68" s="2"/>
      <c r="BZ68" s="8"/>
    </row>
    <row r="69" spans="1:79" ht="15.95" customHeight="1" x14ac:dyDescent="0.2">
      <c r="A69" s="53">
        <v>1</v>
      </c>
      <c r="B69" s="53"/>
      <c r="C69" s="53">
        <v>2</v>
      </c>
      <c r="D69" s="53"/>
      <c r="E69" s="53"/>
      <c r="F69" s="53"/>
      <c r="G69" s="53"/>
      <c r="H69" s="53"/>
      <c r="I69" s="53"/>
      <c r="J69" s="53">
        <v>3</v>
      </c>
      <c r="K69" s="53"/>
      <c r="L69" s="53"/>
      <c r="M69" s="53"/>
      <c r="N69" s="53"/>
      <c r="O69" s="53">
        <v>4</v>
      </c>
      <c r="P69" s="53"/>
      <c r="Q69" s="53"/>
      <c r="R69" s="53"/>
      <c r="S69" s="53"/>
      <c r="T69" s="53"/>
      <c r="U69" s="53"/>
      <c r="V69" s="53"/>
      <c r="W69" s="53"/>
      <c r="X69" s="53"/>
      <c r="Y69" s="53">
        <v>5</v>
      </c>
      <c r="Z69" s="53"/>
      <c r="AA69" s="53"/>
      <c r="AB69" s="53"/>
      <c r="AC69" s="53"/>
      <c r="AD69" s="53">
        <v>6</v>
      </c>
      <c r="AE69" s="53"/>
      <c r="AF69" s="53"/>
      <c r="AG69" s="53"/>
      <c r="AH69" s="53"/>
      <c r="AI69" s="53">
        <v>7</v>
      </c>
      <c r="AJ69" s="53"/>
      <c r="AK69" s="53"/>
      <c r="AL69" s="53"/>
      <c r="AM69" s="53"/>
      <c r="AN69" s="41">
        <v>8</v>
      </c>
      <c r="AO69" s="54"/>
      <c r="AP69" s="54"/>
      <c r="AQ69" s="54"/>
      <c r="AR69" s="55"/>
      <c r="AS69" s="41">
        <v>9</v>
      </c>
      <c r="AT69" s="54"/>
      <c r="AU69" s="54"/>
      <c r="AV69" s="54"/>
      <c r="AW69" s="55"/>
      <c r="AX69" s="41">
        <v>10</v>
      </c>
      <c r="AY69" s="54"/>
      <c r="AZ69" s="54"/>
      <c r="BA69" s="54"/>
      <c r="BB69" s="55"/>
      <c r="BC69" s="41">
        <v>11</v>
      </c>
      <c r="BD69" s="54"/>
      <c r="BE69" s="54"/>
      <c r="BF69" s="54"/>
      <c r="BG69" s="55"/>
      <c r="BH69" s="41">
        <v>12</v>
      </c>
      <c r="BI69" s="54"/>
      <c r="BJ69" s="54"/>
      <c r="BK69" s="54"/>
      <c r="BL69" s="55"/>
      <c r="BM69" s="41">
        <v>13</v>
      </c>
      <c r="BN69" s="54"/>
      <c r="BO69" s="54"/>
      <c r="BP69" s="54"/>
      <c r="BQ69" s="55"/>
      <c r="BR69" s="2"/>
      <c r="BS69" s="2"/>
      <c r="BT69" s="2"/>
      <c r="BU69" s="2"/>
      <c r="BV69" s="2"/>
      <c r="BW69" s="2"/>
      <c r="BX69" s="2"/>
      <c r="BY69" s="2"/>
      <c r="BZ69" s="8"/>
    </row>
    <row r="70" spans="1:79" ht="12.75" hidden="1" customHeight="1" x14ac:dyDescent="0.2">
      <c r="A70" s="90" t="s">
        <v>36</v>
      </c>
      <c r="B70" s="90"/>
      <c r="C70" s="64" t="s">
        <v>14</v>
      </c>
      <c r="D70" s="65"/>
      <c r="E70" s="65"/>
      <c r="F70" s="65"/>
      <c r="G70" s="65"/>
      <c r="H70" s="65"/>
      <c r="I70" s="66"/>
      <c r="J70" s="90" t="s">
        <v>15</v>
      </c>
      <c r="K70" s="90"/>
      <c r="L70" s="90"/>
      <c r="M70" s="90"/>
      <c r="N70" s="90"/>
      <c r="O70" s="91" t="s">
        <v>37</v>
      </c>
      <c r="P70" s="91"/>
      <c r="Q70" s="91"/>
      <c r="R70" s="91"/>
      <c r="S70" s="91"/>
      <c r="T70" s="91"/>
      <c r="U70" s="91"/>
      <c r="V70" s="91"/>
      <c r="W70" s="91"/>
      <c r="X70" s="64"/>
      <c r="Y70" s="39" t="s">
        <v>10</v>
      </c>
      <c r="Z70" s="39"/>
      <c r="AA70" s="39"/>
      <c r="AB70" s="39"/>
      <c r="AC70" s="39"/>
      <c r="AD70" s="39" t="s">
        <v>29</v>
      </c>
      <c r="AE70" s="39"/>
      <c r="AF70" s="39"/>
      <c r="AG70" s="39"/>
      <c r="AH70" s="39"/>
      <c r="AI70" s="39" t="s">
        <v>78</v>
      </c>
      <c r="AJ70" s="39"/>
      <c r="AK70" s="39"/>
      <c r="AL70" s="39"/>
      <c r="AM70" s="39"/>
      <c r="AN70" s="39" t="s">
        <v>30</v>
      </c>
      <c r="AO70" s="39"/>
      <c r="AP70" s="39"/>
      <c r="AQ70" s="39"/>
      <c r="AR70" s="39"/>
      <c r="AS70" s="39" t="s">
        <v>11</v>
      </c>
      <c r="AT70" s="39"/>
      <c r="AU70" s="39"/>
      <c r="AV70" s="39"/>
      <c r="AW70" s="39"/>
      <c r="AX70" s="39" t="s">
        <v>79</v>
      </c>
      <c r="AY70" s="39"/>
      <c r="AZ70" s="39"/>
      <c r="BA70" s="39"/>
      <c r="BB70" s="39"/>
      <c r="BC70" s="39" t="s">
        <v>32</v>
      </c>
      <c r="BD70" s="39"/>
      <c r="BE70" s="39"/>
      <c r="BF70" s="39"/>
      <c r="BG70" s="39"/>
      <c r="BH70" s="39" t="s">
        <v>32</v>
      </c>
      <c r="BI70" s="39"/>
      <c r="BJ70" s="39"/>
      <c r="BK70" s="39"/>
      <c r="BL70" s="39"/>
      <c r="BM70" s="79" t="s">
        <v>16</v>
      </c>
      <c r="BN70" s="79"/>
      <c r="BO70" s="79"/>
      <c r="BP70" s="79"/>
      <c r="BQ70" s="79"/>
      <c r="BR70" s="11"/>
      <c r="BS70" s="11"/>
      <c r="BT70" s="8"/>
      <c r="BU70" s="8"/>
      <c r="BV70" s="8"/>
      <c r="BW70" s="8"/>
      <c r="BX70" s="8"/>
      <c r="BY70" s="8"/>
      <c r="BZ70" s="8"/>
      <c r="CA70" s="1" t="s">
        <v>23</v>
      </c>
    </row>
    <row r="71" spans="1:79" s="117" customFormat="1" ht="15.75" x14ac:dyDescent="0.2">
      <c r="A71" s="113">
        <v>0</v>
      </c>
      <c r="B71" s="113"/>
      <c r="C71" s="124" t="s">
        <v>89</v>
      </c>
      <c r="D71" s="124"/>
      <c r="E71" s="124"/>
      <c r="F71" s="124"/>
      <c r="G71" s="124"/>
      <c r="H71" s="124"/>
      <c r="I71" s="124"/>
      <c r="J71" s="124" t="s">
        <v>90</v>
      </c>
      <c r="K71" s="124"/>
      <c r="L71" s="124"/>
      <c r="M71" s="124"/>
      <c r="N71" s="124"/>
      <c r="O71" s="124" t="s">
        <v>90</v>
      </c>
      <c r="P71" s="124"/>
      <c r="Q71" s="124"/>
      <c r="R71" s="124"/>
      <c r="S71" s="124"/>
      <c r="T71" s="124"/>
      <c r="U71" s="124"/>
      <c r="V71" s="124"/>
      <c r="W71" s="124"/>
      <c r="X71" s="124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25"/>
      <c r="BS71" s="125"/>
      <c r="BT71" s="125"/>
      <c r="BU71" s="125"/>
      <c r="BV71" s="125"/>
      <c r="BW71" s="125"/>
      <c r="BX71" s="125"/>
      <c r="BY71" s="125"/>
      <c r="BZ71" s="126"/>
      <c r="CA71" s="117" t="s">
        <v>24</v>
      </c>
    </row>
    <row r="72" spans="1:79" ht="76.5" customHeight="1" x14ac:dyDescent="0.2">
      <c r="A72" s="90">
        <v>1</v>
      </c>
      <c r="B72" s="90"/>
      <c r="C72" s="128" t="s">
        <v>91</v>
      </c>
      <c r="D72" s="111"/>
      <c r="E72" s="111"/>
      <c r="F72" s="111"/>
      <c r="G72" s="111"/>
      <c r="H72" s="111"/>
      <c r="I72" s="112"/>
      <c r="J72" s="129" t="s">
        <v>92</v>
      </c>
      <c r="K72" s="129"/>
      <c r="L72" s="129"/>
      <c r="M72" s="129"/>
      <c r="N72" s="129"/>
      <c r="O72" s="128" t="s">
        <v>93</v>
      </c>
      <c r="P72" s="111"/>
      <c r="Q72" s="111"/>
      <c r="R72" s="111"/>
      <c r="S72" s="111"/>
      <c r="T72" s="111"/>
      <c r="U72" s="111"/>
      <c r="V72" s="111"/>
      <c r="W72" s="111"/>
      <c r="X72" s="112"/>
      <c r="Y72" s="106">
        <v>0</v>
      </c>
      <c r="Z72" s="106"/>
      <c r="AA72" s="106"/>
      <c r="AB72" s="106"/>
      <c r="AC72" s="106"/>
      <c r="AD72" s="106">
        <v>49</v>
      </c>
      <c r="AE72" s="106"/>
      <c r="AF72" s="106"/>
      <c r="AG72" s="106"/>
      <c r="AH72" s="106"/>
      <c r="AI72" s="106">
        <v>49</v>
      </c>
      <c r="AJ72" s="106"/>
      <c r="AK72" s="106"/>
      <c r="AL72" s="106"/>
      <c r="AM72" s="106"/>
      <c r="AN72" s="106">
        <v>0</v>
      </c>
      <c r="AO72" s="106"/>
      <c r="AP72" s="106"/>
      <c r="AQ72" s="106"/>
      <c r="AR72" s="106"/>
      <c r="AS72" s="106">
        <v>49</v>
      </c>
      <c r="AT72" s="106"/>
      <c r="AU72" s="106"/>
      <c r="AV72" s="106"/>
      <c r="AW72" s="106"/>
      <c r="AX72" s="106">
        <v>49</v>
      </c>
      <c r="AY72" s="106"/>
      <c r="AZ72" s="106"/>
      <c r="BA72" s="106"/>
      <c r="BB72" s="106"/>
      <c r="BC72" s="106">
        <f>AN72-Y72</f>
        <v>0</v>
      </c>
      <c r="BD72" s="106"/>
      <c r="BE72" s="106"/>
      <c r="BF72" s="106"/>
      <c r="BG72" s="106"/>
      <c r="BH72" s="106">
        <f>AS72-AD72</f>
        <v>0</v>
      </c>
      <c r="BI72" s="106"/>
      <c r="BJ72" s="106"/>
      <c r="BK72" s="106"/>
      <c r="BL72" s="106"/>
      <c r="BM72" s="106">
        <v>0</v>
      </c>
      <c r="BN72" s="106"/>
      <c r="BO72" s="106"/>
      <c r="BP72" s="106"/>
      <c r="BQ72" s="106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ht="76.5" customHeight="1" x14ac:dyDescent="0.2">
      <c r="A73" s="90">
        <v>2</v>
      </c>
      <c r="B73" s="90"/>
      <c r="C73" s="128" t="s">
        <v>94</v>
      </c>
      <c r="D73" s="111"/>
      <c r="E73" s="111"/>
      <c r="F73" s="111"/>
      <c r="G73" s="111"/>
      <c r="H73" s="111"/>
      <c r="I73" s="112"/>
      <c r="J73" s="129" t="s">
        <v>92</v>
      </c>
      <c r="K73" s="129"/>
      <c r="L73" s="129"/>
      <c r="M73" s="129"/>
      <c r="N73" s="129"/>
      <c r="O73" s="128" t="s">
        <v>95</v>
      </c>
      <c r="P73" s="111"/>
      <c r="Q73" s="111"/>
      <c r="R73" s="111"/>
      <c r="S73" s="111"/>
      <c r="T73" s="111"/>
      <c r="U73" s="111"/>
      <c r="V73" s="111"/>
      <c r="W73" s="111"/>
      <c r="X73" s="112"/>
      <c r="Y73" s="106">
        <v>0</v>
      </c>
      <c r="Z73" s="106"/>
      <c r="AA73" s="106"/>
      <c r="AB73" s="106"/>
      <c r="AC73" s="106"/>
      <c r="AD73" s="106">
        <v>1</v>
      </c>
      <c r="AE73" s="106"/>
      <c r="AF73" s="106"/>
      <c r="AG73" s="106"/>
      <c r="AH73" s="106"/>
      <c r="AI73" s="106">
        <v>1</v>
      </c>
      <c r="AJ73" s="106"/>
      <c r="AK73" s="106"/>
      <c r="AL73" s="106"/>
      <c r="AM73" s="106"/>
      <c r="AN73" s="106">
        <v>0</v>
      </c>
      <c r="AO73" s="106"/>
      <c r="AP73" s="106"/>
      <c r="AQ73" s="106"/>
      <c r="AR73" s="106"/>
      <c r="AS73" s="106">
        <v>1</v>
      </c>
      <c r="AT73" s="106"/>
      <c r="AU73" s="106"/>
      <c r="AV73" s="106"/>
      <c r="AW73" s="106"/>
      <c r="AX73" s="106">
        <v>1</v>
      </c>
      <c r="AY73" s="106"/>
      <c r="AZ73" s="106"/>
      <c r="BA73" s="106"/>
      <c r="BB73" s="106"/>
      <c r="BC73" s="106">
        <f>AN73-Y73</f>
        <v>0</v>
      </c>
      <c r="BD73" s="106"/>
      <c r="BE73" s="106"/>
      <c r="BF73" s="106"/>
      <c r="BG73" s="106"/>
      <c r="BH73" s="106">
        <f>AS73-AD73</f>
        <v>0</v>
      </c>
      <c r="BI73" s="106"/>
      <c r="BJ73" s="106"/>
      <c r="BK73" s="106"/>
      <c r="BL73" s="106"/>
      <c r="BM73" s="106">
        <v>0</v>
      </c>
      <c r="BN73" s="106"/>
      <c r="BO73" s="106"/>
      <c r="BP73" s="106"/>
      <c r="BQ73" s="106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s="117" customFormat="1" ht="15.75" x14ac:dyDescent="0.2">
      <c r="A74" s="113">
        <v>0</v>
      </c>
      <c r="B74" s="113"/>
      <c r="C74" s="127" t="s">
        <v>96</v>
      </c>
      <c r="D74" s="115"/>
      <c r="E74" s="115"/>
      <c r="F74" s="115"/>
      <c r="G74" s="115"/>
      <c r="H74" s="115"/>
      <c r="I74" s="116"/>
      <c r="J74" s="124" t="s">
        <v>90</v>
      </c>
      <c r="K74" s="124"/>
      <c r="L74" s="124"/>
      <c r="M74" s="124"/>
      <c r="N74" s="124"/>
      <c r="O74" s="127" t="s">
        <v>90</v>
      </c>
      <c r="P74" s="115"/>
      <c r="Q74" s="115"/>
      <c r="R74" s="115"/>
      <c r="S74" s="115"/>
      <c r="T74" s="115"/>
      <c r="U74" s="115"/>
      <c r="V74" s="115"/>
      <c r="W74" s="115"/>
      <c r="X74" s="116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25"/>
      <c r="BS74" s="125"/>
      <c r="BT74" s="125"/>
      <c r="BU74" s="125"/>
      <c r="BV74" s="125"/>
      <c r="BW74" s="125"/>
      <c r="BX74" s="125"/>
      <c r="BY74" s="125"/>
      <c r="BZ74" s="126"/>
    </row>
    <row r="75" spans="1:79" ht="63.75" customHeight="1" x14ac:dyDescent="0.2">
      <c r="A75" s="90">
        <v>3</v>
      </c>
      <c r="B75" s="90"/>
      <c r="C75" s="128" t="s">
        <v>97</v>
      </c>
      <c r="D75" s="111"/>
      <c r="E75" s="111"/>
      <c r="F75" s="111"/>
      <c r="G75" s="111"/>
      <c r="H75" s="111"/>
      <c r="I75" s="112"/>
      <c r="J75" s="129" t="s">
        <v>92</v>
      </c>
      <c r="K75" s="129"/>
      <c r="L75" s="129"/>
      <c r="M75" s="129"/>
      <c r="N75" s="129"/>
      <c r="O75" s="128" t="s">
        <v>98</v>
      </c>
      <c r="P75" s="111"/>
      <c r="Q75" s="111"/>
      <c r="R75" s="111"/>
      <c r="S75" s="111"/>
      <c r="T75" s="111"/>
      <c r="U75" s="111"/>
      <c r="V75" s="111"/>
      <c r="W75" s="111"/>
      <c r="X75" s="112"/>
      <c r="Y75" s="106">
        <v>0</v>
      </c>
      <c r="Z75" s="106"/>
      <c r="AA75" s="106"/>
      <c r="AB75" s="106"/>
      <c r="AC75" s="106"/>
      <c r="AD75" s="106">
        <v>49</v>
      </c>
      <c r="AE75" s="106"/>
      <c r="AF75" s="106"/>
      <c r="AG75" s="106"/>
      <c r="AH75" s="106"/>
      <c r="AI75" s="106">
        <v>49</v>
      </c>
      <c r="AJ75" s="106"/>
      <c r="AK75" s="106"/>
      <c r="AL75" s="106"/>
      <c r="AM75" s="106"/>
      <c r="AN75" s="106">
        <v>0</v>
      </c>
      <c r="AO75" s="106"/>
      <c r="AP75" s="106"/>
      <c r="AQ75" s="106"/>
      <c r="AR75" s="106"/>
      <c r="AS75" s="106">
        <v>49</v>
      </c>
      <c r="AT75" s="106"/>
      <c r="AU75" s="106"/>
      <c r="AV75" s="106"/>
      <c r="AW75" s="106"/>
      <c r="AX75" s="106">
        <v>49</v>
      </c>
      <c r="AY75" s="106"/>
      <c r="AZ75" s="106"/>
      <c r="BA75" s="106"/>
      <c r="BB75" s="106"/>
      <c r="BC75" s="106">
        <f>AN75-Y75</f>
        <v>0</v>
      </c>
      <c r="BD75" s="106"/>
      <c r="BE75" s="106"/>
      <c r="BF75" s="106"/>
      <c r="BG75" s="106"/>
      <c r="BH75" s="106">
        <f>AS75-AD75</f>
        <v>0</v>
      </c>
      <c r="BI75" s="106"/>
      <c r="BJ75" s="106"/>
      <c r="BK75" s="106"/>
      <c r="BL75" s="106"/>
      <c r="BM75" s="106">
        <v>0</v>
      </c>
      <c r="BN75" s="106"/>
      <c r="BO75" s="106"/>
      <c r="BP75" s="106"/>
      <c r="BQ75" s="106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102" customHeight="1" x14ac:dyDescent="0.2">
      <c r="A76" s="90">
        <v>4</v>
      </c>
      <c r="B76" s="90"/>
      <c r="C76" s="128" t="s">
        <v>99</v>
      </c>
      <c r="D76" s="111"/>
      <c r="E76" s="111"/>
      <c r="F76" s="111"/>
      <c r="G76" s="111"/>
      <c r="H76" s="111"/>
      <c r="I76" s="112"/>
      <c r="J76" s="129" t="s">
        <v>92</v>
      </c>
      <c r="K76" s="129"/>
      <c r="L76" s="129"/>
      <c r="M76" s="129"/>
      <c r="N76" s="129"/>
      <c r="O76" s="128" t="s">
        <v>95</v>
      </c>
      <c r="P76" s="111"/>
      <c r="Q76" s="111"/>
      <c r="R76" s="111"/>
      <c r="S76" s="111"/>
      <c r="T76" s="111"/>
      <c r="U76" s="111"/>
      <c r="V76" s="111"/>
      <c r="W76" s="111"/>
      <c r="X76" s="112"/>
      <c r="Y76" s="106">
        <v>0</v>
      </c>
      <c r="Z76" s="106"/>
      <c r="AA76" s="106"/>
      <c r="AB76" s="106"/>
      <c r="AC76" s="106"/>
      <c r="AD76" s="106">
        <v>1</v>
      </c>
      <c r="AE76" s="106"/>
      <c r="AF76" s="106"/>
      <c r="AG76" s="106"/>
      <c r="AH76" s="106"/>
      <c r="AI76" s="106">
        <v>1</v>
      </c>
      <c r="AJ76" s="106"/>
      <c r="AK76" s="106"/>
      <c r="AL76" s="106"/>
      <c r="AM76" s="106"/>
      <c r="AN76" s="106">
        <v>0</v>
      </c>
      <c r="AO76" s="106"/>
      <c r="AP76" s="106"/>
      <c r="AQ76" s="106"/>
      <c r="AR76" s="106"/>
      <c r="AS76" s="106">
        <v>1</v>
      </c>
      <c r="AT76" s="106"/>
      <c r="AU76" s="106"/>
      <c r="AV76" s="106"/>
      <c r="AW76" s="106"/>
      <c r="AX76" s="106">
        <v>1</v>
      </c>
      <c r="AY76" s="106"/>
      <c r="AZ76" s="106"/>
      <c r="BA76" s="106"/>
      <c r="BB76" s="106"/>
      <c r="BC76" s="106">
        <f>AN76-Y76</f>
        <v>0</v>
      </c>
      <c r="BD76" s="106"/>
      <c r="BE76" s="106"/>
      <c r="BF76" s="106"/>
      <c r="BG76" s="106"/>
      <c r="BH76" s="106">
        <f>AS76-AD76</f>
        <v>0</v>
      </c>
      <c r="BI76" s="106"/>
      <c r="BJ76" s="106"/>
      <c r="BK76" s="106"/>
      <c r="BL76" s="106"/>
      <c r="BM76" s="106">
        <v>0</v>
      </c>
      <c r="BN76" s="106"/>
      <c r="BO76" s="106"/>
      <c r="BP76" s="106"/>
      <c r="BQ76" s="106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s="117" customFormat="1" ht="15.75" x14ac:dyDescent="0.2">
      <c r="A77" s="113">
        <v>0</v>
      </c>
      <c r="B77" s="113"/>
      <c r="C77" s="127" t="s">
        <v>100</v>
      </c>
      <c r="D77" s="115"/>
      <c r="E77" s="115"/>
      <c r="F77" s="115"/>
      <c r="G77" s="115"/>
      <c r="H77" s="115"/>
      <c r="I77" s="116"/>
      <c r="J77" s="124" t="s">
        <v>90</v>
      </c>
      <c r="K77" s="124"/>
      <c r="L77" s="124"/>
      <c r="M77" s="124"/>
      <c r="N77" s="124"/>
      <c r="O77" s="127" t="s">
        <v>90</v>
      </c>
      <c r="P77" s="115"/>
      <c r="Q77" s="115"/>
      <c r="R77" s="115"/>
      <c r="S77" s="115"/>
      <c r="T77" s="115"/>
      <c r="U77" s="115"/>
      <c r="V77" s="115"/>
      <c r="W77" s="115"/>
      <c r="X77" s="116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25"/>
      <c r="BS77" s="125"/>
      <c r="BT77" s="125"/>
      <c r="BU77" s="125"/>
      <c r="BV77" s="125"/>
      <c r="BW77" s="125"/>
      <c r="BX77" s="125"/>
      <c r="BY77" s="125"/>
      <c r="BZ77" s="126"/>
    </row>
    <row r="78" spans="1:79" ht="89.25" customHeight="1" x14ac:dyDescent="0.2">
      <c r="A78" s="90">
        <v>5</v>
      </c>
      <c r="B78" s="90"/>
      <c r="C78" s="128" t="s">
        <v>101</v>
      </c>
      <c r="D78" s="111"/>
      <c r="E78" s="111"/>
      <c r="F78" s="111"/>
      <c r="G78" s="111"/>
      <c r="H78" s="111"/>
      <c r="I78" s="112"/>
      <c r="J78" s="129" t="s">
        <v>102</v>
      </c>
      <c r="K78" s="129"/>
      <c r="L78" s="129"/>
      <c r="M78" s="129"/>
      <c r="N78" s="129"/>
      <c r="O78" s="128" t="s">
        <v>103</v>
      </c>
      <c r="P78" s="111"/>
      <c r="Q78" s="111"/>
      <c r="R78" s="111"/>
      <c r="S78" s="111"/>
      <c r="T78" s="111"/>
      <c r="U78" s="111"/>
      <c r="V78" s="111"/>
      <c r="W78" s="111"/>
      <c r="X78" s="112"/>
      <c r="Y78" s="106">
        <v>0</v>
      </c>
      <c r="Z78" s="106"/>
      <c r="AA78" s="106"/>
      <c r="AB78" s="106"/>
      <c r="AC78" s="106"/>
      <c r="AD78" s="106">
        <v>4928.3900000000003</v>
      </c>
      <c r="AE78" s="106"/>
      <c r="AF78" s="106"/>
      <c r="AG78" s="106"/>
      <c r="AH78" s="106"/>
      <c r="AI78" s="106">
        <v>4928.3900000000003</v>
      </c>
      <c r="AJ78" s="106"/>
      <c r="AK78" s="106"/>
      <c r="AL78" s="106"/>
      <c r="AM78" s="106"/>
      <c r="AN78" s="106">
        <v>0</v>
      </c>
      <c r="AO78" s="106"/>
      <c r="AP78" s="106"/>
      <c r="AQ78" s="106"/>
      <c r="AR78" s="106"/>
      <c r="AS78" s="106">
        <v>4918.2</v>
      </c>
      <c r="AT78" s="106"/>
      <c r="AU78" s="106"/>
      <c r="AV78" s="106"/>
      <c r="AW78" s="106"/>
      <c r="AX78" s="106">
        <v>4918.2</v>
      </c>
      <c r="AY78" s="106"/>
      <c r="AZ78" s="106"/>
      <c r="BA78" s="106"/>
      <c r="BB78" s="106"/>
      <c r="BC78" s="106">
        <f>AN78-Y78</f>
        <v>0</v>
      </c>
      <c r="BD78" s="106"/>
      <c r="BE78" s="106"/>
      <c r="BF78" s="106"/>
      <c r="BG78" s="106"/>
      <c r="BH78" s="106">
        <f>AS78-AD78</f>
        <v>-10.190000000000509</v>
      </c>
      <c r="BI78" s="106"/>
      <c r="BJ78" s="106"/>
      <c r="BK78" s="106"/>
      <c r="BL78" s="106"/>
      <c r="BM78" s="106">
        <v>-10.190000000000509</v>
      </c>
      <c r="BN78" s="106"/>
      <c r="BO78" s="106"/>
      <c r="BP78" s="106"/>
      <c r="BQ78" s="106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114.75" customHeight="1" x14ac:dyDescent="0.2">
      <c r="A79" s="90">
        <v>6</v>
      </c>
      <c r="B79" s="90"/>
      <c r="C79" s="128" t="s">
        <v>104</v>
      </c>
      <c r="D79" s="111"/>
      <c r="E79" s="111"/>
      <c r="F79" s="111"/>
      <c r="G79" s="111"/>
      <c r="H79" s="111"/>
      <c r="I79" s="112"/>
      <c r="J79" s="129" t="s">
        <v>102</v>
      </c>
      <c r="K79" s="129"/>
      <c r="L79" s="129"/>
      <c r="M79" s="129"/>
      <c r="N79" s="129"/>
      <c r="O79" s="128" t="s">
        <v>103</v>
      </c>
      <c r="P79" s="111"/>
      <c r="Q79" s="111"/>
      <c r="R79" s="111"/>
      <c r="S79" s="111"/>
      <c r="T79" s="111"/>
      <c r="U79" s="111"/>
      <c r="V79" s="111"/>
      <c r="W79" s="111"/>
      <c r="X79" s="112"/>
      <c r="Y79" s="106">
        <v>75075</v>
      </c>
      <c r="Z79" s="106"/>
      <c r="AA79" s="106"/>
      <c r="AB79" s="106"/>
      <c r="AC79" s="106"/>
      <c r="AD79" s="106">
        <v>227925</v>
      </c>
      <c r="AE79" s="106"/>
      <c r="AF79" s="106"/>
      <c r="AG79" s="106"/>
      <c r="AH79" s="106"/>
      <c r="AI79" s="106">
        <v>303000</v>
      </c>
      <c r="AJ79" s="106"/>
      <c r="AK79" s="106"/>
      <c r="AL79" s="106"/>
      <c r="AM79" s="106"/>
      <c r="AN79" s="106">
        <v>68605.399999999994</v>
      </c>
      <c r="AO79" s="106"/>
      <c r="AP79" s="106"/>
      <c r="AQ79" s="106"/>
      <c r="AR79" s="106"/>
      <c r="AS79" s="106">
        <v>179521.8</v>
      </c>
      <c r="AT79" s="106"/>
      <c r="AU79" s="106"/>
      <c r="AV79" s="106"/>
      <c r="AW79" s="106"/>
      <c r="AX79" s="106">
        <v>248127.2</v>
      </c>
      <c r="AY79" s="106"/>
      <c r="AZ79" s="106"/>
      <c r="BA79" s="106"/>
      <c r="BB79" s="106"/>
      <c r="BC79" s="106">
        <f>AN79-Y79</f>
        <v>-6469.6000000000058</v>
      </c>
      <c r="BD79" s="106"/>
      <c r="BE79" s="106"/>
      <c r="BF79" s="106"/>
      <c r="BG79" s="106"/>
      <c r="BH79" s="106">
        <f>AS79-AD79</f>
        <v>-48403.200000000012</v>
      </c>
      <c r="BI79" s="106"/>
      <c r="BJ79" s="106"/>
      <c r="BK79" s="106"/>
      <c r="BL79" s="106"/>
      <c r="BM79" s="106">
        <v>-54872.799999999988</v>
      </c>
      <c r="BN79" s="106"/>
      <c r="BO79" s="106"/>
      <c r="BP79" s="106"/>
      <c r="BQ79" s="106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15.75" x14ac:dyDescent="0.2">
      <c r="A80" s="30"/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ht="15.75" customHeight="1" x14ac:dyDescent="0.2">
      <c r="A81" s="40" t="s">
        <v>63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</row>
    <row r="82" spans="1:79" ht="9" customHeight="1" x14ac:dyDescent="0.2">
      <c r="A82" s="30"/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ht="45" customHeight="1" x14ac:dyDescent="0.2">
      <c r="A83" s="50" t="s">
        <v>3</v>
      </c>
      <c r="B83" s="52"/>
      <c r="C83" s="50" t="s">
        <v>6</v>
      </c>
      <c r="D83" s="51"/>
      <c r="E83" s="51"/>
      <c r="F83" s="51"/>
      <c r="G83" s="51"/>
      <c r="H83" s="51"/>
      <c r="I83" s="52"/>
      <c r="J83" s="50" t="s">
        <v>5</v>
      </c>
      <c r="K83" s="51"/>
      <c r="L83" s="51"/>
      <c r="M83" s="51"/>
      <c r="N83" s="52"/>
      <c r="O83" s="41" t="s">
        <v>64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3"/>
      <c r="BR83" s="9"/>
      <c r="BS83" s="9"/>
      <c r="BT83" s="9"/>
      <c r="BU83" s="9"/>
      <c r="BV83" s="9"/>
      <c r="BW83" s="9"/>
      <c r="BX83" s="9"/>
      <c r="BY83" s="9"/>
      <c r="BZ83" s="8"/>
    </row>
    <row r="84" spans="1:79" s="37" customFormat="1" ht="15.95" customHeight="1" x14ac:dyDescent="0.2">
      <c r="A84" s="89">
        <v>1</v>
      </c>
      <c r="B84" s="89"/>
      <c r="C84" s="89">
        <v>2</v>
      </c>
      <c r="D84" s="89"/>
      <c r="E84" s="89"/>
      <c r="F84" s="89"/>
      <c r="G84" s="89"/>
      <c r="H84" s="89"/>
      <c r="I84" s="89"/>
      <c r="J84" s="89">
        <v>3</v>
      </c>
      <c r="K84" s="89"/>
      <c r="L84" s="89"/>
      <c r="M84" s="89"/>
      <c r="N84" s="89"/>
      <c r="O84" s="44">
        <v>4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6"/>
      <c r="BR84" s="35"/>
      <c r="BS84" s="35"/>
      <c r="BT84" s="35"/>
      <c r="BU84" s="35"/>
      <c r="BV84" s="35"/>
      <c r="BW84" s="35"/>
      <c r="BX84" s="35"/>
      <c r="BY84" s="35"/>
      <c r="BZ84" s="36"/>
    </row>
    <row r="85" spans="1:79" s="37" customFormat="1" ht="12.75" hidden="1" customHeight="1" x14ac:dyDescent="0.2">
      <c r="A85" s="49" t="s">
        <v>36</v>
      </c>
      <c r="B85" s="49"/>
      <c r="C85" s="86" t="s">
        <v>14</v>
      </c>
      <c r="D85" s="87"/>
      <c r="E85" s="87"/>
      <c r="F85" s="87"/>
      <c r="G85" s="87"/>
      <c r="H85" s="87"/>
      <c r="I85" s="88"/>
      <c r="J85" s="49" t="s">
        <v>15</v>
      </c>
      <c r="K85" s="49"/>
      <c r="L85" s="49"/>
      <c r="M85" s="49"/>
      <c r="N85" s="49"/>
      <c r="O85" s="81" t="s">
        <v>72</v>
      </c>
      <c r="P85" s="82"/>
      <c r="Q85" s="82"/>
      <c r="R85" s="82"/>
      <c r="S85" s="82"/>
      <c r="T85" s="82"/>
      <c r="U85" s="82"/>
      <c r="V85" s="82"/>
      <c r="W85" s="82"/>
      <c r="X85" s="82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4"/>
      <c r="BR85" s="38"/>
      <c r="BS85" s="38"/>
      <c r="BT85" s="36"/>
      <c r="BU85" s="36"/>
      <c r="BV85" s="36"/>
      <c r="BW85" s="36"/>
      <c r="BX85" s="36"/>
      <c r="BY85" s="36"/>
      <c r="BZ85" s="36"/>
      <c r="CA85" s="37" t="s">
        <v>71</v>
      </c>
    </row>
    <row r="86" spans="1:79" s="136" customFormat="1" ht="15.75" x14ac:dyDescent="0.2">
      <c r="A86" s="76">
        <v>0</v>
      </c>
      <c r="B86" s="76"/>
      <c r="C86" s="76" t="s">
        <v>89</v>
      </c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130"/>
      <c r="P86" s="131"/>
      <c r="Q86" s="131"/>
      <c r="R86" s="131"/>
      <c r="S86" s="131"/>
      <c r="T86" s="131"/>
      <c r="U86" s="131"/>
      <c r="V86" s="131"/>
      <c r="W86" s="131"/>
      <c r="X86" s="131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3"/>
      <c r="BR86" s="134"/>
      <c r="BS86" s="134"/>
      <c r="BT86" s="134"/>
      <c r="BU86" s="134"/>
      <c r="BV86" s="134"/>
      <c r="BW86" s="134"/>
      <c r="BX86" s="134"/>
      <c r="BY86" s="134"/>
      <c r="BZ86" s="135"/>
      <c r="CA86" s="136" t="s">
        <v>66</v>
      </c>
    </row>
    <row r="87" spans="1:79" s="136" customFormat="1" ht="15.75" x14ac:dyDescent="0.2">
      <c r="A87" s="76">
        <v>0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130"/>
      <c r="P87" s="131"/>
      <c r="Q87" s="131"/>
      <c r="R87" s="131"/>
      <c r="S87" s="131"/>
      <c r="T87" s="131"/>
      <c r="U87" s="131"/>
      <c r="V87" s="131"/>
      <c r="W87" s="131"/>
      <c r="X87" s="131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3"/>
      <c r="BR87" s="134"/>
      <c r="BS87" s="134"/>
      <c r="BT87" s="134"/>
      <c r="BU87" s="134"/>
      <c r="BV87" s="134"/>
      <c r="BW87" s="134"/>
      <c r="BX87" s="134"/>
      <c r="BY87" s="134"/>
      <c r="BZ87" s="135"/>
    </row>
    <row r="88" spans="1:79" s="136" customFormat="1" ht="15.75" x14ac:dyDescent="0.2">
      <c r="A88" s="76">
        <v>0</v>
      </c>
      <c r="B88" s="76"/>
      <c r="C88" s="76" t="s">
        <v>96</v>
      </c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130"/>
      <c r="P88" s="131"/>
      <c r="Q88" s="131"/>
      <c r="R88" s="131"/>
      <c r="S88" s="131"/>
      <c r="T88" s="131"/>
      <c r="U88" s="131"/>
      <c r="V88" s="131"/>
      <c r="W88" s="131"/>
      <c r="X88" s="131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3"/>
      <c r="BR88" s="134"/>
      <c r="BS88" s="134"/>
      <c r="BT88" s="134"/>
      <c r="BU88" s="134"/>
      <c r="BV88" s="134"/>
      <c r="BW88" s="134"/>
      <c r="BX88" s="134"/>
      <c r="BY88" s="134"/>
      <c r="BZ88" s="135"/>
    </row>
    <row r="89" spans="1:79" s="136" customFormat="1" ht="15.75" x14ac:dyDescent="0.2">
      <c r="A89" s="76">
        <v>0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130"/>
      <c r="P89" s="131"/>
      <c r="Q89" s="131"/>
      <c r="R89" s="131"/>
      <c r="S89" s="131"/>
      <c r="T89" s="131"/>
      <c r="U89" s="131"/>
      <c r="V89" s="131"/>
      <c r="W89" s="131"/>
      <c r="X89" s="131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3"/>
      <c r="BR89" s="134"/>
      <c r="BS89" s="134"/>
      <c r="BT89" s="134"/>
      <c r="BU89" s="134"/>
      <c r="BV89" s="134"/>
      <c r="BW89" s="134"/>
      <c r="BX89" s="134"/>
      <c r="BY89" s="134"/>
      <c r="BZ89" s="135"/>
    </row>
    <row r="90" spans="1:79" s="136" customFormat="1" ht="15.75" x14ac:dyDescent="0.2">
      <c r="A90" s="76">
        <v>0</v>
      </c>
      <c r="B90" s="76"/>
      <c r="C90" s="76" t="s">
        <v>100</v>
      </c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130"/>
      <c r="P90" s="131"/>
      <c r="Q90" s="131"/>
      <c r="R90" s="131"/>
      <c r="S90" s="131"/>
      <c r="T90" s="131"/>
      <c r="U90" s="131"/>
      <c r="V90" s="131"/>
      <c r="W90" s="131"/>
      <c r="X90" s="131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3"/>
      <c r="BR90" s="134"/>
      <c r="BS90" s="134"/>
      <c r="BT90" s="134"/>
      <c r="BU90" s="134"/>
      <c r="BV90" s="134"/>
      <c r="BW90" s="134"/>
      <c r="BX90" s="134"/>
      <c r="BY90" s="134"/>
      <c r="BZ90" s="135"/>
    </row>
    <row r="91" spans="1:79" s="136" customFormat="1" ht="15.75" x14ac:dyDescent="0.2">
      <c r="A91" s="76">
        <v>0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130"/>
      <c r="P91" s="131"/>
      <c r="Q91" s="131"/>
      <c r="R91" s="131"/>
      <c r="S91" s="131"/>
      <c r="T91" s="131"/>
      <c r="U91" s="131"/>
      <c r="V91" s="131"/>
      <c r="W91" s="131"/>
      <c r="X91" s="131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3"/>
      <c r="BR91" s="134"/>
      <c r="BS91" s="134"/>
      <c r="BT91" s="134"/>
      <c r="BU91" s="134"/>
      <c r="BV91" s="134"/>
      <c r="BW91" s="134"/>
      <c r="BX91" s="134"/>
      <c r="BY91" s="134"/>
      <c r="BZ91" s="135"/>
    </row>
    <row r="92" spans="1:79" s="37" customFormat="1" ht="89.25" customHeight="1" x14ac:dyDescent="0.2">
      <c r="A92" s="49">
        <v>5</v>
      </c>
      <c r="B92" s="49"/>
      <c r="C92" s="81" t="s">
        <v>101</v>
      </c>
      <c r="D92" s="111"/>
      <c r="E92" s="111"/>
      <c r="F92" s="111"/>
      <c r="G92" s="111"/>
      <c r="H92" s="111"/>
      <c r="I92" s="112"/>
      <c r="J92" s="49" t="s">
        <v>102</v>
      </c>
      <c r="K92" s="49"/>
      <c r="L92" s="49"/>
      <c r="M92" s="49"/>
      <c r="N92" s="49"/>
      <c r="O92" s="47" t="s">
        <v>105</v>
      </c>
      <c r="P92" s="48"/>
      <c r="Q92" s="48"/>
      <c r="R92" s="48"/>
      <c r="S92" s="48"/>
      <c r="T92" s="48"/>
      <c r="U92" s="48"/>
      <c r="V92" s="48"/>
      <c r="W92" s="48"/>
      <c r="X92" s="48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8"/>
      <c r="BR92" s="35"/>
      <c r="BS92" s="35"/>
      <c r="BT92" s="35"/>
      <c r="BU92" s="35"/>
      <c r="BV92" s="35"/>
      <c r="BW92" s="35"/>
      <c r="BX92" s="35"/>
      <c r="BY92" s="35"/>
      <c r="BZ92" s="36"/>
    </row>
    <row r="93" spans="1:79" s="37" customFormat="1" ht="114.75" customHeight="1" x14ac:dyDescent="0.2">
      <c r="A93" s="49">
        <v>6</v>
      </c>
      <c r="B93" s="49"/>
      <c r="C93" s="81" t="s">
        <v>104</v>
      </c>
      <c r="D93" s="111"/>
      <c r="E93" s="111"/>
      <c r="F93" s="111"/>
      <c r="G93" s="111"/>
      <c r="H93" s="111"/>
      <c r="I93" s="112"/>
      <c r="J93" s="49" t="s">
        <v>102</v>
      </c>
      <c r="K93" s="49"/>
      <c r="L93" s="49"/>
      <c r="M93" s="49"/>
      <c r="N93" s="49"/>
      <c r="O93" s="47" t="s">
        <v>106</v>
      </c>
      <c r="P93" s="48"/>
      <c r="Q93" s="48"/>
      <c r="R93" s="48"/>
      <c r="S93" s="48"/>
      <c r="T93" s="48"/>
      <c r="U93" s="48"/>
      <c r="V93" s="48"/>
      <c r="W93" s="48"/>
      <c r="X93" s="48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  <c r="BI93" s="137"/>
      <c r="BJ93" s="137"/>
      <c r="BK93" s="137"/>
      <c r="BL93" s="137"/>
      <c r="BM93" s="137"/>
      <c r="BN93" s="137"/>
      <c r="BO93" s="137"/>
      <c r="BP93" s="137"/>
      <c r="BQ93" s="138"/>
      <c r="BR93" s="35"/>
      <c r="BS93" s="35"/>
      <c r="BT93" s="35"/>
      <c r="BU93" s="35"/>
      <c r="BV93" s="35"/>
      <c r="BW93" s="35"/>
      <c r="BX93" s="35"/>
      <c r="BY93" s="35"/>
      <c r="BZ93" s="36"/>
    </row>
    <row r="94" spans="1:79" ht="15.75" x14ac:dyDescent="0.2">
      <c r="A94" s="30"/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10"/>
      <c r="BS94" s="10"/>
      <c r="BT94" s="10"/>
      <c r="BU94" s="10"/>
      <c r="BV94" s="10"/>
      <c r="BW94" s="10"/>
      <c r="BX94" s="10"/>
      <c r="BY94" s="10"/>
      <c r="BZ94" s="8"/>
    </row>
    <row r="95" spans="1:79" ht="15.95" customHeight="1" x14ac:dyDescent="0.2">
      <c r="A95" s="40" t="s">
        <v>65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</row>
    <row r="96" spans="1:79" ht="15.95" customHeight="1" x14ac:dyDescent="0.2">
      <c r="A96" s="141" t="s">
        <v>108</v>
      </c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  <c r="AZ96" s="142"/>
      <c r="BA96" s="142"/>
      <c r="BB96" s="142"/>
      <c r="BC96" s="142"/>
      <c r="BD96" s="142"/>
      <c r="BE96" s="142"/>
      <c r="BF96" s="142"/>
      <c r="BG96" s="142"/>
      <c r="BH96" s="142"/>
      <c r="BI96" s="142"/>
      <c r="BJ96" s="142"/>
      <c r="BK96" s="142"/>
      <c r="BL96" s="142"/>
    </row>
    <row r="97" spans="1:78" ht="15.75" x14ac:dyDescent="0.2">
      <c r="A97" s="30"/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10"/>
      <c r="BS97" s="10"/>
      <c r="BT97" s="10"/>
      <c r="BU97" s="10"/>
      <c r="BV97" s="10"/>
      <c r="BW97" s="10"/>
      <c r="BX97" s="10"/>
      <c r="BY97" s="10"/>
      <c r="BZ97" s="8"/>
    </row>
    <row r="98" spans="1:78" ht="15.95" customHeight="1" x14ac:dyDescent="0.2">
      <c r="A98" s="40" t="s">
        <v>46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</row>
    <row r="99" spans="1:78" ht="15.95" customHeight="1" x14ac:dyDescent="0.2">
      <c r="A99" s="141" t="s">
        <v>109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/>
      <c r="AY99" s="142"/>
      <c r="AZ99" s="142"/>
      <c r="BA99" s="142"/>
      <c r="BB99" s="142"/>
      <c r="BC99" s="142"/>
      <c r="BD99" s="142"/>
      <c r="BE99" s="142"/>
      <c r="BF99" s="142"/>
      <c r="BG99" s="142"/>
      <c r="BH99" s="142"/>
      <c r="BI99" s="142"/>
      <c r="BJ99" s="142"/>
      <c r="BK99" s="142"/>
      <c r="BL99" s="142"/>
    </row>
    <row r="100" spans="1:78" ht="15.95" customHeight="1" x14ac:dyDescent="0.2">
      <c r="A100" s="16"/>
      <c r="B100" s="16"/>
      <c r="C100" s="16"/>
      <c r="D100" s="16"/>
      <c r="E100" s="16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</row>
    <row r="101" spans="1:78" ht="12" customHeight="1" x14ac:dyDescent="0.2">
      <c r="A101" s="29" t="s">
        <v>77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78" ht="12" customHeight="1" x14ac:dyDescent="0.2">
      <c r="A102" s="29" t="s">
        <v>68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78" s="29" customFormat="1" ht="12" customHeight="1" x14ac:dyDescent="0.2">
      <c r="A103" s="29" t="s">
        <v>69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78" ht="15.95" customHeight="1" x14ac:dyDescent="0.25">
      <c r="A104" s="28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78" ht="42" customHeight="1" x14ac:dyDescent="0.25">
      <c r="A105" s="145" t="s">
        <v>112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3"/>
      <c r="AO105" s="3"/>
      <c r="AP105" s="146" t="s">
        <v>114</v>
      </c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78" x14ac:dyDescent="0.2">
      <c r="W106" s="85" t="s">
        <v>8</v>
      </c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4"/>
      <c r="AO106" s="4"/>
      <c r="AP106" s="85" t="s">
        <v>73</v>
      </c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</row>
    <row r="109" spans="1:78" ht="15.95" customHeight="1" x14ac:dyDescent="0.25">
      <c r="A109" s="145" t="s">
        <v>113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3"/>
      <c r="AO109" s="3"/>
      <c r="AP109" s="146" t="s">
        <v>115</v>
      </c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78" x14ac:dyDescent="0.2">
      <c r="W110" s="85" t="s">
        <v>8</v>
      </c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4"/>
      <c r="AO110" s="4"/>
      <c r="AP110" s="85" t="s">
        <v>73</v>
      </c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</row>
  </sheetData>
  <mergeCells count="399">
    <mergeCell ref="A92:B92"/>
    <mergeCell ref="C92:I92"/>
    <mergeCell ref="J92:N92"/>
    <mergeCell ref="O92:BQ92"/>
    <mergeCell ref="A93:B93"/>
    <mergeCell ref="C93:I93"/>
    <mergeCell ref="J93:N93"/>
    <mergeCell ref="O93:BQ93"/>
    <mergeCell ref="A90:B90"/>
    <mergeCell ref="C90:I90"/>
    <mergeCell ref="J90:N90"/>
    <mergeCell ref="O90:BQ90"/>
    <mergeCell ref="A91:B91"/>
    <mergeCell ref="C91:I91"/>
    <mergeCell ref="J91:N91"/>
    <mergeCell ref="O91:BQ91"/>
    <mergeCell ref="A88:B88"/>
    <mergeCell ref="C88:I88"/>
    <mergeCell ref="J88:N88"/>
    <mergeCell ref="O88:BQ88"/>
    <mergeCell ref="A89:B89"/>
    <mergeCell ref="C89:I89"/>
    <mergeCell ref="J89:N89"/>
    <mergeCell ref="O89:BQ89"/>
    <mergeCell ref="A87:B87"/>
    <mergeCell ref="C87:I87"/>
    <mergeCell ref="J87:N87"/>
    <mergeCell ref="O87:BQ87"/>
    <mergeCell ref="BM79:BQ79"/>
    <mergeCell ref="AI79:AM79"/>
    <mergeCell ref="AN79:AR79"/>
    <mergeCell ref="AS79:AW79"/>
    <mergeCell ref="AX79:BB79"/>
    <mergeCell ref="BC79:BG79"/>
    <mergeCell ref="BH79:BL79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73:B73"/>
    <mergeCell ref="C73:I73"/>
    <mergeCell ref="J73:N73"/>
    <mergeCell ref="O73:X73"/>
    <mergeCell ref="Y73:AC73"/>
    <mergeCell ref="AD73:AH73"/>
    <mergeCell ref="AN72:AR72"/>
    <mergeCell ref="AS72:AW72"/>
    <mergeCell ref="AX72:BB72"/>
    <mergeCell ref="BC72:BG72"/>
    <mergeCell ref="BH72:BL72"/>
    <mergeCell ref="BM72:BQ72"/>
    <mergeCell ref="A72:B72"/>
    <mergeCell ref="C72:I72"/>
    <mergeCell ref="J72:N72"/>
    <mergeCell ref="O72:X72"/>
    <mergeCell ref="Y72:AC72"/>
    <mergeCell ref="AD72:AH72"/>
    <mergeCell ref="AI72:AM72"/>
    <mergeCell ref="A54:B54"/>
    <mergeCell ref="C54:BQ54"/>
    <mergeCell ref="AZ46:BC46"/>
    <mergeCell ref="BD46:BH46"/>
    <mergeCell ref="BI46:BM46"/>
    <mergeCell ref="BN46:BQ46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P46:AT46"/>
    <mergeCell ref="AU46:AY46"/>
    <mergeCell ref="AA45:AE45"/>
    <mergeCell ref="AF45:AJ45"/>
    <mergeCell ref="AK45:AO45"/>
    <mergeCell ref="AP45:AT45"/>
    <mergeCell ref="AU45:AY45"/>
    <mergeCell ref="AZ45:BC45"/>
    <mergeCell ref="AS62:AX62"/>
    <mergeCell ref="AY62:BC62"/>
    <mergeCell ref="A35:F35"/>
    <mergeCell ref="G35:BL35"/>
    <mergeCell ref="A45:B45"/>
    <mergeCell ref="C45:Z45"/>
    <mergeCell ref="A58:B59"/>
    <mergeCell ref="A60:B60"/>
    <mergeCell ref="A61:B61"/>
    <mergeCell ref="A62:B62"/>
    <mergeCell ref="AI62:AM62"/>
    <mergeCell ref="AN62:AR62"/>
    <mergeCell ref="C61:R61"/>
    <mergeCell ref="S61:W61"/>
    <mergeCell ref="X61:AB61"/>
    <mergeCell ref="AC61:AH61"/>
    <mergeCell ref="C62:R62"/>
    <mergeCell ref="S62:W62"/>
    <mergeCell ref="X62:AB62"/>
    <mergeCell ref="AC62:AH62"/>
    <mergeCell ref="AY60:BC60"/>
    <mergeCell ref="BI59:BN59"/>
    <mergeCell ref="BI61:BN61"/>
    <mergeCell ref="BD62:BH62"/>
    <mergeCell ref="BD60:BH60"/>
    <mergeCell ref="BI60:BN60"/>
    <mergeCell ref="BI62:BN62"/>
    <mergeCell ref="BD61:BH61"/>
    <mergeCell ref="AY58:BN58"/>
    <mergeCell ref="AI60:AM60"/>
    <mergeCell ref="AY61:BC61"/>
    <mergeCell ref="AY59:BC59"/>
    <mergeCell ref="BD59:BH59"/>
    <mergeCell ref="AI61:AM61"/>
    <mergeCell ref="AN61:AR61"/>
    <mergeCell ref="AS61:AX61"/>
    <mergeCell ref="AN60:AR60"/>
    <mergeCell ref="AS60:AX60"/>
    <mergeCell ref="A98:BL98"/>
    <mergeCell ref="AK41:AO41"/>
    <mergeCell ref="A43:B43"/>
    <mergeCell ref="AD69:AH69"/>
    <mergeCell ref="AF41:AJ41"/>
    <mergeCell ref="A48:BQ48"/>
    <mergeCell ref="C58:R59"/>
    <mergeCell ref="S58:AH58"/>
    <mergeCell ref="AI58:AX58"/>
    <mergeCell ref="AS59:AX59"/>
    <mergeCell ref="G26:BL26"/>
    <mergeCell ref="A34:F34"/>
    <mergeCell ref="G34:BL34"/>
    <mergeCell ref="A39:BQ39"/>
    <mergeCell ref="C40:Z41"/>
    <mergeCell ref="BI41:BM41"/>
    <mergeCell ref="BD41:BH41"/>
    <mergeCell ref="AZ41:BC41"/>
    <mergeCell ref="A23:BL23"/>
    <mergeCell ref="A24:F24"/>
    <mergeCell ref="G24:BL24"/>
    <mergeCell ref="A40:B41"/>
    <mergeCell ref="A33:F33"/>
    <mergeCell ref="G33:BL33"/>
    <mergeCell ref="A25:F25"/>
    <mergeCell ref="AA40:AO40"/>
    <mergeCell ref="AP40:BC40"/>
    <mergeCell ref="A26:F26"/>
    <mergeCell ref="AP43:AT43"/>
    <mergeCell ref="BD44:BH44"/>
    <mergeCell ref="BI44:BM44"/>
    <mergeCell ref="AZ43:BC43"/>
    <mergeCell ref="AU43:AY43"/>
    <mergeCell ref="BN41:BQ41"/>
    <mergeCell ref="AZ42:BC42"/>
    <mergeCell ref="BD42:BH42"/>
    <mergeCell ref="AP42:AT42"/>
    <mergeCell ref="BD43:BH43"/>
    <mergeCell ref="S59:W59"/>
    <mergeCell ref="X59:AB59"/>
    <mergeCell ref="AC59:AH59"/>
    <mergeCell ref="C60:R60"/>
    <mergeCell ref="S60:W60"/>
    <mergeCell ref="X60:AB60"/>
    <mergeCell ref="AC60:AH60"/>
    <mergeCell ref="O69:X69"/>
    <mergeCell ref="Y67:AM67"/>
    <mergeCell ref="J69:N69"/>
    <mergeCell ref="Y69:AC69"/>
    <mergeCell ref="A67:B68"/>
    <mergeCell ref="C67:I68"/>
    <mergeCell ref="J67:N68"/>
    <mergeCell ref="O67:X68"/>
    <mergeCell ref="Y68:AC68"/>
    <mergeCell ref="AP105:BH105"/>
    <mergeCell ref="AN67:BB67"/>
    <mergeCell ref="A64:BQ64"/>
    <mergeCell ref="C69:I69"/>
    <mergeCell ref="J85:N85"/>
    <mergeCell ref="A84:B84"/>
    <mergeCell ref="A70:B70"/>
    <mergeCell ref="O71:X71"/>
    <mergeCell ref="Y71:AC71"/>
    <mergeCell ref="A69:B69"/>
    <mergeCell ref="Y70:AC70"/>
    <mergeCell ref="A53:B53"/>
    <mergeCell ref="A51:B51"/>
    <mergeCell ref="A52:B52"/>
    <mergeCell ref="A57:BN57"/>
    <mergeCell ref="A56:BN56"/>
    <mergeCell ref="C53:BQ53"/>
    <mergeCell ref="C51:BQ51"/>
    <mergeCell ref="C52:BQ52"/>
    <mergeCell ref="AN69:AR69"/>
    <mergeCell ref="C84:I84"/>
    <mergeCell ref="J84:N84"/>
    <mergeCell ref="C70:I70"/>
    <mergeCell ref="J70:N70"/>
    <mergeCell ref="O70:X70"/>
    <mergeCell ref="C71:I71"/>
    <mergeCell ref="J71:N71"/>
    <mergeCell ref="O85:BQ85"/>
    <mergeCell ref="AP110:BH110"/>
    <mergeCell ref="A109:V109"/>
    <mergeCell ref="W109:AM109"/>
    <mergeCell ref="AP109:BH109"/>
    <mergeCell ref="W110:AM110"/>
    <mergeCell ref="AP106:BH106"/>
    <mergeCell ref="A99:BL99"/>
    <mergeCell ref="C85:I85"/>
    <mergeCell ref="W106:AM106"/>
    <mergeCell ref="A105:V105"/>
    <mergeCell ref="W105:AM105"/>
    <mergeCell ref="A71:B71"/>
    <mergeCell ref="AD71:AH71"/>
    <mergeCell ref="A81:BQ81"/>
    <mergeCell ref="A83:B83"/>
    <mergeCell ref="C83:I83"/>
    <mergeCell ref="BC71:BG71"/>
    <mergeCell ref="BM71:BQ71"/>
    <mergeCell ref="BH71:BL71"/>
    <mergeCell ref="A44:B44"/>
    <mergeCell ref="A50:B50"/>
    <mergeCell ref="AF44:AJ44"/>
    <mergeCell ref="AZ44:BC44"/>
    <mergeCell ref="AU44:AY44"/>
    <mergeCell ref="AA44:AE44"/>
    <mergeCell ref="C44:Z44"/>
    <mergeCell ref="AK44:AO44"/>
    <mergeCell ref="C50:BQ50"/>
    <mergeCell ref="BN44:BQ44"/>
    <mergeCell ref="BC69:BG69"/>
    <mergeCell ref="BC70:BG70"/>
    <mergeCell ref="BC68:BG68"/>
    <mergeCell ref="A65:BQ65"/>
    <mergeCell ref="AD70:AH70"/>
    <mergeCell ref="AI69:AM69"/>
    <mergeCell ref="BH69:BL69"/>
    <mergeCell ref="BM69:BQ69"/>
    <mergeCell ref="BM70:BQ70"/>
    <mergeCell ref="BH70:BL70"/>
    <mergeCell ref="C43:Z43"/>
    <mergeCell ref="AK43:AO43"/>
    <mergeCell ref="AF43:AJ43"/>
    <mergeCell ref="AA43:AE43"/>
    <mergeCell ref="C42:Z42"/>
    <mergeCell ref="AO2:BL6"/>
    <mergeCell ref="A7:BL7"/>
    <mergeCell ref="A8:BL8"/>
    <mergeCell ref="A9:BL9"/>
    <mergeCell ref="BI43:BM43"/>
    <mergeCell ref="AS68:AW68"/>
    <mergeCell ref="AN68:AR68"/>
    <mergeCell ref="AI68:AM68"/>
    <mergeCell ref="BC67:BQ67"/>
    <mergeCell ref="AA42:AE42"/>
    <mergeCell ref="AF42:AJ42"/>
    <mergeCell ref="AK42:AO42"/>
    <mergeCell ref="AI59:AM59"/>
    <mergeCell ref="AN59:AR59"/>
    <mergeCell ref="BN43:BQ43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4:AT44"/>
    <mergeCell ref="A42:B42"/>
    <mergeCell ref="A28:BL28"/>
    <mergeCell ref="A29:BL29"/>
    <mergeCell ref="A31:BL31"/>
    <mergeCell ref="A32:F32"/>
    <mergeCell ref="G32:BL32"/>
    <mergeCell ref="AU41:AY41"/>
    <mergeCell ref="AP41:AT41"/>
    <mergeCell ref="AA41:AE41"/>
    <mergeCell ref="BI42:BM42"/>
    <mergeCell ref="BN42:BQ42"/>
    <mergeCell ref="A37:BQ37"/>
    <mergeCell ref="BD40:BQ40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1:AM71"/>
    <mergeCell ref="AN71:AR71"/>
    <mergeCell ref="AS71:AW71"/>
    <mergeCell ref="AX71:BB71"/>
    <mergeCell ref="AU18:BB18"/>
    <mergeCell ref="BE20:BL20"/>
    <mergeCell ref="BE21:BL21"/>
    <mergeCell ref="AU42:AY42"/>
    <mergeCell ref="G25:BL25"/>
    <mergeCell ref="A38:BQ38"/>
    <mergeCell ref="J83:N83"/>
    <mergeCell ref="AX70:BB70"/>
    <mergeCell ref="BM68:BQ68"/>
    <mergeCell ref="BH68:BL68"/>
    <mergeCell ref="AD68:AH68"/>
    <mergeCell ref="AX68:BB68"/>
    <mergeCell ref="AX69:BB69"/>
    <mergeCell ref="AS69:AW69"/>
    <mergeCell ref="AI70:AM70"/>
    <mergeCell ref="AN70:AR70"/>
    <mergeCell ref="AS70:AW70"/>
    <mergeCell ref="A95:BL95"/>
    <mergeCell ref="A96:BL96"/>
    <mergeCell ref="O83:BQ83"/>
    <mergeCell ref="O84:BQ84"/>
    <mergeCell ref="O86:BQ86"/>
    <mergeCell ref="A86:B86"/>
    <mergeCell ref="C86:I86"/>
    <mergeCell ref="J86:N86"/>
    <mergeCell ref="A85:B85"/>
  </mergeCells>
  <phoneticPr fontId="0" type="noConversion"/>
  <conditionalFormatting sqref="C82 C97 C71 C86">
    <cfRule type="cellIs" dxfId="35" priority="36" stopIfTrue="1" operator="equal">
      <formula>$C70</formula>
    </cfRule>
  </conditionalFormatting>
  <conditionalFormatting sqref="A71:B71 A82:B82 A86:B86 A97:B97 A62:B62 A80:B80 A94:B94">
    <cfRule type="cellIs" dxfId="34" priority="37" stopIfTrue="1" operator="equal">
      <formula>0</formula>
    </cfRule>
  </conditionalFormatting>
  <conditionalFormatting sqref="C80">
    <cfRule type="cellIs" dxfId="33" priority="39" stopIfTrue="1" operator="equal">
      <formula>$C71</formula>
    </cfRule>
  </conditionalFormatting>
  <conditionalFormatting sqref="C72">
    <cfRule type="cellIs" dxfId="32" priority="33" stopIfTrue="1" operator="equal">
      <formula>$C71</formula>
    </cfRule>
  </conditionalFormatting>
  <conditionalFormatting sqref="A72:B72">
    <cfRule type="cellIs" dxfId="31" priority="34" stopIfTrue="1" operator="equal">
      <formula>0</formula>
    </cfRule>
  </conditionalFormatting>
  <conditionalFormatting sqref="C73">
    <cfRule type="cellIs" dxfId="30" priority="31" stopIfTrue="1" operator="equal">
      <formula>$C72</formula>
    </cfRule>
  </conditionalFormatting>
  <conditionalFormatting sqref="A73:B73">
    <cfRule type="cellIs" dxfId="29" priority="32" stopIfTrue="1" operator="equal">
      <formula>0</formula>
    </cfRule>
  </conditionalFormatting>
  <conditionalFormatting sqref="C74">
    <cfRule type="cellIs" dxfId="28" priority="29" stopIfTrue="1" operator="equal">
      <formula>$C73</formula>
    </cfRule>
  </conditionalFormatting>
  <conditionalFormatting sqref="A74:B74">
    <cfRule type="cellIs" dxfId="27" priority="30" stopIfTrue="1" operator="equal">
      <formula>0</formula>
    </cfRule>
  </conditionalFormatting>
  <conditionalFormatting sqref="C75">
    <cfRule type="cellIs" dxfId="26" priority="27" stopIfTrue="1" operator="equal">
      <formula>$C74</formula>
    </cfRule>
  </conditionalFormatting>
  <conditionalFormatting sqref="A75:B75">
    <cfRule type="cellIs" dxfId="25" priority="28" stopIfTrue="1" operator="equal">
      <formula>0</formula>
    </cfRule>
  </conditionalFormatting>
  <conditionalFormatting sqref="C76">
    <cfRule type="cellIs" dxfId="24" priority="25" stopIfTrue="1" operator="equal">
      <formula>$C75</formula>
    </cfRule>
  </conditionalFormatting>
  <conditionalFormatting sqref="A76:B76">
    <cfRule type="cellIs" dxfId="23" priority="26" stopIfTrue="1" operator="equal">
      <formula>0</formula>
    </cfRule>
  </conditionalFormatting>
  <conditionalFormatting sqref="C77">
    <cfRule type="cellIs" dxfId="22" priority="23" stopIfTrue="1" operator="equal">
      <formula>$C76</formula>
    </cfRule>
  </conditionalFormatting>
  <conditionalFormatting sqref="A77:B77">
    <cfRule type="cellIs" dxfId="21" priority="24" stopIfTrue="1" operator="equal">
      <formula>0</formula>
    </cfRule>
  </conditionalFormatting>
  <conditionalFormatting sqref="C78">
    <cfRule type="cellIs" dxfId="20" priority="21" stopIfTrue="1" operator="equal">
      <formula>$C77</formula>
    </cfRule>
  </conditionalFormatting>
  <conditionalFormatting sqref="A78:B78">
    <cfRule type="cellIs" dxfId="19" priority="22" stopIfTrue="1" operator="equal">
      <formula>0</formula>
    </cfRule>
  </conditionalFormatting>
  <conditionalFormatting sqref="C79">
    <cfRule type="cellIs" dxfId="18" priority="19" stopIfTrue="1" operator="equal">
      <formula>$C78</formula>
    </cfRule>
  </conditionalFormatting>
  <conditionalFormatting sqref="A79:B79">
    <cfRule type="cellIs" dxfId="17" priority="20" stopIfTrue="1" operator="equal">
      <formula>0</formula>
    </cfRule>
  </conditionalFormatting>
  <conditionalFormatting sqref="C94">
    <cfRule type="cellIs" dxfId="16" priority="41" stopIfTrue="1" operator="equal">
      <formula>$C86</formula>
    </cfRule>
  </conditionalFormatting>
  <conditionalFormatting sqref="C87">
    <cfRule type="cellIs" dxfId="15" priority="15" stopIfTrue="1" operator="equal">
      <formula>$C86</formula>
    </cfRule>
  </conditionalFormatting>
  <conditionalFormatting sqref="A87:B87">
    <cfRule type="cellIs" dxfId="14" priority="16" stopIfTrue="1" operator="equal">
      <formula>0</formula>
    </cfRule>
  </conditionalFormatting>
  <conditionalFormatting sqref="C88">
    <cfRule type="cellIs" dxfId="13" priority="13" stopIfTrue="1" operator="equal">
      <formula>$C87</formula>
    </cfRule>
  </conditionalFormatting>
  <conditionalFormatting sqref="A88:B88">
    <cfRule type="cellIs" dxfId="12" priority="14" stopIfTrue="1" operator="equal">
      <formula>0</formula>
    </cfRule>
  </conditionalFormatting>
  <conditionalFormatting sqref="C89">
    <cfRule type="cellIs" dxfId="11" priority="11" stopIfTrue="1" operator="equal">
      <formula>$C88</formula>
    </cfRule>
  </conditionalFormatting>
  <conditionalFormatting sqref="A89:B89">
    <cfRule type="cellIs" dxfId="10" priority="12" stopIfTrue="1" operator="equal">
      <formula>0</formula>
    </cfRule>
  </conditionalFormatting>
  <conditionalFormatting sqref="C90">
    <cfRule type="cellIs" dxfId="9" priority="9" stopIfTrue="1" operator="equal">
      <formula>$C89</formula>
    </cfRule>
  </conditionalFormatting>
  <conditionalFormatting sqref="A90:B90">
    <cfRule type="cellIs" dxfId="8" priority="10" stopIfTrue="1" operator="equal">
      <formula>0</formula>
    </cfRule>
  </conditionalFormatting>
  <conditionalFormatting sqref="C91">
    <cfRule type="cellIs" dxfId="7" priority="7" stopIfTrue="1" operator="equal">
      <formula>$C90</formula>
    </cfRule>
  </conditionalFormatting>
  <conditionalFormatting sqref="A91:B91">
    <cfRule type="cellIs" dxfId="6" priority="8" stopIfTrue="1" operator="equal">
      <formula>0</formula>
    </cfRule>
  </conditionalFormatting>
  <conditionalFormatting sqref="C92">
    <cfRule type="cellIs" dxfId="5" priority="5" stopIfTrue="1" operator="equal">
      <formula>$C91</formula>
    </cfRule>
  </conditionalFormatting>
  <conditionalFormatting sqref="A92:B92">
    <cfRule type="cellIs" dxfId="4" priority="6" stopIfTrue="1" operator="equal">
      <formula>0</formula>
    </cfRule>
  </conditionalFormatting>
  <conditionalFormatting sqref="C93">
    <cfRule type="cellIs" dxfId="3" priority="3" stopIfTrue="1" operator="equal">
      <formula>$C92</formula>
    </cfRule>
  </conditionalFormatting>
  <conditionalFormatting sqref="A93:B93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КПК0611291</vt:lpstr>
      <vt:lpstr>КПК0611291!Область_печати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2025-02-26T13:19:55Z</dcterms:modified>
</cp:coreProperties>
</file>