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546DEF29-7E9A-463B-8C74-F187018A3B7E}" xr6:coauthVersionLast="45" xr6:coauthVersionMax="45" xr10:uidLastSave="{00000000-0000-0000-0000-000000000000}"/>
  <bookViews>
    <workbookView xWindow="-120" yWindow="-120" windowWidth="20730" windowHeight="11160"/>
  </bookViews>
  <sheets>
    <sheet name="КПК0615061" sheetId="2" r:id="rId1"/>
  </sheets>
  <definedNames>
    <definedName name="_xlnm.Print_Area" localSheetId="0">КПК0615061!$A$1:$BM$93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<sst xmlns="http://schemas.openxmlformats.org/spreadsheetml/2006/main" count="160" uniqueCount="118">
  <si>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</si>
  <si>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</si>
  <si>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</si>
  <si>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</si>
  <si>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</si>
  <si>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</si>
  <si>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</si>
  <si>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</si>
  <si>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</si>
  <si>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</si>
  <si>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</si>
  <si>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</si>
  <si>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</si>
  <si>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</si>
  <si>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</si>
  <si>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</si>
  <si>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</si>
  <si>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</si>
  <si>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</si>
  <si>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</si>
  <si>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</si>
  <si>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</si>
  <si>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</si>
  <si>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</si>
  <si>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</si>
  <si>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</si>
  <si>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</si>
  <si>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</si>
  <si>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</si>
  <si>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</si>
  <si>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</si>
  <si>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</si>
  <si>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</si>
  <si>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</si>
  <si>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</si>
  <si>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</si>
  <si>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</si>
  <si>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</si>
  <si>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</si>
  <si>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</si>
  <si>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</si>
  <si>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</si>
  <si>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</si>
  <si>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</si>
  <si>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</si>
  <si>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</si>
  <si>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</si>
  <si>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</si>
  <si>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</si>
  <si>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</si>
  <si>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</si>
  <si>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</si>
  <si>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</si>
  <si>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</si>
  <si>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</si>
  <si>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</si>
  <si>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</si>
  <si>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</si>
  <si>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</si>
  <si>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</si>
  <si>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</si>
  <si>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</si>
  <si>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</si>
  <si>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</si>
  <si>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сприятливих умов для реалізації права громадян на заняття фізичною культурою та спортом, надання оздоровчих послуг за місцем проживання та в місцях масового відпочинку, розвиток сільського спорту</t>
  </si>
  <si>
    <t>Організація фізкультурно-оздоровчої діяльності, проведення масових фізкультурно-оздоровчих і спортивних заходів</t>
  </si>
  <si>
    <t>Проведення фізкультурно- масових заходів серед населення регіону</t>
  </si>
  <si>
    <t>Створення належних умов для діяльності працівників та функціонування Центру фізичного здоровя населення "Спорт для всіх".</t>
  </si>
  <si>
    <t>УСЬОГО</t>
  </si>
  <si>
    <t>Програма розвитку фізичної культури та спорту на території Дунаєвецької територіально громади на 2024-2026 роки</t>
  </si>
  <si>
    <t>затрат</t>
  </si>
  <si>
    <t>Z1</t>
  </si>
  <si>
    <t>Кількість міських центрів Спорт для всіх</t>
  </si>
  <si>
    <t>од.</t>
  </si>
  <si>
    <t>мережа</t>
  </si>
  <si>
    <t>Видатки на забезпечення діяльності МЦФЗН "Спорт для всіх"</t>
  </si>
  <si>
    <t>грн.</t>
  </si>
  <si>
    <t>кошторис</t>
  </si>
  <si>
    <t>Видатки на проведення фізкультурно-масових заходів серед населення регіону</t>
  </si>
  <si>
    <t>Кіількість штатних працівників Спорт для всіх</t>
  </si>
  <si>
    <t>осіб</t>
  </si>
  <si>
    <t>штатний розпис</t>
  </si>
  <si>
    <t>продукту</t>
  </si>
  <si>
    <t>Кількість людино-днів, проведення фізкультурно-масових заходів, що проводяться Центром "Спорт для всіх"</t>
  </si>
  <si>
    <t>людино/день</t>
  </si>
  <si>
    <t>розрахунково</t>
  </si>
  <si>
    <t>Кількість фізкультурно-масових заходів, що проводяться Центром" Спорт для всіх"</t>
  </si>
  <si>
    <t>календарний план</t>
  </si>
  <si>
    <t>ефективності</t>
  </si>
  <si>
    <t>Середньомісячна зарплата одного штатного працівника</t>
  </si>
  <si>
    <t>Середні витрати на проведення одного фізкультурно-масового заходу , що проводиться Центром "Спорт для всіх"</t>
  </si>
  <si>
    <t>Середні витрати на один людино-день фізкультурно-масового заходу , що проводиться Центром "Спорт для всіх"</t>
  </si>
  <si>
    <t>Середні витрати на забезпечення діяльності одного працівника МЦФЗН "Спорт для всіх"</t>
  </si>
  <si>
    <t>якості</t>
  </si>
  <si>
    <t>Динаміка кількості фізкультурно-масових заходів проведеними "Спорт для всіх " порівняно з минулим роком</t>
  </si>
  <si>
    <t>відс.</t>
  </si>
  <si>
    <t>- Конституція України, Бюджетний Кодекс України, Закон України "Про фізичну культуру і спорт",  Наказ міністерства молоді та спорту України від 23.11.2016 року №4393 "Про затвердження типового періку бюджетних програм та результативних показників їх виконання для місцевих бюджетів у сфері фізичної культури та спорту", Закон України "Про місцеве самоврядування в Україні", Наказ Міністерства Фінансів України "Про деякі питання запровадження програмно-цільового методу складання та виконання місцевих бюджетів" № 836 від 26.08.2014 р., Програма розвитку фізичної культури та спорту на території Дунаєвецької територіальної громади,  Рішення сесії Дунаєвецької міської ради від 19.12.2024 року №4-94/2024 "Про бюджет Дунаєвецької міської територіальної громади на 2025 рік" із змінами на 13.02.2025 року.</t>
  </si>
  <si>
    <t>Забезпечення діяльності місцевих центрів фізичного здоров'я населення Спорт для всіх серед населення регіону</t>
  </si>
  <si>
    <t>0600000</t>
  </si>
  <si>
    <t>26.02.2025</t>
  </si>
  <si>
    <t>54/2025/н</t>
  </si>
  <si>
    <t>Наказ</t>
  </si>
  <si>
    <t>Управління освіти, молоді та спорту Дунаєвецької міської ради</t>
  </si>
  <si>
    <t>Фінансове управління Дунаєвецької міської ради</t>
  </si>
  <si>
    <t>Заступник начальника управління освіти, молоді та спорту Дунаєвецької міської ради</t>
  </si>
  <si>
    <t>Начальник фінансового управління</t>
  </si>
  <si>
    <t>Олег САМУНИК</t>
  </si>
  <si>
    <t>Тетяна АБЗАЛОВА</t>
  </si>
  <si>
    <t>40216423</t>
  </si>
  <si>
    <t>2250700000</t>
  </si>
  <si>
    <t>гривень</t>
  </si>
  <si>
    <t>бюджетної програми місцевого бюджету на 2025  рік</t>
  </si>
  <si>
    <t>0615061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</si>
  <si>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</si>
  <si>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Управління освіти,молоді та спорту Дунаєвецької міської ради</t>
  </si>
  <si>
    <t>0610000</t>
  </si>
  <si>
    <t>5061</t>
  </si>
  <si>
    <t>0810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</si>
</sst>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101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114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09" t="s">
        <v>112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2871534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2758534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113000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7" t="s">
        <v>96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97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110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125056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125056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2633478</v>
      </c>
      <c r="AD50" s="58"/>
      <c r="AE50" s="58"/>
      <c r="AF50" s="58"/>
      <c r="AG50" s="58"/>
      <c r="AH50" s="58"/>
      <c r="AI50" s="58"/>
      <c r="AJ50" s="58"/>
      <c r="AK50" s="58">
        <v>113000</v>
      </c>
      <c r="AL50" s="58"/>
      <c r="AM50" s="58"/>
      <c r="AN50" s="58"/>
      <c r="AO50" s="58"/>
      <c r="AP50" s="58"/>
      <c r="AQ50" s="58"/>
      <c r="AR50" s="58"/>
      <c r="AS50" s="58">
        <f>AC50+AK50</f>
        <v>2746478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2758534</v>
      </c>
      <c r="AD51" s="94"/>
      <c r="AE51" s="94"/>
      <c r="AF51" s="94"/>
      <c r="AG51" s="94"/>
      <c r="AH51" s="94"/>
      <c r="AI51" s="94"/>
      <c r="AJ51" s="94"/>
      <c r="AK51" s="94">
        <v>113000</v>
      </c>
      <c r="AL51" s="94"/>
      <c r="AM51" s="94"/>
      <c r="AN51" s="94"/>
      <c r="AO51" s="94"/>
      <c r="AP51" s="94"/>
      <c r="AQ51" s="94"/>
      <c r="AR51" s="94"/>
      <c r="AS51" s="94">
        <f>AC51+AK51</f>
        <v>2871534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110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 x14ac:dyDescent="0.2">
      <c r="A59" s="62">
        <v>1</v>
      </c>
      <c r="B59" s="62"/>
      <c r="C59" s="62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2758534</v>
      </c>
      <c r="AC59" s="58"/>
      <c r="AD59" s="58"/>
      <c r="AE59" s="58"/>
      <c r="AF59" s="58"/>
      <c r="AG59" s="58"/>
      <c r="AH59" s="58"/>
      <c r="AI59" s="58"/>
      <c r="AJ59" s="58">
        <v>113000</v>
      </c>
      <c r="AK59" s="58"/>
      <c r="AL59" s="58"/>
      <c r="AM59" s="58"/>
      <c r="AN59" s="58"/>
      <c r="AO59" s="58"/>
      <c r="AP59" s="58"/>
      <c r="AQ59" s="58"/>
      <c r="AR59" s="58">
        <f>AB59+AJ59</f>
        <v>2871534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2758534</v>
      </c>
      <c r="AC60" s="94"/>
      <c r="AD60" s="94"/>
      <c r="AE60" s="94"/>
      <c r="AF60" s="94"/>
      <c r="AG60" s="94"/>
      <c r="AH60" s="94"/>
      <c r="AI60" s="94"/>
      <c r="AJ60" s="94">
        <v>113000</v>
      </c>
      <c r="AK60" s="94"/>
      <c r="AL60" s="94"/>
      <c r="AM60" s="94"/>
      <c r="AN60" s="94"/>
      <c r="AO60" s="94"/>
      <c r="AP60" s="94"/>
      <c r="AQ60" s="94"/>
      <c r="AR60" s="94">
        <f>AB60+AJ60</f>
        <v>2871534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 x14ac:dyDescent="0.2">
      <c r="A67" s="62">
        <v>1</v>
      </c>
      <c r="B67" s="62"/>
      <c r="C67" s="62"/>
      <c r="D67" s="62"/>
      <c r="E67" s="62"/>
      <c r="F67" s="62"/>
      <c r="G67" s="85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73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2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76" t="s">
        <v>77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2633478</v>
      </c>
      <c r="AP68" s="58"/>
      <c r="AQ68" s="58"/>
      <c r="AR68" s="58"/>
      <c r="AS68" s="58"/>
      <c r="AT68" s="58"/>
      <c r="AU68" s="58"/>
      <c r="AV68" s="58"/>
      <c r="AW68" s="58">
        <v>113000</v>
      </c>
      <c r="AX68" s="58"/>
      <c r="AY68" s="58"/>
      <c r="AZ68" s="58"/>
      <c r="BA68" s="58"/>
      <c r="BB68" s="58"/>
      <c r="BC68" s="58"/>
      <c r="BD68" s="58"/>
      <c r="BE68" s="58">
        <v>2746478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3</v>
      </c>
      <c r="B69" s="62"/>
      <c r="C69" s="62"/>
      <c r="D69" s="62"/>
      <c r="E69" s="62"/>
      <c r="F69" s="62"/>
      <c r="G69" s="85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76</v>
      </c>
      <c r="AA69" s="73"/>
      <c r="AB69" s="73"/>
      <c r="AC69" s="73"/>
      <c r="AD69" s="73"/>
      <c r="AE69" s="76" t="s">
        <v>77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125056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125056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4</v>
      </c>
      <c r="B70" s="62"/>
      <c r="C70" s="62"/>
      <c r="D70" s="62"/>
      <c r="E70" s="62"/>
      <c r="F70" s="62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80</v>
      </c>
      <c r="AA70" s="73"/>
      <c r="AB70" s="73"/>
      <c r="AC70" s="73"/>
      <c r="AD70" s="73"/>
      <c r="AE70" s="76" t="s">
        <v>81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15.5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15.5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82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62">
        <v>1</v>
      </c>
      <c r="B72" s="62"/>
      <c r="C72" s="62"/>
      <c r="D72" s="62"/>
      <c r="E72" s="62"/>
      <c r="F72" s="62"/>
      <c r="G72" s="85" t="s">
        <v>83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84</v>
      </c>
      <c r="AA72" s="73"/>
      <c r="AB72" s="73"/>
      <c r="AC72" s="73"/>
      <c r="AD72" s="73"/>
      <c r="AE72" s="76" t="s">
        <v>85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4898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4898</v>
      </c>
      <c r="BF72" s="58"/>
      <c r="BG72" s="58"/>
      <c r="BH72" s="58"/>
      <c r="BI72" s="58"/>
      <c r="BJ72" s="58"/>
      <c r="BK72" s="58"/>
      <c r="BL72" s="58"/>
    </row>
    <row r="73" spans="1:79" ht="25.5" customHeight="1" x14ac:dyDescent="0.2">
      <c r="A73" s="62">
        <v>2</v>
      </c>
      <c r="B73" s="62"/>
      <c r="C73" s="62"/>
      <c r="D73" s="62"/>
      <c r="E73" s="62"/>
      <c r="F73" s="62"/>
      <c r="G73" s="85" t="s">
        <v>86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73</v>
      </c>
      <c r="AA73" s="73"/>
      <c r="AB73" s="73"/>
      <c r="AC73" s="73"/>
      <c r="AD73" s="73"/>
      <c r="AE73" s="85" t="s">
        <v>87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30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30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88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 x14ac:dyDescent="0.2">
      <c r="A75" s="62">
        <v>1</v>
      </c>
      <c r="B75" s="62"/>
      <c r="C75" s="62"/>
      <c r="D75" s="62"/>
      <c r="E75" s="62"/>
      <c r="F75" s="62"/>
      <c r="G75" s="85" t="s">
        <v>89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76</v>
      </c>
      <c r="AA75" s="73"/>
      <c r="AB75" s="73"/>
      <c r="AC75" s="73"/>
      <c r="AD75" s="73"/>
      <c r="AE75" s="85" t="s">
        <v>85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9768.27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9768.27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62">
        <v>2</v>
      </c>
      <c r="B76" s="62"/>
      <c r="C76" s="62"/>
      <c r="D76" s="62"/>
      <c r="E76" s="62"/>
      <c r="F76" s="62"/>
      <c r="G76" s="85" t="s">
        <v>90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76</v>
      </c>
      <c r="AA76" s="73"/>
      <c r="AB76" s="73"/>
      <c r="AC76" s="73"/>
      <c r="AD76" s="73"/>
      <c r="AE76" s="85" t="s">
        <v>85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4168.53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4168.53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3</v>
      </c>
      <c r="B77" s="62"/>
      <c r="C77" s="62"/>
      <c r="D77" s="62"/>
      <c r="E77" s="62"/>
      <c r="F77" s="62"/>
      <c r="G77" s="85" t="s">
        <v>91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76</v>
      </c>
      <c r="AA77" s="73"/>
      <c r="AB77" s="73"/>
      <c r="AC77" s="73"/>
      <c r="AD77" s="73"/>
      <c r="AE77" s="85" t="s">
        <v>85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25.53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25.53</v>
      </c>
      <c r="BF77" s="58"/>
      <c r="BG77" s="58"/>
      <c r="BH77" s="58"/>
      <c r="BI77" s="58"/>
      <c r="BJ77" s="58"/>
      <c r="BK77" s="58"/>
      <c r="BL77" s="58"/>
    </row>
    <row r="78" spans="1:79" ht="25.5" customHeight="1" x14ac:dyDescent="0.2">
      <c r="A78" s="62">
        <v>4</v>
      </c>
      <c r="B78" s="62"/>
      <c r="C78" s="62"/>
      <c r="D78" s="62"/>
      <c r="E78" s="62"/>
      <c r="F78" s="62"/>
      <c r="G78" s="85" t="s">
        <v>92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76</v>
      </c>
      <c r="AA78" s="73"/>
      <c r="AB78" s="73"/>
      <c r="AC78" s="73"/>
      <c r="AD78" s="73"/>
      <c r="AE78" s="85" t="s">
        <v>85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169901.81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169901.81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02" t="s">
        <v>93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99"/>
      <c r="AA79" s="99"/>
      <c r="AB79" s="99"/>
      <c r="AC79" s="99"/>
      <c r="AD79" s="99"/>
      <c r="AE79" s="102"/>
      <c r="AF79" s="105"/>
      <c r="AG79" s="105"/>
      <c r="AH79" s="105"/>
      <c r="AI79" s="105"/>
      <c r="AJ79" s="105"/>
      <c r="AK79" s="105"/>
      <c r="AL79" s="105"/>
      <c r="AM79" s="105"/>
      <c r="AN79" s="106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25.5" customHeight="1" x14ac:dyDescent="0.2">
      <c r="A80" s="62">
        <v>1</v>
      </c>
      <c r="B80" s="62"/>
      <c r="C80" s="62"/>
      <c r="D80" s="62"/>
      <c r="E80" s="62"/>
      <c r="F80" s="62"/>
      <c r="G80" s="85" t="s">
        <v>94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95</v>
      </c>
      <c r="AA80" s="73"/>
      <c r="AB80" s="73"/>
      <c r="AC80" s="73"/>
      <c r="AD80" s="73"/>
      <c r="AE80" s="85" t="s">
        <v>85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111.11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111.11</v>
      </c>
      <c r="BF80" s="58"/>
      <c r="BG80" s="58"/>
      <c r="BH80" s="58"/>
      <c r="BI80" s="58"/>
      <c r="BJ80" s="58"/>
      <c r="BK80" s="58"/>
      <c r="BL80" s="58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31.5" customHeight="1" x14ac:dyDescent="0.2">
      <c r="A83" s="114" t="s">
        <v>104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6" t="s">
        <v>106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64" x14ac:dyDescent="0.2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64" ht="15.75" customHeight="1" x14ac:dyDescent="0.2">
      <c r="A85" s="75" t="s">
        <v>3</v>
      </c>
      <c r="B85" s="75"/>
      <c r="C85" s="75"/>
      <c r="D85" s="75"/>
      <c r="E85" s="75"/>
      <c r="F85" s="75"/>
    </row>
    <row r="86" spans="1:64" ht="13.15" customHeight="1" x14ac:dyDescent="0.2">
      <c r="A86" s="111" t="s">
        <v>103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</row>
    <row r="87" spans="1:64" x14ac:dyDescent="0.2">
      <c r="A87" s="83" t="s">
        <v>46</v>
      </c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14" t="s">
        <v>105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5"/>
      <c r="AO89" s="116" t="s">
        <v>107</v>
      </c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</row>
    <row r="90" spans="1:64" x14ac:dyDescent="0.2">
      <c r="W90" s="78" t="s">
        <v>5</v>
      </c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O90" s="78" t="s">
        <v>63</v>
      </c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 spans="1:64" x14ac:dyDescent="0.2">
      <c r="A91" s="118">
        <v>45714</v>
      </c>
      <c r="B91" s="84"/>
      <c r="C91" s="84"/>
      <c r="D91" s="84"/>
      <c r="E91" s="84"/>
      <c r="F91" s="84"/>
      <c r="G91" s="84"/>
      <c r="H91" s="84"/>
    </row>
    <row r="92" spans="1:64" x14ac:dyDescent="0.2">
      <c r="A92" s="78" t="s">
        <v>44</v>
      </c>
      <c r="B92" s="78"/>
      <c r="C92" s="78"/>
      <c r="D92" s="78"/>
      <c r="E92" s="78"/>
      <c r="F92" s="78"/>
      <c r="G92" s="78"/>
      <c r="H92" s="78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63"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90:AM90"/>
    <mergeCell ref="A64:F64"/>
    <mergeCell ref="A65:F65"/>
    <mergeCell ref="Z65:AD65"/>
    <mergeCell ref="A62:BL62"/>
    <mergeCell ref="A63:F63"/>
    <mergeCell ref="AE63:AN63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84:BG84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85:F85"/>
    <mergeCell ref="A66:F66"/>
    <mergeCell ref="Z66:AD66"/>
    <mergeCell ref="AE66:AN66"/>
    <mergeCell ref="A83:V83"/>
    <mergeCell ref="W83:AM83"/>
    <mergeCell ref="W84:AM84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83:BG83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32" priority="34" stopIfTrue="1" operator="equal">
      <formula>$G65</formula>
    </cfRule>
  </conditionalFormatting>
  <conditionalFormatting sqref="D49">
    <cfRule type="cellIs" dxfId="31" priority="35" stopIfTrue="1" operator="equal">
      <formula>$D48</formula>
    </cfRule>
  </conditionalFormatting>
  <conditionalFormatting sqref="A66:F66">
    <cfRule type="cellIs" dxfId="30" priority="36" stopIfTrue="1" operator="equal">
      <formula>0</formula>
    </cfRule>
  </conditionalFormatting>
  <conditionalFormatting sqref="D50">
    <cfRule type="cellIs" dxfId="29" priority="33" stopIfTrue="1" operator="equal">
      <formula>$D49</formula>
    </cfRule>
  </conditionalFormatting>
  <conditionalFormatting sqref="D51">
    <cfRule type="cellIs" dxfId="28" priority="32" stopIfTrue="1" operator="equal">
      <formula>$D50</formula>
    </cfRule>
  </conditionalFormatting>
  <conditionalFormatting sqref="G67">
    <cfRule type="cellIs" dxfId="27" priority="29" stopIfTrue="1" operator="equal">
      <formula>$G66</formula>
    </cfRule>
  </conditionalFormatting>
  <conditionalFormatting sqref="A67:F67">
    <cfRule type="cellIs" dxfId="26" priority="30" stopIfTrue="1" operator="equal">
      <formula>0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КПК0615061</vt:lpstr>
      <vt:lpstr>КПК0615061!Область_печати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2025-02-26T08:07:41Z</cp:lastPrinted>
  <dcterms:created xsi:type="dcterms:W3CDTF">2016-08-15T09:54:21Z</dcterms:created>
  <dcterms:modified xsi:type="dcterms:W3CDTF">2025-02-26T08:07:55Z</dcterms:modified>
</cp:coreProperties>
</file>