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8B652C4F-31F1-4DDB-B244-935C4C3B0F6E}" xr6:coauthVersionLast="45" xr6:coauthVersionMax="45" xr10:uidLastSave="{00000000-0000-0000-0000-000000000000}"/>
  <bookViews>
    <workbookView xWindow="-120" yWindow="-120" windowWidth="20730" windowHeight="11160"/>
  </bookViews>
  <sheets>
    <sheet name="КПК0618240" sheetId="1" r:id="rId1"/>
  </sheets>
  <definedNames>
    <definedName name="_xlnm.Print_Area" localSheetId="0">КПК0618240!$A$1:$BQ$105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I60" i="1"/>
  <c r="BN43" i="1"/>
  <c r="BN44" i="1"/>
</calcChain>
</file>

<file path=xl/sharedStrings.xml><?xml version="1.0" encoding="utf-8"?>
<sst xmlns="http://schemas.openxmlformats.org/spreadsheetml/2006/main" count="204" uniqueCount="120">
  <si>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</si>
  <si>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</si>
  <si>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</si>
  <si>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</si>
  <si>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</si>
  <si>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</si>
  <si>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</si>
  <si>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</si>
  <si>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</si>
  <si>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</si>
  <si>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</si>
  <si>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</si>
  <si>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</si>
  <si>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</si>
  <si>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</si>
  <si>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</si>
  <si>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</si>
  <si>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</si>
  <si>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</si>
  <si>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</si>
  <si>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</si>
  <si>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</si>
  <si>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</si>
  <si>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</si>
  <si>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</si>
  <si>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</si>
  <si>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</si>
  <si>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</si>
  <si>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</si>
  <si>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</si>
  <si>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</si>
  <si>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</si>
  <si>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</si>
  <si>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</si>
  <si>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</si>
  <si>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</si>
  <si>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</si>
  <si>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</si>
  <si>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</si>
  <si>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</si>
  <si>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</si>
  <si>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</si>
  <si>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</si>
  <si>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</si>
  <si>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</si>
  <si>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</si>
  <si>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</si>
  <si>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</si>
  <si>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</si>
  <si>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</si>
  <si>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</si>
  <si>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</si>
  <si>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</si>
  <si>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</si>
  <si>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</si>
  <si>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</si>
  <si>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</si>
  <si>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</si>
  <si>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</si>
  <si>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</si>
  <si>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</si>
  <si>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</si>
  <si>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</si>
  <si>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</si>
  <si>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</si>
  <si>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</si>
  <si>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</si>
  <si>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</si>
  <si>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</si>
  <si>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</si>
  <si>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</si>
  <si>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</si>
  <si>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</si>
  <si>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</si>
  <si>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</si>
  <si>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</si>
  <si>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</si>
  <si>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</si>
  <si>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</si>
  <si>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</si>
  <si>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</si>
  <si>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Організація системи заходів з метою протидії воєнним загрозам , а також для надання допомоги у захисті населення, територій та майна</t>
  </si>
  <si>
    <t>Виконання заходів та робіт з територіальної оборони</t>
  </si>
  <si>
    <t>Виконання заходів Програми підтримки територіальної оборони на території Дунаєвецької міської ради</t>
  </si>
  <si>
    <t>УСЬОГО</t>
  </si>
  <si>
    <t>Відхилення за рахунок економного використання бюджетних коштів.</t>
  </si>
  <si>
    <t>Програма підтримки територіальної оборони на території Дунаєвецької міської ради</t>
  </si>
  <si>
    <t>Усього</t>
  </si>
  <si>
    <t>затрат</t>
  </si>
  <si>
    <t/>
  </si>
  <si>
    <t>Обсяг витрат</t>
  </si>
  <si>
    <t>грн.</t>
  </si>
  <si>
    <t>кошторис</t>
  </si>
  <si>
    <t>продукту</t>
  </si>
  <si>
    <t>Кількість заходів</t>
  </si>
  <si>
    <t>од.</t>
  </si>
  <si>
    <t>розрахунково</t>
  </si>
  <si>
    <t>ефективності</t>
  </si>
  <si>
    <t>Середня вартість заходу</t>
  </si>
  <si>
    <t>менший запланованого в результаті  вибору нижчої цінової пропозиції.</t>
  </si>
  <si>
    <t>менша запланованої в результаті вибору нижчої цінової пропозиції.</t>
  </si>
  <si>
    <t>Забезпечити виконання заходів та робіт з територіальної оборони</t>
  </si>
  <si>
    <t>За 2024 рік виконано всі основні результативні показники.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</si>
  <si>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</si>
  <si>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</si>
  <si>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</si>
  <si>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</si>
  <si>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</si>
  <si>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</si>
  <si>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</si>
  <si>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</si>
  <si>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</si>
  <si>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</si>
  <si>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</si>
  <si>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0618240</t>
  </si>
  <si>
    <t>Заходи та роботи з територіальної оборони</t>
  </si>
  <si>
    <t>Управління освіти,молоді та спорту Дунаєвецької міської ради</t>
  </si>
  <si>
    <t>0610000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</si>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</sst>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104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105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110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117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110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5" t="s">
        <v>114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118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119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115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101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83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450000</v>
      </c>
      <c r="AG43" s="107"/>
      <c r="AH43" s="107"/>
      <c r="AI43" s="107"/>
      <c r="AJ43" s="107"/>
      <c r="AK43" s="107">
        <f>AA43+AF43</f>
        <v>450000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449500</v>
      </c>
      <c r="AV43" s="107"/>
      <c r="AW43" s="107"/>
      <c r="AX43" s="107"/>
      <c r="AY43" s="107"/>
      <c r="AZ43" s="107">
        <f>AP43+AU43</f>
        <v>449500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-500</v>
      </c>
      <c r="BJ43" s="107"/>
      <c r="BK43" s="107"/>
      <c r="BL43" s="107"/>
      <c r="BM43" s="107"/>
      <c r="BN43" s="107">
        <f>BD43+BI43</f>
        <v>-500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450000</v>
      </c>
      <c r="AG44" s="108"/>
      <c r="AH44" s="108"/>
      <c r="AI44" s="108"/>
      <c r="AJ44" s="108"/>
      <c r="AK44" s="108">
        <f>AA44+AF44</f>
        <v>450000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449500</v>
      </c>
      <c r="AV44" s="108"/>
      <c r="AW44" s="108"/>
      <c r="AX44" s="108"/>
      <c r="AY44" s="108"/>
      <c r="AZ44" s="108">
        <f>AP44+AU44</f>
        <v>449500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-500</v>
      </c>
      <c r="BJ44" s="108"/>
      <c r="BK44" s="108"/>
      <c r="BL44" s="108"/>
      <c r="BM44" s="108"/>
      <c r="BN44" s="108">
        <f>BD44+BI44</f>
        <v>-500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25.5" customHeight="1" x14ac:dyDescent="0.2">
      <c r="A59" s="91">
        <v>1</v>
      </c>
      <c r="B59" s="91"/>
      <c r="C59" s="121" t="s">
        <v>86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0</v>
      </c>
      <c r="T59" s="107"/>
      <c r="U59" s="107"/>
      <c r="V59" s="107"/>
      <c r="W59" s="107"/>
      <c r="X59" s="107">
        <v>450000</v>
      </c>
      <c r="Y59" s="107"/>
      <c r="Z59" s="107"/>
      <c r="AA59" s="107"/>
      <c r="AB59" s="107"/>
      <c r="AC59" s="107">
        <f>S59+X59</f>
        <v>450000</v>
      </c>
      <c r="AD59" s="107"/>
      <c r="AE59" s="107"/>
      <c r="AF59" s="107"/>
      <c r="AG59" s="107"/>
      <c r="AH59" s="107"/>
      <c r="AI59" s="107">
        <v>0</v>
      </c>
      <c r="AJ59" s="107"/>
      <c r="AK59" s="107"/>
      <c r="AL59" s="107"/>
      <c r="AM59" s="107"/>
      <c r="AN59" s="107">
        <v>449500</v>
      </c>
      <c r="AO59" s="107"/>
      <c r="AP59" s="107"/>
      <c r="AQ59" s="107"/>
      <c r="AR59" s="107"/>
      <c r="AS59" s="107">
        <f>AI59+AN59</f>
        <v>449500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-500</v>
      </c>
      <c r="BE59" s="122"/>
      <c r="BF59" s="122"/>
      <c r="BG59" s="122"/>
      <c r="BH59" s="122"/>
      <c r="BI59" s="122">
        <f>AY59+BD59</f>
        <v>-500</v>
      </c>
      <c r="BJ59" s="122"/>
      <c r="BK59" s="122"/>
      <c r="BL59" s="122"/>
      <c r="BM59" s="122"/>
      <c r="BN59" s="122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23" t="s">
        <v>87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0</v>
      </c>
      <c r="T60" s="108"/>
      <c r="U60" s="108"/>
      <c r="V60" s="108"/>
      <c r="W60" s="108"/>
      <c r="X60" s="108">
        <v>450000</v>
      </c>
      <c r="Y60" s="108"/>
      <c r="Z60" s="108"/>
      <c r="AA60" s="108"/>
      <c r="AB60" s="108"/>
      <c r="AC60" s="108">
        <f>S60+X60</f>
        <v>450000</v>
      </c>
      <c r="AD60" s="108"/>
      <c r="AE60" s="108"/>
      <c r="AF60" s="108"/>
      <c r="AG60" s="108"/>
      <c r="AH60" s="108"/>
      <c r="AI60" s="108">
        <v>0</v>
      </c>
      <c r="AJ60" s="108"/>
      <c r="AK60" s="108"/>
      <c r="AL60" s="108"/>
      <c r="AM60" s="108"/>
      <c r="AN60" s="108">
        <v>449500</v>
      </c>
      <c r="AO60" s="108"/>
      <c r="AP60" s="108"/>
      <c r="AQ60" s="108"/>
      <c r="AR60" s="108"/>
      <c r="AS60" s="108">
        <f>AI60+AN60</f>
        <v>449500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4">
        <f>AN60-X60</f>
        <v>-500</v>
      </c>
      <c r="BE60" s="124"/>
      <c r="BF60" s="124"/>
      <c r="BG60" s="124"/>
      <c r="BH60" s="124"/>
      <c r="BI60" s="124">
        <f>AY60+BD60</f>
        <v>-500</v>
      </c>
      <c r="BJ60" s="124"/>
      <c r="BK60" s="124"/>
      <c r="BL60" s="124"/>
      <c r="BM60" s="124"/>
      <c r="BN60" s="124"/>
      <c r="BO60" s="125"/>
      <c r="BP60" s="125"/>
      <c r="BQ60" s="125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6" t="s">
        <v>88</v>
      </c>
      <c r="D69" s="126"/>
      <c r="E69" s="126"/>
      <c r="F69" s="126"/>
      <c r="G69" s="126"/>
      <c r="H69" s="126"/>
      <c r="I69" s="126"/>
      <c r="J69" s="126" t="s">
        <v>89</v>
      </c>
      <c r="K69" s="126"/>
      <c r="L69" s="126"/>
      <c r="M69" s="126"/>
      <c r="N69" s="126"/>
      <c r="O69" s="126" t="s">
        <v>89</v>
      </c>
      <c r="P69" s="126"/>
      <c r="Q69" s="126"/>
      <c r="R69" s="126"/>
      <c r="S69" s="126"/>
      <c r="T69" s="126"/>
      <c r="U69" s="126"/>
      <c r="V69" s="126"/>
      <c r="W69" s="126"/>
      <c r="X69" s="126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7"/>
      <c r="BS69" s="127"/>
      <c r="BT69" s="127"/>
      <c r="BU69" s="127"/>
      <c r="BV69" s="127"/>
      <c r="BW69" s="127"/>
      <c r="BX69" s="127"/>
      <c r="BY69" s="127"/>
      <c r="BZ69" s="128"/>
      <c r="CA69" s="118" t="s">
        <v>24</v>
      </c>
    </row>
    <row r="70" spans="1:79" ht="15.75" x14ac:dyDescent="0.2">
      <c r="A70" s="91">
        <v>1</v>
      </c>
      <c r="B70" s="91"/>
      <c r="C70" s="129" t="s">
        <v>90</v>
      </c>
      <c r="D70" s="129"/>
      <c r="E70" s="129"/>
      <c r="F70" s="129"/>
      <c r="G70" s="129"/>
      <c r="H70" s="129"/>
      <c r="I70" s="129"/>
      <c r="J70" s="129" t="s">
        <v>91</v>
      </c>
      <c r="K70" s="129"/>
      <c r="L70" s="129"/>
      <c r="M70" s="129"/>
      <c r="N70" s="129"/>
      <c r="O70" s="129" t="s">
        <v>92</v>
      </c>
      <c r="P70" s="129"/>
      <c r="Q70" s="129"/>
      <c r="R70" s="129"/>
      <c r="S70" s="129"/>
      <c r="T70" s="129"/>
      <c r="U70" s="129"/>
      <c r="V70" s="129"/>
      <c r="W70" s="129"/>
      <c r="X70" s="129"/>
      <c r="Y70" s="107">
        <v>0</v>
      </c>
      <c r="Z70" s="107"/>
      <c r="AA70" s="107"/>
      <c r="AB70" s="107"/>
      <c r="AC70" s="107"/>
      <c r="AD70" s="107">
        <v>450000</v>
      </c>
      <c r="AE70" s="107"/>
      <c r="AF70" s="107"/>
      <c r="AG70" s="107"/>
      <c r="AH70" s="107"/>
      <c r="AI70" s="107">
        <v>450000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v>449500</v>
      </c>
      <c r="AT70" s="107"/>
      <c r="AU70" s="107"/>
      <c r="AV70" s="107"/>
      <c r="AW70" s="107"/>
      <c r="AX70" s="107">
        <v>449500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-500</v>
      </c>
      <c r="BI70" s="107"/>
      <c r="BJ70" s="107"/>
      <c r="BK70" s="107"/>
      <c r="BL70" s="107"/>
      <c r="BM70" s="107">
        <v>-500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6" t="s">
        <v>93</v>
      </c>
      <c r="D71" s="126"/>
      <c r="E71" s="126"/>
      <c r="F71" s="126"/>
      <c r="G71" s="126"/>
      <c r="H71" s="126"/>
      <c r="I71" s="126"/>
      <c r="J71" s="126" t="s">
        <v>89</v>
      </c>
      <c r="K71" s="126"/>
      <c r="L71" s="126"/>
      <c r="M71" s="126"/>
      <c r="N71" s="126"/>
      <c r="O71" s="126" t="s">
        <v>89</v>
      </c>
      <c r="P71" s="126"/>
      <c r="Q71" s="126"/>
      <c r="R71" s="126"/>
      <c r="S71" s="126"/>
      <c r="T71" s="126"/>
      <c r="U71" s="126"/>
      <c r="V71" s="126"/>
      <c r="W71" s="126"/>
      <c r="X71" s="126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7"/>
      <c r="BS71" s="127"/>
      <c r="BT71" s="127"/>
      <c r="BU71" s="127"/>
      <c r="BV71" s="127"/>
      <c r="BW71" s="127"/>
      <c r="BX71" s="127"/>
      <c r="BY71" s="127"/>
      <c r="BZ71" s="128"/>
    </row>
    <row r="72" spans="1:79" ht="15.75" customHeight="1" x14ac:dyDescent="0.2">
      <c r="A72" s="91">
        <v>1</v>
      </c>
      <c r="B72" s="91"/>
      <c r="C72" s="131" t="s">
        <v>94</v>
      </c>
      <c r="D72" s="112"/>
      <c r="E72" s="112"/>
      <c r="F72" s="112"/>
      <c r="G72" s="112"/>
      <c r="H72" s="112"/>
      <c r="I72" s="113"/>
      <c r="J72" s="129" t="s">
        <v>95</v>
      </c>
      <c r="K72" s="129"/>
      <c r="L72" s="129"/>
      <c r="M72" s="129"/>
      <c r="N72" s="129"/>
      <c r="O72" s="129" t="s">
        <v>96</v>
      </c>
      <c r="P72" s="129"/>
      <c r="Q72" s="129"/>
      <c r="R72" s="129"/>
      <c r="S72" s="129"/>
      <c r="T72" s="129"/>
      <c r="U72" s="129"/>
      <c r="V72" s="129"/>
      <c r="W72" s="129"/>
      <c r="X72" s="129"/>
      <c r="Y72" s="107">
        <v>0</v>
      </c>
      <c r="Z72" s="107"/>
      <c r="AA72" s="107"/>
      <c r="AB72" s="107"/>
      <c r="AC72" s="107"/>
      <c r="AD72" s="107">
        <v>1</v>
      </c>
      <c r="AE72" s="107"/>
      <c r="AF72" s="107"/>
      <c r="AG72" s="107"/>
      <c r="AH72" s="107"/>
      <c r="AI72" s="107">
        <v>1</v>
      </c>
      <c r="AJ72" s="107"/>
      <c r="AK72" s="107"/>
      <c r="AL72" s="107"/>
      <c r="AM72" s="107"/>
      <c r="AN72" s="107">
        <v>0</v>
      </c>
      <c r="AO72" s="107"/>
      <c r="AP72" s="107"/>
      <c r="AQ72" s="107"/>
      <c r="AR72" s="107"/>
      <c r="AS72" s="107">
        <v>1</v>
      </c>
      <c r="AT72" s="107"/>
      <c r="AU72" s="107"/>
      <c r="AV72" s="107"/>
      <c r="AW72" s="107"/>
      <c r="AX72" s="107">
        <v>1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30" t="s">
        <v>97</v>
      </c>
      <c r="D73" s="116"/>
      <c r="E73" s="116"/>
      <c r="F73" s="116"/>
      <c r="G73" s="116"/>
      <c r="H73" s="116"/>
      <c r="I73" s="117"/>
      <c r="J73" s="126" t="s">
        <v>89</v>
      </c>
      <c r="K73" s="126"/>
      <c r="L73" s="126"/>
      <c r="M73" s="126"/>
      <c r="N73" s="126"/>
      <c r="O73" s="126" t="s">
        <v>89</v>
      </c>
      <c r="P73" s="126"/>
      <c r="Q73" s="126"/>
      <c r="R73" s="126"/>
      <c r="S73" s="126"/>
      <c r="T73" s="126"/>
      <c r="U73" s="126"/>
      <c r="V73" s="126"/>
      <c r="W73" s="126"/>
      <c r="X73" s="126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7"/>
      <c r="BS73" s="127"/>
      <c r="BT73" s="127"/>
      <c r="BU73" s="127"/>
      <c r="BV73" s="127"/>
      <c r="BW73" s="127"/>
      <c r="BX73" s="127"/>
      <c r="BY73" s="127"/>
      <c r="BZ73" s="128"/>
    </row>
    <row r="74" spans="1:79" ht="25.5" customHeight="1" x14ac:dyDescent="0.2">
      <c r="A74" s="91">
        <v>1</v>
      </c>
      <c r="B74" s="91"/>
      <c r="C74" s="131" t="s">
        <v>98</v>
      </c>
      <c r="D74" s="112"/>
      <c r="E74" s="112"/>
      <c r="F74" s="112"/>
      <c r="G74" s="112"/>
      <c r="H74" s="112"/>
      <c r="I74" s="113"/>
      <c r="J74" s="129" t="s">
        <v>91</v>
      </c>
      <c r="K74" s="129"/>
      <c r="L74" s="129"/>
      <c r="M74" s="129"/>
      <c r="N74" s="129"/>
      <c r="O74" s="129" t="s">
        <v>96</v>
      </c>
      <c r="P74" s="129"/>
      <c r="Q74" s="129"/>
      <c r="R74" s="129"/>
      <c r="S74" s="129"/>
      <c r="T74" s="129"/>
      <c r="U74" s="129"/>
      <c r="V74" s="129"/>
      <c r="W74" s="129"/>
      <c r="X74" s="129"/>
      <c r="Y74" s="107">
        <v>0</v>
      </c>
      <c r="Z74" s="107"/>
      <c r="AA74" s="107"/>
      <c r="AB74" s="107"/>
      <c r="AC74" s="107"/>
      <c r="AD74" s="107">
        <v>450000</v>
      </c>
      <c r="AE74" s="107"/>
      <c r="AF74" s="107"/>
      <c r="AG74" s="107"/>
      <c r="AH74" s="107"/>
      <c r="AI74" s="107">
        <v>450000</v>
      </c>
      <c r="AJ74" s="107"/>
      <c r="AK74" s="107"/>
      <c r="AL74" s="107"/>
      <c r="AM74" s="107"/>
      <c r="AN74" s="107">
        <v>0</v>
      </c>
      <c r="AO74" s="107"/>
      <c r="AP74" s="107"/>
      <c r="AQ74" s="107"/>
      <c r="AR74" s="107"/>
      <c r="AS74" s="107">
        <v>449500</v>
      </c>
      <c r="AT74" s="107"/>
      <c r="AU74" s="107"/>
      <c r="AV74" s="107"/>
      <c r="AW74" s="107"/>
      <c r="AX74" s="107">
        <v>449500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-500</v>
      </c>
      <c r="BI74" s="107"/>
      <c r="BJ74" s="107"/>
      <c r="BK74" s="107"/>
      <c r="BL74" s="107"/>
      <c r="BM74" s="107">
        <v>-500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8" customFormat="1" ht="15.75" x14ac:dyDescent="0.2">
      <c r="A81" s="77">
        <v>0</v>
      </c>
      <c r="B81" s="77"/>
      <c r="C81" s="77" t="s">
        <v>88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2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5"/>
      <c r="BR81" s="136"/>
      <c r="BS81" s="136"/>
      <c r="BT81" s="136"/>
      <c r="BU81" s="136"/>
      <c r="BV81" s="136"/>
      <c r="BW81" s="136"/>
      <c r="BX81" s="136"/>
      <c r="BY81" s="136"/>
      <c r="BZ81" s="137"/>
      <c r="CA81" s="138" t="s">
        <v>66</v>
      </c>
    </row>
    <row r="82" spans="1:79" s="138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</row>
    <row r="83" spans="1:79" s="38" customFormat="1" ht="15.75" x14ac:dyDescent="0.2">
      <c r="A83" s="50">
        <v>1</v>
      </c>
      <c r="B83" s="50"/>
      <c r="C83" s="50" t="s">
        <v>90</v>
      </c>
      <c r="D83" s="50"/>
      <c r="E83" s="50"/>
      <c r="F83" s="50"/>
      <c r="G83" s="50"/>
      <c r="H83" s="50"/>
      <c r="I83" s="50"/>
      <c r="J83" s="50" t="s">
        <v>91</v>
      </c>
      <c r="K83" s="50"/>
      <c r="L83" s="50"/>
      <c r="M83" s="50"/>
      <c r="N83" s="50"/>
      <c r="O83" s="48" t="s">
        <v>99</v>
      </c>
      <c r="P83" s="49"/>
      <c r="Q83" s="49"/>
      <c r="R83" s="49"/>
      <c r="S83" s="49"/>
      <c r="T83" s="49"/>
      <c r="U83" s="49"/>
      <c r="V83" s="49"/>
      <c r="W83" s="49"/>
      <c r="X83" s="4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40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138" customFormat="1" ht="15.75" x14ac:dyDescent="0.2">
      <c r="A84" s="77">
        <v>0</v>
      </c>
      <c r="B84" s="77"/>
      <c r="C84" s="77" t="s">
        <v>93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2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5"/>
      <c r="BR84" s="136"/>
      <c r="BS84" s="136"/>
      <c r="BT84" s="136"/>
      <c r="BU84" s="136"/>
      <c r="BV84" s="136"/>
      <c r="BW84" s="136"/>
      <c r="BX84" s="136"/>
      <c r="BY84" s="136"/>
      <c r="BZ84" s="137"/>
    </row>
    <row r="85" spans="1:79" s="138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75" x14ac:dyDescent="0.2">
      <c r="A86" s="77">
        <v>0</v>
      </c>
      <c r="B86" s="77"/>
      <c r="C86" s="77" t="s">
        <v>97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138" customFormat="1" ht="15.75" x14ac:dyDescent="0.2">
      <c r="A87" s="77">
        <v>0</v>
      </c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136"/>
      <c r="BS87" s="136"/>
      <c r="BT87" s="136"/>
      <c r="BU87" s="136"/>
      <c r="BV87" s="136"/>
      <c r="BW87" s="136"/>
      <c r="BX87" s="136"/>
      <c r="BY87" s="136"/>
      <c r="BZ87" s="137"/>
    </row>
    <row r="88" spans="1:79" s="38" customFormat="1" ht="25.5" customHeight="1" x14ac:dyDescent="0.2">
      <c r="A88" s="50">
        <v>1</v>
      </c>
      <c r="B88" s="50"/>
      <c r="C88" s="82" t="s">
        <v>98</v>
      </c>
      <c r="D88" s="112"/>
      <c r="E88" s="112"/>
      <c r="F88" s="112"/>
      <c r="G88" s="112"/>
      <c r="H88" s="112"/>
      <c r="I88" s="113"/>
      <c r="J88" s="50" t="s">
        <v>91</v>
      </c>
      <c r="K88" s="50"/>
      <c r="L88" s="50"/>
      <c r="M88" s="50"/>
      <c r="N88" s="50"/>
      <c r="O88" s="48" t="s">
        <v>100</v>
      </c>
      <c r="P88" s="49"/>
      <c r="Q88" s="49"/>
      <c r="R88" s="49"/>
      <c r="S88" s="49"/>
      <c r="T88" s="49"/>
      <c r="U88" s="49"/>
      <c r="V88" s="49"/>
      <c r="W88" s="49"/>
      <c r="X88" s="4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15.95" customHeight="1" x14ac:dyDescent="0.2">
      <c r="A91" s="143" t="s">
        <v>102</v>
      </c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15.95" customHeight="1" x14ac:dyDescent="0.2">
      <c r="A94" s="143" t="s">
        <v>103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47" t="s">
        <v>106</v>
      </c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8" t="s">
        <v>108</v>
      </c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4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15.95" customHeight="1" x14ac:dyDescent="0.25">
      <c r="A104" s="147" t="s">
        <v>107</v>
      </c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8" t="s">
        <v>109</v>
      </c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56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0:BH100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79:I79"/>
    <mergeCell ref="J79:N79"/>
    <mergeCell ref="C68:I68"/>
    <mergeCell ref="J68:N68"/>
    <mergeCell ref="O68:X68"/>
    <mergeCell ref="C69:I69"/>
    <mergeCell ref="J69:N69"/>
    <mergeCell ref="O80:BQ80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69:B69"/>
    <mergeCell ref="AD69:AH69"/>
    <mergeCell ref="A76:BQ76"/>
    <mergeCell ref="A78:B78"/>
    <mergeCell ref="C78:I78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0:BL90"/>
    <mergeCell ref="A91:BL91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2 C69 C81">
    <cfRule type="cellIs" dxfId="30" priority="31" stopIfTrue="1" operator="equal">
      <formula>$C68</formula>
    </cfRule>
  </conditionalFormatting>
  <conditionalFormatting sqref="A69:B69 A77:B77 A81:B81 A92:B92 A59:B59 A75:B75 A89:B89">
    <cfRule type="cellIs" dxfId="29" priority="32" stopIfTrue="1" operator="equal">
      <formula>0</formula>
    </cfRule>
  </conditionalFormatting>
  <conditionalFormatting sqref="A60:B60">
    <cfRule type="cellIs" dxfId="28" priority="30" stopIfTrue="1" operator="equal">
      <formula>0</formula>
    </cfRule>
  </conditionalFormatting>
  <conditionalFormatting sqref="C75">
    <cfRule type="cellIs" dxfId="27" priority="34" stopIfTrue="1" operator="equal">
      <formula>$C69</formula>
    </cfRule>
  </conditionalFormatting>
  <conditionalFormatting sqref="C70">
    <cfRule type="cellIs" dxfId="26" priority="27" stopIfTrue="1" operator="equal">
      <formula>$C69</formula>
    </cfRule>
  </conditionalFormatting>
  <conditionalFormatting sqref="A70:B70">
    <cfRule type="cellIs" dxfId="25" priority="28" stopIfTrue="1" operator="equal">
      <formula>0</formula>
    </cfRule>
  </conditionalFormatting>
  <conditionalFormatting sqref="C71">
    <cfRule type="cellIs" dxfId="24" priority="25" stopIfTrue="1" operator="equal">
      <formula>$C70</formula>
    </cfRule>
  </conditionalFormatting>
  <conditionalFormatting sqref="A71:B71">
    <cfRule type="cellIs" dxfId="23" priority="26" stopIfTrue="1" operator="equal">
      <formula>0</formula>
    </cfRule>
  </conditionalFormatting>
  <conditionalFormatting sqref="C72">
    <cfRule type="cellIs" dxfId="22" priority="23" stopIfTrue="1" operator="equal">
      <formula>$C71</formula>
    </cfRule>
  </conditionalFormatting>
  <conditionalFormatting sqref="A72:B72">
    <cfRule type="cellIs" dxfId="21" priority="24" stopIfTrue="1" operator="equal">
      <formula>0</formula>
    </cfRule>
  </conditionalFormatting>
  <conditionalFormatting sqref="C73">
    <cfRule type="cellIs" dxfId="20" priority="21" stopIfTrue="1" operator="equal">
      <formula>$C72</formula>
    </cfRule>
  </conditionalFormatting>
  <conditionalFormatting sqref="A73:B73">
    <cfRule type="cellIs" dxfId="19" priority="22" stopIfTrue="1" operator="equal">
      <formula>0</formula>
    </cfRule>
  </conditionalFormatting>
  <conditionalFormatting sqref="C74">
    <cfRule type="cellIs" dxfId="18" priority="19" stopIfTrue="1" operator="equal">
      <formula>$C73</formula>
    </cfRule>
  </conditionalFormatting>
  <conditionalFormatting sqref="A74:B74">
    <cfRule type="cellIs" dxfId="17" priority="20" stopIfTrue="1" operator="equal">
      <formula>0</formula>
    </cfRule>
  </conditionalFormatting>
  <conditionalFormatting sqref="C89">
    <cfRule type="cellIs" dxfId="16" priority="36" stopIfTrue="1" operator="equal">
      <formula>$C81</formula>
    </cfRule>
  </conditionalFormatting>
  <conditionalFormatting sqref="C82">
    <cfRule type="cellIs" dxfId="15" priority="15" stopIfTrue="1" operator="equal">
      <formula>$C81</formula>
    </cfRule>
  </conditionalFormatting>
  <conditionalFormatting sqref="A82:B82">
    <cfRule type="cellIs" dxfId="14" priority="16" stopIfTrue="1" operator="equal">
      <formula>0</formula>
    </cfRule>
  </conditionalFormatting>
  <conditionalFormatting sqref="C83">
    <cfRule type="cellIs" dxfId="13" priority="13" stopIfTrue="1" operator="equal">
      <formula>$C82</formula>
    </cfRule>
  </conditionalFormatting>
  <conditionalFormatting sqref="A83:B83">
    <cfRule type="cellIs" dxfId="12" priority="14" stopIfTrue="1" operator="equal">
      <formula>0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A85:B85">
    <cfRule type="cellIs" dxfId="8" priority="10" stopIfTrue="1" operator="equal">
      <formula>0</formula>
    </cfRule>
  </conditionalFormatting>
  <conditionalFormatting sqref="C86">
    <cfRule type="cellIs" dxfId="7" priority="7" stopIfTrue="1" operator="equal">
      <formula>$C85</formula>
    </cfRule>
  </conditionalFormatting>
  <conditionalFormatting sqref="A86:B86">
    <cfRule type="cellIs" dxfId="6" priority="8" stopIfTrue="1" operator="equal">
      <formula>0</formula>
    </cfRule>
  </conditionalFormatting>
  <conditionalFormatting sqref="C87">
    <cfRule type="cellIs" dxfId="5" priority="5" stopIfTrue="1" operator="equal">
      <formula>$C86</formula>
    </cfRule>
  </conditionalFormatting>
  <conditionalFormatting sqref="A87:B87">
    <cfRule type="cellIs" dxfId="4" priority="6" stopIfTrue="1" operator="equal">
      <formula>0</formula>
    </cfRule>
  </conditionalFormatting>
  <conditionalFormatting sqref="C88">
    <cfRule type="cellIs" dxfId="3" priority="3" stopIfTrue="1" operator="equal">
      <formula>$C87</formula>
    </cfRule>
  </conditionalFormatting>
  <conditionalFormatting sqref="A88:B8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КПК0618240</vt:lpstr>
      <vt:lpstr>КПК0618240!Область_печати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2025-02-26T13:22:49Z</dcterms:modified>
</cp:coreProperties>
</file>