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60" windowWidth="25440" windowHeight="14385"/>
  </bookViews>
  <sheets>
    <sheet name="КПК1014030" sheetId="1" r:id="rId1"/>
  </sheets>
  <definedNames>
    <definedName name="_xlnm.Print_Area" localSheetId="0">КПК1014030!$A$1:$BQ$127</definedName>
  </definedNames>
  <calcPr calcId="145621"/>
</workbook>
</file>

<file path=xl/calcChain.xml><?xml version="1.0" encoding="utf-8"?>
<calcChain xmlns="http://schemas.openxmlformats.org/spreadsheetml/2006/main">
  <c r="BH85" i="1" l="1"/>
  <c r="BC85" i="1"/>
  <c r="BH83" i="1"/>
  <c r="BC83" i="1"/>
  <c r="BH82" i="1"/>
  <c r="BC82" i="1"/>
  <c r="BH80" i="1"/>
  <c r="BC80" i="1"/>
  <c r="BH79" i="1"/>
  <c r="BC79" i="1"/>
  <c r="BH78" i="1"/>
  <c r="BC78" i="1"/>
  <c r="BH77" i="1"/>
  <c r="BC77" i="1"/>
  <c r="BH76" i="1"/>
  <c r="BC76" i="1"/>
  <c r="BH75" i="1"/>
  <c r="BC75" i="1"/>
  <c r="BH73" i="1"/>
  <c r="BC73" i="1"/>
  <c r="BH72" i="1"/>
  <c r="BC72" i="1"/>
  <c r="BH71" i="1"/>
  <c r="BC71" i="1"/>
  <c r="BH70" i="1"/>
  <c r="BC70" i="1"/>
  <c r="BH69" i="1"/>
  <c r="BC69" i="1"/>
  <c r="BD59" i="1"/>
  <c r="AY59" i="1"/>
  <c r="BI59" i="1" s="1"/>
  <c r="AS59" i="1"/>
  <c r="AC59" i="1"/>
  <c r="BI44" i="1"/>
  <c r="BD44" i="1"/>
  <c r="AZ44" i="1"/>
  <c r="AK44" i="1"/>
  <c r="BI43" i="1"/>
  <c r="BD43" i="1"/>
  <c r="AZ43" i="1"/>
  <c r="AK43" i="1"/>
  <c r="BN43" i="1" l="1"/>
  <c r="BN44" i="1"/>
</calcChain>
</file>

<file path=xl/sharedStrings.xml><?xml version="1.0" encoding="utf-8"?>
<sst xmlns="http://schemas.openxmlformats.org/spreadsheetml/2006/main" count="267" uniqueCount="145">
  <si>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</si>
  <si>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</si>
  <si>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</si>
  <si>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</si>
  <si>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</si>
  <si>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</si>
  <si>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</si>
  <si>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</si>
  <si>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</si>
  <si>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</si>
  <si>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</si>
  <si>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</si>
  <si>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</si>
  <si>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</si>
  <si>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</si>
  <si>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</si>
  <si>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</si>
  <si>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</si>
  <si>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</si>
  <si>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</si>
  <si>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</si>
  <si>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</si>
  <si>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</si>
  <si>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</si>
  <si>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</si>
  <si>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</si>
  <si>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</si>
  <si>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</si>
  <si>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</si>
  <si>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</si>
  <si>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</si>
  <si>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</si>
  <si>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</si>
  <si>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</si>
  <si>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</si>
  <si>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</si>
  <si>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</si>
  <si>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</si>
  <si>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</si>
  <si>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</si>
  <si>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</si>
  <si>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</si>
  <si>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</si>
  <si>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</si>
  <si>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</si>
  <si>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</si>
  <si>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</si>
  <si>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</si>
  <si>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</si>
  <si>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</si>
  <si>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</si>
  <si>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</si>
  <si>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</si>
  <si>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</si>
  <si>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</si>
  <si>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</si>
  <si>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</si>
  <si>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</si>
  <si>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</si>
  <si>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</si>
  <si>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</si>
  <si>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</si>
  <si>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</si>
  <si>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</si>
  <si>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</si>
  <si>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</si>
  <si>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</si>
  <si>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</si>
  <si>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</si>
  <si>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</si>
  <si>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</si>
  <si>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</si>
  <si>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</si>
  <si>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</si>
  <si>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</si>
  <si>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</si>
  <si>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</si>
  <si>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</si>
  <si>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</si>
  <si>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</si>
  <si>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</si>
  <si>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доступу громадян до інформації, сприяння професійному та освітньому розвитку громадян, комплектування  та зберігання примірників</t>
  </si>
  <si>
    <t>Забезпечення доступності для громадян документів та інформації,створення умов для повного задоволення духовних потреб громадян,сприяння їх професійному та освітньому розвитку,комплектування та зберігання бібліотечних фондів,їх облік,контроль за виконанням</t>
  </si>
  <si>
    <t>Забезпечення функціонування бібліотек</t>
  </si>
  <si>
    <t>УСЬОГО</t>
  </si>
  <si>
    <t>Відхилення по загальному фонду  виникло завдяки економії коштів по заробітній платі  та нарахувань на неї внаслідок вакантних посад, зпкупівлі матеріалів, оплаті послуг(крім комунальних), а також  оллаті енергоносіїв.  По спеціальному фонду  видатки збільшилось  через використання коштів минулих років</t>
  </si>
  <si>
    <t>Усього</t>
  </si>
  <si>
    <t>затрат</t>
  </si>
  <si>
    <t/>
  </si>
  <si>
    <t>кількість установ (бібліотек)</t>
  </si>
  <si>
    <t>од.</t>
  </si>
  <si>
    <t>статут</t>
  </si>
  <si>
    <t xml:space="preserve"> середнє число окладів (ставок) -усього</t>
  </si>
  <si>
    <t>штатний розпис</t>
  </si>
  <si>
    <t xml:space="preserve"> середнє число окладів (ставок) керівних  працівників</t>
  </si>
  <si>
    <t xml:space="preserve"> середнє число окладів (ставок) спеціалістів</t>
  </si>
  <si>
    <t>середнє число окладів (ставок) обслуговуючого та технічного  персоналу</t>
  </si>
  <si>
    <t>продукту</t>
  </si>
  <si>
    <t>число читачів</t>
  </si>
  <si>
    <t>тис.осіб</t>
  </si>
  <si>
    <t>зведений річний план</t>
  </si>
  <si>
    <t xml:space="preserve"> бібліотечний фонд</t>
  </si>
  <si>
    <t>тис. примірників</t>
  </si>
  <si>
    <t>бібліотечний фонд</t>
  </si>
  <si>
    <t>тис.грн.</t>
  </si>
  <si>
    <t>списання бібліотечного фонду</t>
  </si>
  <si>
    <t xml:space="preserve"> списання бібліотечного фонду</t>
  </si>
  <si>
    <t xml:space="preserve"> кількість книговидач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</si>
  <si>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</si>
  <si>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</si>
  <si>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</si>
  <si>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</si>
  <si>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грн.</t>
  </si>
  <si>
    <t>якості</t>
  </si>
  <si>
    <t>динаміка збільшення/зменшення  кількості книговидач у плановому періоді відповідно до фактичного показника попереднього періоду</t>
  </si>
  <si>
    <t>відс.</t>
  </si>
  <si>
    <t>Розбіжності  виникли в з"язку із наявністю вакантних посад в  сільських бібліотеках</t>
  </si>
  <si>
    <t>Розбіжність в числі читачів виникла через менше відвідування людей, пов"язане зі станом в країні</t>
  </si>
  <si>
    <t>Розбіжність бібліотнечного фонду виникло за рахунок списання кількості примірників</t>
  </si>
  <si>
    <t>Розбіжність в бік збільшення виникло за рахунок  того, що  в звітному періоді надходження до бібліотечного фонду в коштах було більше, за дорожчою ціною, ніж списання</t>
  </si>
  <si>
    <t>Списання примірників проводилось згідно поданих документів</t>
  </si>
  <si>
    <t>Списання проводилось згідно наданих актів</t>
  </si>
  <si>
    <t>Розбіжність в кількості книговидач  в бік зменшення виникло в зв"язку  із меншим відвідуванням читачів.</t>
  </si>
  <si>
    <t>Із зменшенням загальної кількості книговидач та середнього числа окладів спеціалістів,  відповідно виникла розбіжність в кількості книговидач на одного працівника (ставку)</t>
  </si>
  <si>
    <t>На розбіжність вплинуло зменшення видатків та зменшення кількості читачів</t>
  </si>
  <si>
    <t>Відбулася динаміка зменшення кількості книговидач у плановому періоді відповідно до фактичного показника попереднього періоду за рахунок зменшення відвідувачів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</si>
  <si>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</si>
  <si>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Завдання бюджетної програми  виконане. Ціль державної політики досягнена.</t>
  </si>
  <si>
    <t>Касові видатки по загальному фонду менше запланованих, в основному, завдяки економії коштів по заробітній платі та нарахувань на неї  внаслідок вакантних посад на протязі року, а також економії закупівлі матеріалів  та по оплаті комунальних послуг. Розбіжність видатків  по спеціальному фонді  виникла  внаслідок використання залишку минулих років. Через наявність вакантних посад  спеціалістів в сільських бібліотеках  виникла розбіжність  в середньорічному числі ставок на 2,46 одиниць. Число  читачів зменшилось  на  0,97 тис. осіб  в зв"язку із меншим відвідуванням людей, пов"язане з воєнним станом в країні. Це вплинуло на розбіжність в кількості  книговидач  в сторону  зменшення  на 14380 одиниць.  Відповідно до цих показників, відбулися розбіжності  в  показниках  ефективності : відхилення  кількісті книговидач на одного працівника (ставку) - збільшилось   на  168,35 од.;  відхилення   середніх витрат  на обслуговування одного читача - зменшились  на 30,15 грн. Також   відбулась динаміка зменшення   кількості книговидач у плановому періоді відповідно до фактичного показника  попереднього на 7,24%.</t>
  </si>
  <si>
    <t>1000000</t>
  </si>
  <si>
    <t>Управління культури та  туризму  Дунаєвецької міської ради</t>
  </si>
  <si>
    <t>Начальник управління</t>
  </si>
  <si>
    <t>Головний бухгалтер</t>
  </si>
  <si>
    <t>Марина КОБІТА</t>
  </si>
  <si>
    <t>Ольга ЖАРА</t>
  </si>
  <si>
    <t>42732053</t>
  </si>
  <si>
    <t>2250700000</t>
  </si>
  <si>
    <t xml:space="preserve">  гривень</t>
  </si>
  <si>
    <t>місцевого бюджету на 2024  рік</t>
  </si>
  <si>
    <t>1014030</t>
  </si>
  <si>
    <t>Забезпечення діяльності бібліотек</t>
  </si>
  <si>
    <t>Управління культури та туризму  Дунаєвецької міської ради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</si>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</sst>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7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4" t="s">
        <v>59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9" customHeight="1" x14ac:dyDescent="0.2"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15.75" customHeight="1" x14ac:dyDescent="0.2"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</row>
    <row r="7" spans="1:64" ht="9.75" hidden="1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</row>
    <row r="8" spans="1:64" ht="9.75" hidden="1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</row>
    <row r="9" spans="1:64" ht="8.25" hidden="1" customHeight="1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</row>
    <row r="10" spans="1:64" ht="15.75" x14ac:dyDescent="0.2">
      <c r="A10" s="137" t="s">
        <v>18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ht="15.75" customHeight="1" x14ac:dyDescent="0.2">
      <c r="A11" s="137" t="s">
        <v>35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64" ht="15.75" customHeight="1" x14ac:dyDescent="0.2">
      <c r="A12" s="137" t="s">
        <v>138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8" t="s">
        <v>129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8"/>
      <c r="N14" s="140" t="s">
        <v>130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9"/>
      <c r="AU14" s="138" t="s">
        <v>135</v>
      </c>
      <c r="AV14" s="139"/>
      <c r="AW14" s="139"/>
      <c r="AX14" s="139"/>
      <c r="AY14" s="139"/>
      <c r="AZ14" s="139"/>
      <c r="BA14" s="139"/>
      <c r="BB14" s="13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0"/>
      <c r="N15" s="143" t="s">
        <v>52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20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8" t="s">
        <v>142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8"/>
      <c r="N17" s="140" t="s">
        <v>141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9"/>
      <c r="AU17" s="138" t="s">
        <v>135</v>
      </c>
      <c r="AV17" s="139"/>
      <c r="AW17" s="139"/>
      <c r="AX17" s="139"/>
      <c r="AY17" s="139"/>
      <c r="AZ17" s="139"/>
      <c r="BA17" s="139"/>
      <c r="BB17" s="13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0"/>
      <c r="N18" s="143" t="s">
        <v>54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20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38" t="s">
        <v>139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/>
      <c r="N20" s="138" t="s">
        <v>143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3"/>
      <c r="AA20" s="138" t="s">
        <v>144</v>
      </c>
      <c r="AB20" s="139"/>
      <c r="AC20" s="139"/>
      <c r="AD20" s="139"/>
      <c r="AE20" s="139"/>
      <c r="AF20" s="139"/>
      <c r="AG20" s="139"/>
      <c r="AH20" s="139"/>
      <c r="AI20" s="139"/>
      <c r="AJ20" s="23"/>
      <c r="AK20" s="145" t="s">
        <v>140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3"/>
      <c r="BE20" s="138" t="s">
        <v>136</v>
      </c>
      <c r="BF20" s="139"/>
      <c r="BG20" s="139"/>
      <c r="BH20" s="139"/>
      <c r="BI20" s="139"/>
      <c r="BJ20" s="139"/>
      <c r="BK20" s="139"/>
      <c r="BL20" s="139"/>
    </row>
    <row r="21" spans="1:79" ht="23.25" customHeight="1" x14ac:dyDescent="0.2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6"/>
      <c r="AA21" s="146" t="s">
        <v>56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57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89" t="s">
        <v>80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</row>
    <row r="24" spans="1:79" ht="27.75" customHeight="1" x14ac:dyDescent="0.2">
      <c r="A24" s="94" t="s">
        <v>3</v>
      </c>
      <c r="B24" s="94"/>
      <c r="C24" s="94"/>
      <c r="D24" s="94"/>
      <c r="E24" s="94"/>
      <c r="F24" s="94"/>
      <c r="G24" s="95" t="s">
        <v>38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98" t="s">
        <v>14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90" t="s">
        <v>81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2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89" t="s">
        <v>40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31.5" customHeight="1" x14ac:dyDescent="0.2">
      <c r="A29" s="144" t="s">
        <v>126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89" t="s">
        <v>41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</row>
    <row r="32" spans="1:79" ht="27.75" customHeight="1" x14ac:dyDescent="0.2">
      <c r="A32" s="94" t="s">
        <v>3</v>
      </c>
      <c r="B32" s="94"/>
      <c r="C32" s="94"/>
      <c r="D32" s="94"/>
      <c r="E32" s="94"/>
      <c r="F32" s="94"/>
      <c r="G32" s="95" t="s">
        <v>39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98" t="s">
        <v>14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CA33" s="1" t="s">
        <v>50</v>
      </c>
    </row>
    <row r="34" spans="1:79" ht="25.5" customHeight="1" x14ac:dyDescent="0.2">
      <c r="A34" s="64">
        <v>1</v>
      </c>
      <c r="B34" s="64"/>
      <c r="C34" s="64"/>
      <c r="D34" s="64"/>
      <c r="E34" s="64"/>
      <c r="F34" s="64"/>
      <c r="G34" s="90" t="s">
        <v>82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  <c r="CA34" s="1" t="s">
        <v>48</v>
      </c>
    </row>
    <row r="36" spans="1:79" ht="15.75" customHeight="1" x14ac:dyDescent="0.2">
      <c r="A36" s="89" t="s">
        <v>74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</row>
    <row r="37" spans="1:79" ht="15.75" customHeight="1" x14ac:dyDescent="0.2">
      <c r="A37" s="89" t="s">
        <v>75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</row>
    <row r="38" spans="1:79" ht="15" customHeight="1" x14ac:dyDescent="0.2">
      <c r="A38" s="93" t="s">
        <v>137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</row>
    <row r="39" spans="1:79" ht="48" customHeight="1" x14ac:dyDescent="0.2">
      <c r="A39" s="77" t="s">
        <v>3</v>
      </c>
      <c r="B39" s="77"/>
      <c r="C39" s="77" t="s">
        <v>67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 t="s">
        <v>25</v>
      </c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 t="s">
        <v>44</v>
      </c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 t="s">
        <v>0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29.1" customHeight="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 t="s">
        <v>2</v>
      </c>
      <c r="AB40" s="77"/>
      <c r="AC40" s="77"/>
      <c r="AD40" s="77"/>
      <c r="AE40" s="77"/>
      <c r="AF40" s="77" t="s">
        <v>1</v>
      </c>
      <c r="AG40" s="77"/>
      <c r="AH40" s="77"/>
      <c r="AI40" s="77"/>
      <c r="AJ40" s="77"/>
      <c r="AK40" s="77" t="s">
        <v>26</v>
      </c>
      <c r="AL40" s="77"/>
      <c r="AM40" s="77"/>
      <c r="AN40" s="77"/>
      <c r="AO40" s="77"/>
      <c r="AP40" s="77" t="s">
        <v>2</v>
      </c>
      <c r="AQ40" s="77"/>
      <c r="AR40" s="77"/>
      <c r="AS40" s="77"/>
      <c r="AT40" s="77"/>
      <c r="AU40" s="77" t="s">
        <v>1</v>
      </c>
      <c r="AV40" s="77"/>
      <c r="AW40" s="77"/>
      <c r="AX40" s="77"/>
      <c r="AY40" s="77"/>
      <c r="AZ40" s="77" t="s">
        <v>26</v>
      </c>
      <c r="BA40" s="77"/>
      <c r="BB40" s="77"/>
      <c r="BC40" s="77"/>
      <c r="BD40" s="77" t="s">
        <v>2</v>
      </c>
      <c r="BE40" s="77"/>
      <c r="BF40" s="77"/>
      <c r="BG40" s="77"/>
      <c r="BH40" s="77"/>
      <c r="BI40" s="77" t="s">
        <v>1</v>
      </c>
      <c r="BJ40" s="77"/>
      <c r="BK40" s="77"/>
      <c r="BL40" s="77"/>
      <c r="BM40" s="77"/>
      <c r="BN40" s="77" t="s">
        <v>27</v>
      </c>
      <c r="BO40" s="77"/>
      <c r="BP40" s="77"/>
      <c r="BQ40" s="77"/>
    </row>
    <row r="41" spans="1:79" ht="15.95" customHeight="1" x14ac:dyDescent="0.2">
      <c r="A41" s="112">
        <v>1</v>
      </c>
      <c r="B41" s="112"/>
      <c r="C41" s="112">
        <v>2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02">
        <v>3</v>
      </c>
      <c r="AB41" s="103"/>
      <c r="AC41" s="103"/>
      <c r="AD41" s="103"/>
      <c r="AE41" s="104"/>
      <c r="AF41" s="102">
        <v>4</v>
      </c>
      <c r="AG41" s="103"/>
      <c r="AH41" s="103"/>
      <c r="AI41" s="103"/>
      <c r="AJ41" s="104"/>
      <c r="AK41" s="102">
        <v>5</v>
      </c>
      <c r="AL41" s="103"/>
      <c r="AM41" s="103"/>
      <c r="AN41" s="103"/>
      <c r="AO41" s="104"/>
      <c r="AP41" s="102">
        <v>6</v>
      </c>
      <c r="AQ41" s="103"/>
      <c r="AR41" s="103"/>
      <c r="AS41" s="103"/>
      <c r="AT41" s="104"/>
      <c r="AU41" s="102">
        <v>7</v>
      </c>
      <c r="AV41" s="103"/>
      <c r="AW41" s="103"/>
      <c r="AX41" s="103"/>
      <c r="AY41" s="104"/>
      <c r="AZ41" s="102">
        <v>8</v>
      </c>
      <c r="BA41" s="103"/>
      <c r="BB41" s="103"/>
      <c r="BC41" s="104"/>
      <c r="BD41" s="102">
        <v>9</v>
      </c>
      <c r="BE41" s="103"/>
      <c r="BF41" s="103"/>
      <c r="BG41" s="103"/>
      <c r="BH41" s="104"/>
      <c r="BI41" s="112">
        <v>10</v>
      </c>
      <c r="BJ41" s="112"/>
      <c r="BK41" s="112"/>
      <c r="BL41" s="112"/>
      <c r="BM41" s="112"/>
      <c r="BN41" s="112">
        <v>11</v>
      </c>
      <c r="BO41" s="112"/>
      <c r="BP41" s="112"/>
      <c r="BQ41" s="112"/>
    </row>
    <row r="42" spans="1:79" ht="15.75" hidden="1" customHeight="1" x14ac:dyDescent="0.2">
      <c r="A42" s="64" t="s">
        <v>13</v>
      </c>
      <c r="B42" s="64"/>
      <c r="C42" s="132" t="s">
        <v>14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3"/>
      <c r="AA42" s="79" t="s">
        <v>10</v>
      </c>
      <c r="AB42" s="79"/>
      <c r="AC42" s="79"/>
      <c r="AD42" s="79"/>
      <c r="AE42" s="79"/>
      <c r="AF42" s="79" t="s">
        <v>9</v>
      </c>
      <c r="AG42" s="79"/>
      <c r="AH42" s="79"/>
      <c r="AI42" s="79"/>
      <c r="AJ42" s="79"/>
      <c r="AK42" s="46" t="s">
        <v>16</v>
      </c>
      <c r="AL42" s="46"/>
      <c r="AM42" s="46"/>
      <c r="AN42" s="46"/>
      <c r="AO42" s="46"/>
      <c r="AP42" s="79" t="s">
        <v>11</v>
      </c>
      <c r="AQ42" s="79"/>
      <c r="AR42" s="79"/>
      <c r="AS42" s="79"/>
      <c r="AT42" s="79"/>
      <c r="AU42" s="79" t="s">
        <v>12</v>
      </c>
      <c r="AV42" s="79"/>
      <c r="AW42" s="79"/>
      <c r="AX42" s="79"/>
      <c r="AY42" s="79"/>
      <c r="AZ42" s="46" t="s">
        <v>16</v>
      </c>
      <c r="BA42" s="46"/>
      <c r="BB42" s="46"/>
      <c r="BC42" s="46"/>
      <c r="BD42" s="54" t="s">
        <v>31</v>
      </c>
      <c r="BE42" s="54"/>
      <c r="BF42" s="54"/>
      <c r="BG42" s="54"/>
      <c r="BH42" s="54"/>
      <c r="BI42" s="54" t="s">
        <v>31</v>
      </c>
      <c r="BJ42" s="54"/>
      <c r="BK42" s="54"/>
      <c r="BL42" s="54"/>
      <c r="BM42" s="54"/>
      <c r="BN42" s="80" t="s">
        <v>16</v>
      </c>
      <c r="BO42" s="80"/>
      <c r="BP42" s="80"/>
      <c r="BQ42" s="80"/>
      <c r="CA42" s="1" t="s">
        <v>19</v>
      </c>
    </row>
    <row r="43" spans="1:79" ht="15" customHeight="1" x14ac:dyDescent="0.2">
      <c r="A43" s="129">
        <v>1</v>
      </c>
      <c r="B43" s="129"/>
      <c r="C43" s="130" t="s">
        <v>83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01">
        <v>4990227</v>
      </c>
      <c r="AB43" s="101"/>
      <c r="AC43" s="101"/>
      <c r="AD43" s="101"/>
      <c r="AE43" s="101"/>
      <c r="AF43" s="101">
        <v>14908</v>
      </c>
      <c r="AG43" s="101"/>
      <c r="AH43" s="101"/>
      <c r="AI43" s="101"/>
      <c r="AJ43" s="101"/>
      <c r="AK43" s="101">
        <f>AA43+AF43</f>
        <v>5005135</v>
      </c>
      <c r="AL43" s="101"/>
      <c r="AM43" s="101"/>
      <c r="AN43" s="101"/>
      <c r="AO43" s="101"/>
      <c r="AP43" s="101">
        <v>4249711.17</v>
      </c>
      <c r="AQ43" s="101"/>
      <c r="AR43" s="101"/>
      <c r="AS43" s="101"/>
      <c r="AT43" s="101"/>
      <c r="AU43" s="101">
        <v>15018</v>
      </c>
      <c r="AV43" s="101"/>
      <c r="AW43" s="101"/>
      <c r="AX43" s="101"/>
      <c r="AY43" s="101"/>
      <c r="AZ43" s="101">
        <f>AP43+AU43</f>
        <v>4264729.17</v>
      </c>
      <c r="BA43" s="101"/>
      <c r="BB43" s="101"/>
      <c r="BC43" s="101"/>
      <c r="BD43" s="101">
        <f>AP43-AA43</f>
        <v>-740515.83000000007</v>
      </c>
      <c r="BE43" s="101"/>
      <c r="BF43" s="101"/>
      <c r="BG43" s="101"/>
      <c r="BH43" s="101"/>
      <c r="BI43" s="101">
        <f>AU43-AF43</f>
        <v>110</v>
      </c>
      <c r="BJ43" s="101"/>
      <c r="BK43" s="101"/>
      <c r="BL43" s="101"/>
      <c r="BM43" s="101"/>
      <c r="BN43" s="101">
        <f>BD43+BI43</f>
        <v>-740405.83000000007</v>
      </c>
      <c r="BO43" s="101"/>
      <c r="BP43" s="101"/>
      <c r="BQ43" s="101"/>
      <c r="CA43" s="1" t="s">
        <v>20</v>
      </c>
    </row>
    <row r="44" spans="1:79" s="39" customFormat="1" ht="15" customHeight="1" x14ac:dyDescent="0.2">
      <c r="A44" s="71"/>
      <c r="B44" s="71"/>
      <c r="C44" s="72" t="s">
        <v>84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70">
        <v>4990227</v>
      </c>
      <c r="AB44" s="70"/>
      <c r="AC44" s="70"/>
      <c r="AD44" s="70"/>
      <c r="AE44" s="70"/>
      <c r="AF44" s="70">
        <v>14908</v>
      </c>
      <c r="AG44" s="70"/>
      <c r="AH44" s="70"/>
      <c r="AI44" s="70"/>
      <c r="AJ44" s="70"/>
      <c r="AK44" s="70">
        <f>AA44+AF44</f>
        <v>5005135</v>
      </c>
      <c r="AL44" s="70"/>
      <c r="AM44" s="70"/>
      <c r="AN44" s="70"/>
      <c r="AO44" s="70"/>
      <c r="AP44" s="70">
        <v>4249711.17</v>
      </c>
      <c r="AQ44" s="70"/>
      <c r="AR44" s="70"/>
      <c r="AS44" s="70"/>
      <c r="AT44" s="70"/>
      <c r="AU44" s="70">
        <v>15018</v>
      </c>
      <c r="AV44" s="70"/>
      <c r="AW44" s="70"/>
      <c r="AX44" s="70"/>
      <c r="AY44" s="70"/>
      <c r="AZ44" s="70">
        <f>AP44+AU44</f>
        <v>4264729.17</v>
      </c>
      <c r="BA44" s="70"/>
      <c r="BB44" s="70"/>
      <c r="BC44" s="70"/>
      <c r="BD44" s="70">
        <f>AP44-AA44</f>
        <v>-740515.83000000007</v>
      </c>
      <c r="BE44" s="70"/>
      <c r="BF44" s="70"/>
      <c r="BG44" s="70"/>
      <c r="BH44" s="70"/>
      <c r="BI44" s="70">
        <f>AU44-AF44</f>
        <v>110</v>
      </c>
      <c r="BJ44" s="70"/>
      <c r="BK44" s="70"/>
      <c r="BL44" s="70"/>
      <c r="BM44" s="70"/>
      <c r="BN44" s="70">
        <f>BD44+BI44</f>
        <v>-740405.83000000007</v>
      </c>
      <c r="BO44" s="70"/>
      <c r="BP44" s="70"/>
      <c r="BQ44" s="70"/>
    </row>
    <row r="46" spans="1:79" ht="29.25" customHeight="1" x14ac:dyDescent="0.2">
      <c r="A46" s="89" t="s">
        <v>76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12" t="s">
        <v>3</v>
      </c>
      <c r="B48" s="112"/>
      <c r="C48" s="77" t="s">
        <v>60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</row>
    <row r="49" spans="1:79" ht="15.75" x14ac:dyDescent="0.2">
      <c r="A49" s="112">
        <v>1</v>
      </c>
      <c r="B49" s="112"/>
      <c r="C49" s="114">
        <v>2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</row>
    <row r="50" spans="1:79" hidden="1" x14ac:dyDescent="0.2">
      <c r="A50" s="110" t="s">
        <v>13</v>
      </c>
      <c r="B50" s="111"/>
      <c r="C50" s="115" t="s">
        <v>14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7"/>
      <c r="CA50" s="1" t="s">
        <v>70</v>
      </c>
    </row>
    <row r="51" spans="1:79" ht="25.5" customHeight="1" x14ac:dyDescent="0.2">
      <c r="A51" s="110">
        <v>1</v>
      </c>
      <c r="B51" s="111"/>
      <c r="C51" s="113" t="s">
        <v>85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7"/>
      <c r="CA51" s="1" t="s">
        <v>61</v>
      </c>
    </row>
    <row r="53" spans="1:79" ht="15.75" customHeight="1" x14ac:dyDescent="0.2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</row>
    <row r="54" spans="1:79" ht="15" customHeight="1" x14ac:dyDescent="0.2">
      <c r="A54" s="93" t="s">
        <v>137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</row>
    <row r="55" spans="1:79" ht="28.5" customHeight="1" x14ac:dyDescent="0.2">
      <c r="A55" s="73" t="s">
        <v>3</v>
      </c>
      <c r="B55" s="74"/>
      <c r="C55" s="77" t="s">
        <v>28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 t="s">
        <v>25</v>
      </c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 t="s">
        <v>44</v>
      </c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 t="s">
        <v>0</v>
      </c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2"/>
      <c r="BP55" s="2"/>
      <c r="BQ55" s="2"/>
    </row>
    <row r="56" spans="1:79" ht="29.1" customHeight="1" x14ac:dyDescent="0.2">
      <c r="A56" s="7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 t="s">
        <v>2</v>
      </c>
      <c r="T56" s="77"/>
      <c r="U56" s="77"/>
      <c r="V56" s="77"/>
      <c r="W56" s="77"/>
      <c r="X56" s="77" t="s">
        <v>1</v>
      </c>
      <c r="Y56" s="77"/>
      <c r="Z56" s="77"/>
      <c r="AA56" s="77"/>
      <c r="AB56" s="77"/>
      <c r="AC56" s="77" t="s">
        <v>26</v>
      </c>
      <c r="AD56" s="77"/>
      <c r="AE56" s="77"/>
      <c r="AF56" s="77"/>
      <c r="AG56" s="77"/>
      <c r="AH56" s="77"/>
      <c r="AI56" s="77" t="s">
        <v>2</v>
      </c>
      <c r="AJ56" s="77"/>
      <c r="AK56" s="77"/>
      <c r="AL56" s="77"/>
      <c r="AM56" s="77"/>
      <c r="AN56" s="77" t="s">
        <v>1</v>
      </c>
      <c r="AO56" s="77"/>
      <c r="AP56" s="77"/>
      <c r="AQ56" s="77"/>
      <c r="AR56" s="77"/>
      <c r="AS56" s="77" t="s">
        <v>26</v>
      </c>
      <c r="AT56" s="77"/>
      <c r="AU56" s="77"/>
      <c r="AV56" s="77"/>
      <c r="AW56" s="77"/>
      <c r="AX56" s="77"/>
      <c r="AY56" s="83" t="s">
        <v>2</v>
      </c>
      <c r="AZ56" s="84"/>
      <c r="BA56" s="84"/>
      <c r="BB56" s="84"/>
      <c r="BC56" s="85"/>
      <c r="BD56" s="83" t="s">
        <v>1</v>
      </c>
      <c r="BE56" s="84"/>
      <c r="BF56" s="84"/>
      <c r="BG56" s="84"/>
      <c r="BH56" s="85"/>
      <c r="BI56" s="77" t="s">
        <v>26</v>
      </c>
      <c r="BJ56" s="77"/>
      <c r="BK56" s="77"/>
      <c r="BL56" s="77"/>
      <c r="BM56" s="77"/>
      <c r="BN56" s="77"/>
      <c r="BO56" s="2"/>
      <c r="BP56" s="2"/>
      <c r="BQ56" s="2"/>
    </row>
    <row r="57" spans="1:79" ht="15.95" customHeight="1" x14ac:dyDescent="0.25">
      <c r="A57" s="77">
        <v>1</v>
      </c>
      <c r="B57" s="77"/>
      <c r="C57" s="77">
        <v>2</v>
      </c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>
        <v>3</v>
      </c>
      <c r="T57" s="77"/>
      <c r="U57" s="77"/>
      <c r="V57" s="77"/>
      <c r="W57" s="77"/>
      <c r="X57" s="77">
        <v>4</v>
      </c>
      <c r="Y57" s="77"/>
      <c r="Z57" s="77"/>
      <c r="AA57" s="77"/>
      <c r="AB57" s="77"/>
      <c r="AC57" s="77">
        <v>5</v>
      </c>
      <c r="AD57" s="77"/>
      <c r="AE57" s="77"/>
      <c r="AF57" s="77"/>
      <c r="AG57" s="77"/>
      <c r="AH57" s="77"/>
      <c r="AI57" s="77">
        <v>6</v>
      </c>
      <c r="AJ57" s="77"/>
      <c r="AK57" s="77"/>
      <c r="AL57" s="77"/>
      <c r="AM57" s="77"/>
      <c r="AN57" s="77">
        <v>7</v>
      </c>
      <c r="AO57" s="77"/>
      <c r="AP57" s="77"/>
      <c r="AQ57" s="77"/>
      <c r="AR57" s="77"/>
      <c r="AS57" s="77">
        <v>8</v>
      </c>
      <c r="AT57" s="77"/>
      <c r="AU57" s="77"/>
      <c r="AV57" s="77"/>
      <c r="AW57" s="77"/>
      <c r="AX57" s="77"/>
      <c r="AY57" s="77">
        <v>9</v>
      </c>
      <c r="AZ57" s="77"/>
      <c r="BA57" s="77"/>
      <c r="BB57" s="77"/>
      <c r="BC57" s="77"/>
      <c r="BD57" s="77">
        <v>10</v>
      </c>
      <c r="BE57" s="77"/>
      <c r="BF57" s="77"/>
      <c r="BG57" s="77"/>
      <c r="BH57" s="77"/>
      <c r="BI57" s="83">
        <v>11</v>
      </c>
      <c r="BJ57" s="84"/>
      <c r="BK57" s="84"/>
      <c r="BL57" s="84"/>
      <c r="BM57" s="84"/>
      <c r="BN57" s="85"/>
      <c r="BO57" s="6"/>
      <c r="BP57" s="6"/>
      <c r="BQ57" s="6"/>
    </row>
    <row r="58" spans="1:79" ht="18" hidden="1" customHeight="1" x14ac:dyDescent="0.2">
      <c r="A58" s="64" t="s">
        <v>13</v>
      </c>
      <c r="B58" s="64"/>
      <c r="C58" s="78" t="s">
        <v>14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9" t="s">
        <v>10</v>
      </c>
      <c r="T58" s="79"/>
      <c r="U58" s="79"/>
      <c r="V58" s="79"/>
      <c r="W58" s="79"/>
      <c r="X58" s="79" t="s">
        <v>9</v>
      </c>
      <c r="Y58" s="79"/>
      <c r="Z58" s="79"/>
      <c r="AA58" s="79"/>
      <c r="AB58" s="79"/>
      <c r="AC58" s="46" t="s">
        <v>16</v>
      </c>
      <c r="AD58" s="80"/>
      <c r="AE58" s="80"/>
      <c r="AF58" s="80"/>
      <c r="AG58" s="80"/>
      <c r="AH58" s="80"/>
      <c r="AI58" s="79" t="s">
        <v>11</v>
      </c>
      <c r="AJ58" s="79"/>
      <c r="AK58" s="79"/>
      <c r="AL58" s="79"/>
      <c r="AM58" s="79"/>
      <c r="AN58" s="79" t="s">
        <v>12</v>
      </c>
      <c r="AO58" s="79"/>
      <c r="AP58" s="79"/>
      <c r="AQ58" s="79"/>
      <c r="AR58" s="79"/>
      <c r="AS58" s="46" t="s">
        <v>16</v>
      </c>
      <c r="AT58" s="80"/>
      <c r="AU58" s="80"/>
      <c r="AV58" s="80"/>
      <c r="AW58" s="80"/>
      <c r="AX58" s="80"/>
      <c r="AY58" s="86" t="s">
        <v>17</v>
      </c>
      <c r="AZ58" s="87"/>
      <c r="BA58" s="87"/>
      <c r="BB58" s="87"/>
      <c r="BC58" s="88"/>
      <c r="BD58" s="86" t="s">
        <v>17</v>
      </c>
      <c r="BE58" s="87"/>
      <c r="BF58" s="87"/>
      <c r="BG58" s="87"/>
      <c r="BH58" s="88"/>
      <c r="BI58" s="80" t="s">
        <v>16</v>
      </c>
      <c r="BJ58" s="80"/>
      <c r="BK58" s="80"/>
      <c r="BL58" s="80"/>
      <c r="BM58" s="80"/>
      <c r="BN58" s="80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81" t="s">
        <v>86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>
        <f>S59+X59</f>
        <v>0</v>
      </c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>
        <f>AI59+AN59</f>
        <v>0</v>
      </c>
      <c r="AT59" s="63"/>
      <c r="AU59" s="63"/>
      <c r="AV59" s="63"/>
      <c r="AW59" s="63"/>
      <c r="AX59" s="63"/>
      <c r="AY59" s="63">
        <f>AI59-S59</f>
        <v>0</v>
      </c>
      <c r="AZ59" s="63"/>
      <c r="BA59" s="63"/>
      <c r="BB59" s="63"/>
      <c r="BC59" s="63"/>
      <c r="BD59" s="82">
        <f>AN59-X59</f>
        <v>0</v>
      </c>
      <c r="BE59" s="82"/>
      <c r="BF59" s="82"/>
      <c r="BG59" s="82"/>
      <c r="BH59" s="82"/>
      <c r="BI59" s="82">
        <f>AY59+BD59</f>
        <v>0</v>
      </c>
      <c r="BJ59" s="82"/>
      <c r="BK59" s="82"/>
      <c r="BL59" s="82"/>
      <c r="BM59" s="82"/>
      <c r="BN59" s="82"/>
      <c r="BO59" s="40"/>
      <c r="BP59" s="40"/>
      <c r="BQ59" s="40"/>
      <c r="CA59" s="39" t="s">
        <v>22</v>
      </c>
    </row>
    <row r="61" spans="1:79" ht="15.75" customHeight="1" x14ac:dyDescent="0.2">
      <c r="A61" s="89" t="s">
        <v>43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</row>
    <row r="62" spans="1:79" ht="15.75" customHeight="1" x14ac:dyDescent="0.2">
      <c r="A62" s="89" t="s">
        <v>62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</row>
    <row r="63" spans="1:79" ht="8.25" customHeight="1" x14ac:dyDescent="0.2"/>
    <row r="64" spans="1:79" ht="45" customHeight="1" x14ac:dyDescent="0.2">
      <c r="A64" s="73" t="s">
        <v>3</v>
      </c>
      <c r="B64" s="74"/>
      <c r="C64" s="73" t="s">
        <v>6</v>
      </c>
      <c r="D64" s="105"/>
      <c r="E64" s="105"/>
      <c r="F64" s="105"/>
      <c r="G64" s="105"/>
      <c r="H64" s="105"/>
      <c r="I64" s="74"/>
      <c r="J64" s="73" t="s">
        <v>5</v>
      </c>
      <c r="K64" s="105"/>
      <c r="L64" s="105"/>
      <c r="M64" s="105"/>
      <c r="N64" s="74"/>
      <c r="O64" s="73" t="s">
        <v>4</v>
      </c>
      <c r="P64" s="105"/>
      <c r="Q64" s="105"/>
      <c r="R64" s="105"/>
      <c r="S64" s="105"/>
      <c r="T64" s="105"/>
      <c r="U64" s="105"/>
      <c r="V64" s="105"/>
      <c r="W64" s="105"/>
      <c r="X64" s="74"/>
      <c r="Y64" s="77" t="s">
        <v>25</v>
      </c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 t="s">
        <v>45</v>
      </c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136" t="s">
        <v>0</v>
      </c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75"/>
      <c r="B65" s="76"/>
      <c r="C65" s="75"/>
      <c r="D65" s="106"/>
      <c r="E65" s="106"/>
      <c r="F65" s="106"/>
      <c r="G65" s="106"/>
      <c r="H65" s="106"/>
      <c r="I65" s="76"/>
      <c r="J65" s="75"/>
      <c r="K65" s="106"/>
      <c r="L65" s="106"/>
      <c r="M65" s="106"/>
      <c r="N65" s="76"/>
      <c r="O65" s="75"/>
      <c r="P65" s="106"/>
      <c r="Q65" s="106"/>
      <c r="R65" s="106"/>
      <c r="S65" s="106"/>
      <c r="T65" s="106"/>
      <c r="U65" s="106"/>
      <c r="V65" s="106"/>
      <c r="W65" s="106"/>
      <c r="X65" s="76"/>
      <c r="Y65" s="83" t="s">
        <v>2</v>
      </c>
      <c r="Z65" s="84"/>
      <c r="AA65" s="84"/>
      <c r="AB65" s="84"/>
      <c r="AC65" s="85"/>
      <c r="AD65" s="83" t="s">
        <v>1</v>
      </c>
      <c r="AE65" s="84"/>
      <c r="AF65" s="84"/>
      <c r="AG65" s="84"/>
      <c r="AH65" s="85"/>
      <c r="AI65" s="77" t="s">
        <v>26</v>
      </c>
      <c r="AJ65" s="77"/>
      <c r="AK65" s="77"/>
      <c r="AL65" s="77"/>
      <c r="AM65" s="77"/>
      <c r="AN65" s="77" t="s">
        <v>2</v>
      </c>
      <c r="AO65" s="77"/>
      <c r="AP65" s="77"/>
      <c r="AQ65" s="77"/>
      <c r="AR65" s="77"/>
      <c r="AS65" s="77" t="s">
        <v>1</v>
      </c>
      <c r="AT65" s="77"/>
      <c r="AU65" s="77"/>
      <c r="AV65" s="77"/>
      <c r="AW65" s="77"/>
      <c r="AX65" s="77" t="s">
        <v>26</v>
      </c>
      <c r="AY65" s="77"/>
      <c r="AZ65" s="77"/>
      <c r="BA65" s="77"/>
      <c r="BB65" s="77"/>
      <c r="BC65" s="77" t="s">
        <v>2</v>
      </c>
      <c r="BD65" s="77"/>
      <c r="BE65" s="77"/>
      <c r="BF65" s="77"/>
      <c r="BG65" s="77"/>
      <c r="BH65" s="77" t="s">
        <v>1</v>
      </c>
      <c r="BI65" s="77"/>
      <c r="BJ65" s="77"/>
      <c r="BK65" s="77"/>
      <c r="BL65" s="77"/>
      <c r="BM65" s="77" t="s">
        <v>26</v>
      </c>
      <c r="BN65" s="77"/>
      <c r="BO65" s="77"/>
      <c r="BP65" s="77"/>
      <c r="BQ65" s="77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77">
        <v>1</v>
      </c>
      <c r="B66" s="77"/>
      <c r="C66" s="77">
        <v>2</v>
      </c>
      <c r="D66" s="77"/>
      <c r="E66" s="77"/>
      <c r="F66" s="77"/>
      <c r="G66" s="77"/>
      <c r="H66" s="77"/>
      <c r="I66" s="77"/>
      <c r="J66" s="77">
        <v>3</v>
      </c>
      <c r="K66" s="77"/>
      <c r="L66" s="77"/>
      <c r="M66" s="77"/>
      <c r="N66" s="77"/>
      <c r="O66" s="77">
        <v>4</v>
      </c>
      <c r="P66" s="77"/>
      <c r="Q66" s="77"/>
      <c r="R66" s="77"/>
      <c r="S66" s="77"/>
      <c r="T66" s="77"/>
      <c r="U66" s="77"/>
      <c r="V66" s="77"/>
      <c r="W66" s="77"/>
      <c r="X66" s="77"/>
      <c r="Y66" s="77">
        <v>5</v>
      </c>
      <c r="Z66" s="77"/>
      <c r="AA66" s="77"/>
      <c r="AB66" s="77"/>
      <c r="AC66" s="77"/>
      <c r="AD66" s="77">
        <v>6</v>
      </c>
      <c r="AE66" s="77"/>
      <c r="AF66" s="77"/>
      <c r="AG66" s="77"/>
      <c r="AH66" s="77"/>
      <c r="AI66" s="77">
        <v>7</v>
      </c>
      <c r="AJ66" s="77"/>
      <c r="AK66" s="77"/>
      <c r="AL66" s="77"/>
      <c r="AM66" s="77"/>
      <c r="AN66" s="83">
        <v>8</v>
      </c>
      <c r="AO66" s="84"/>
      <c r="AP66" s="84"/>
      <c r="AQ66" s="84"/>
      <c r="AR66" s="85"/>
      <c r="AS66" s="83">
        <v>9</v>
      </c>
      <c r="AT66" s="84"/>
      <c r="AU66" s="84"/>
      <c r="AV66" s="84"/>
      <c r="AW66" s="85"/>
      <c r="AX66" s="83">
        <v>10</v>
      </c>
      <c r="AY66" s="84"/>
      <c r="AZ66" s="84"/>
      <c r="BA66" s="84"/>
      <c r="BB66" s="85"/>
      <c r="BC66" s="83">
        <v>11</v>
      </c>
      <c r="BD66" s="84"/>
      <c r="BE66" s="84"/>
      <c r="BF66" s="84"/>
      <c r="BG66" s="85"/>
      <c r="BH66" s="83">
        <v>12</v>
      </c>
      <c r="BI66" s="84"/>
      <c r="BJ66" s="84"/>
      <c r="BK66" s="84"/>
      <c r="BL66" s="85"/>
      <c r="BM66" s="83">
        <v>13</v>
      </c>
      <c r="BN66" s="84"/>
      <c r="BO66" s="84"/>
      <c r="BP66" s="84"/>
      <c r="BQ66" s="8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4" t="s">
        <v>36</v>
      </c>
      <c r="B67" s="64"/>
      <c r="C67" s="98" t="s">
        <v>14</v>
      </c>
      <c r="D67" s="99"/>
      <c r="E67" s="99"/>
      <c r="F67" s="99"/>
      <c r="G67" s="99"/>
      <c r="H67" s="99"/>
      <c r="I67" s="100"/>
      <c r="J67" s="64" t="s">
        <v>15</v>
      </c>
      <c r="K67" s="64"/>
      <c r="L67" s="64"/>
      <c r="M67" s="64"/>
      <c r="N67" s="64"/>
      <c r="O67" s="78" t="s">
        <v>37</v>
      </c>
      <c r="P67" s="78"/>
      <c r="Q67" s="78"/>
      <c r="R67" s="78"/>
      <c r="S67" s="78"/>
      <c r="T67" s="78"/>
      <c r="U67" s="78"/>
      <c r="V67" s="78"/>
      <c r="W67" s="78"/>
      <c r="X67" s="98"/>
      <c r="Y67" s="79" t="s">
        <v>10</v>
      </c>
      <c r="Z67" s="79"/>
      <c r="AA67" s="79"/>
      <c r="AB67" s="79"/>
      <c r="AC67" s="79"/>
      <c r="AD67" s="79" t="s">
        <v>29</v>
      </c>
      <c r="AE67" s="79"/>
      <c r="AF67" s="79"/>
      <c r="AG67" s="79"/>
      <c r="AH67" s="79"/>
      <c r="AI67" s="79" t="s">
        <v>78</v>
      </c>
      <c r="AJ67" s="79"/>
      <c r="AK67" s="79"/>
      <c r="AL67" s="79"/>
      <c r="AM67" s="79"/>
      <c r="AN67" s="79" t="s">
        <v>30</v>
      </c>
      <c r="AO67" s="79"/>
      <c r="AP67" s="79"/>
      <c r="AQ67" s="79"/>
      <c r="AR67" s="79"/>
      <c r="AS67" s="79" t="s">
        <v>11</v>
      </c>
      <c r="AT67" s="79"/>
      <c r="AU67" s="79"/>
      <c r="AV67" s="79"/>
      <c r="AW67" s="79"/>
      <c r="AX67" s="79" t="s">
        <v>79</v>
      </c>
      <c r="AY67" s="79"/>
      <c r="AZ67" s="79"/>
      <c r="BA67" s="79"/>
      <c r="BB67" s="79"/>
      <c r="BC67" s="79" t="s">
        <v>32</v>
      </c>
      <c r="BD67" s="79"/>
      <c r="BE67" s="79"/>
      <c r="BF67" s="79"/>
      <c r="BG67" s="79"/>
      <c r="BH67" s="79" t="s">
        <v>32</v>
      </c>
      <c r="BI67" s="79"/>
      <c r="BJ67" s="79"/>
      <c r="BK67" s="79"/>
      <c r="BL67" s="79"/>
      <c r="BM67" s="131" t="s">
        <v>16</v>
      </c>
      <c r="BN67" s="131"/>
      <c r="BO67" s="131"/>
      <c r="BP67" s="131"/>
      <c r="BQ67" s="131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x14ac:dyDescent="0.2">
      <c r="A68" s="67">
        <v>0</v>
      </c>
      <c r="B68" s="67"/>
      <c r="C68" s="69" t="s">
        <v>87</v>
      </c>
      <c r="D68" s="69"/>
      <c r="E68" s="69"/>
      <c r="F68" s="69"/>
      <c r="G68" s="69"/>
      <c r="H68" s="69"/>
      <c r="I68" s="69"/>
      <c r="J68" s="69" t="s">
        <v>88</v>
      </c>
      <c r="K68" s="69"/>
      <c r="L68" s="69"/>
      <c r="M68" s="69"/>
      <c r="N68" s="69"/>
      <c r="O68" s="69" t="s">
        <v>88</v>
      </c>
      <c r="P68" s="69"/>
      <c r="Q68" s="69"/>
      <c r="R68" s="69"/>
      <c r="S68" s="69"/>
      <c r="T68" s="69"/>
      <c r="U68" s="69"/>
      <c r="V68" s="69"/>
      <c r="W68" s="69"/>
      <c r="X68" s="69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25.5" customHeight="1" x14ac:dyDescent="0.2">
      <c r="A69" s="64">
        <v>1</v>
      </c>
      <c r="B69" s="64"/>
      <c r="C69" s="65" t="s">
        <v>89</v>
      </c>
      <c r="D69" s="56"/>
      <c r="E69" s="56"/>
      <c r="F69" s="56"/>
      <c r="G69" s="56"/>
      <c r="H69" s="56"/>
      <c r="I69" s="57"/>
      <c r="J69" s="66" t="s">
        <v>90</v>
      </c>
      <c r="K69" s="66"/>
      <c r="L69" s="66"/>
      <c r="M69" s="66"/>
      <c r="N69" s="66"/>
      <c r="O69" s="66" t="s">
        <v>91</v>
      </c>
      <c r="P69" s="66"/>
      <c r="Q69" s="66"/>
      <c r="R69" s="66"/>
      <c r="S69" s="66"/>
      <c r="T69" s="66"/>
      <c r="U69" s="66"/>
      <c r="V69" s="66"/>
      <c r="W69" s="66"/>
      <c r="X69" s="66"/>
      <c r="Y69" s="62">
        <v>21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21</v>
      </c>
      <c r="AJ69" s="62"/>
      <c r="AK69" s="62"/>
      <c r="AL69" s="62"/>
      <c r="AM69" s="62"/>
      <c r="AN69" s="62">
        <v>21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21</v>
      </c>
      <c r="AY69" s="62"/>
      <c r="AZ69" s="62"/>
      <c r="BA69" s="62"/>
      <c r="BB69" s="62"/>
      <c r="BC69" s="62">
        <f>AN69-Y69</f>
        <v>0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0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5.5" customHeight="1" x14ac:dyDescent="0.2">
      <c r="A70" s="64">
        <v>2</v>
      </c>
      <c r="B70" s="64"/>
      <c r="C70" s="65" t="s">
        <v>92</v>
      </c>
      <c r="D70" s="56"/>
      <c r="E70" s="56"/>
      <c r="F70" s="56"/>
      <c r="G70" s="56"/>
      <c r="H70" s="56"/>
      <c r="I70" s="57"/>
      <c r="J70" s="66" t="s">
        <v>90</v>
      </c>
      <c r="K70" s="66"/>
      <c r="L70" s="66"/>
      <c r="M70" s="66"/>
      <c r="N70" s="66"/>
      <c r="O70" s="66" t="s">
        <v>93</v>
      </c>
      <c r="P70" s="66"/>
      <c r="Q70" s="66"/>
      <c r="R70" s="66"/>
      <c r="S70" s="66"/>
      <c r="T70" s="66"/>
      <c r="U70" s="66"/>
      <c r="V70" s="66"/>
      <c r="W70" s="66"/>
      <c r="X70" s="66"/>
      <c r="Y70" s="62">
        <v>29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29</v>
      </c>
      <c r="AJ70" s="62"/>
      <c r="AK70" s="62"/>
      <c r="AL70" s="62"/>
      <c r="AM70" s="62"/>
      <c r="AN70" s="62">
        <v>26.54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26.54</v>
      </c>
      <c r="AY70" s="62"/>
      <c r="AZ70" s="62"/>
      <c r="BA70" s="62"/>
      <c r="BB70" s="62"/>
      <c r="BC70" s="62">
        <f>AN70-Y70</f>
        <v>-2.4600000000000009</v>
      </c>
      <c r="BD70" s="62"/>
      <c r="BE70" s="62"/>
      <c r="BF70" s="62"/>
      <c r="BG70" s="62"/>
      <c r="BH70" s="62">
        <f>AS70-AD70</f>
        <v>0</v>
      </c>
      <c r="BI70" s="62"/>
      <c r="BJ70" s="62"/>
      <c r="BK70" s="62"/>
      <c r="BL70" s="62"/>
      <c r="BM70" s="62">
        <v>-2.4600000000000009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38.25" customHeight="1" x14ac:dyDescent="0.2">
      <c r="A71" s="64">
        <v>3</v>
      </c>
      <c r="B71" s="64"/>
      <c r="C71" s="65" t="s">
        <v>94</v>
      </c>
      <c r="D71" s="56"/>
      <c r="E71" s="56"/>
      <c r="F71" s="56"/>
      <c r="G71" s="56"/>
      <c r="H71" s="56"/>
      <c r="I71" s="57"/>
      <c r="J71" s="66" t="s">
        <v>90</v>
      </c>
      <c r="K71" s="66"/>
      <c r="L71" s="66"/>
      <c r="M71" s="66"/>
      <c r="N71" s="66"/>
      <c r="O71" s="66" t="s">
        <v>93</v>
      </c>
      <c r="P71" s="66"/>
      <c r="Q71" s="66"/>
      <c r="R71" s="66"/>
      <c r="S71" s="66"/>
      <c r="T71" s="66"/>
      <c r="U71" s="66"/>
      <c r="V71" s="66"/>
      <c r="W71" s="66"/>
      <c r="X71" s="66"/>
      <c r="Y71" s="62">
        <v>1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1</v>
      </c>
      <c r="AJ71" s="62"/>
      <c r="AK71" s="62"/>
      <c r="AL71" s="62"/>
      <c r="AM71" s="62"/>
      <c r="AN71" s="62">
        <v>1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1</v>
      </c>
      <c r="AY71" s="62"/>
      <c r="AZ71" s="62"/>
      <c r="BA71" s="62"/>
      <c r="BB71" s="62"/>
      <c r="BC71" s="62">
        <f>AN71-Y71</f>
        <v>0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0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25.5" customHeight="1" x14ac:dyDescent="0.2">
      <c r="A72" s="64">
        <v>4</v>
      </c>
      <c r="B72" s="64"/>
      <c r="C72" s="65" t="s">
        <v>95</v>
      </c>
      <c r="D72" s="56"/>
      <c r="E72" s="56"/>
      <c r="F72" s="56"/>
      <c r="G72" s="56"/>
      <c r="H72" s="56"/>
      <c r="I72" s="57"/>
      <c r="J72" s="66" t="s">
        <v>90</v>
      </c>
      <c r="K72" s="66"/>
      <c r="L72" s="66"/>
      <c r="M72" s="66"/>
      <c r="N72" s="66"/>
      <c r="O72" s="66" t="s">
        <v>93</v>
      </c>
      <c r="P72" s="66"/>
      <c r="Q72" s="66"/>
      <c r="R72" s="66"/>
      <c r="S72" s="66"/>
      <c r="T72" s="66"/>
      <c r="U72" s="66"/>
      <c r="V72" s="66"/>
      <c r="W72" s="66"/>
      <c r="X72" s="66"/>
      <c r="Y72" s="62">
        <v>26.5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26.5</v>
      </c>
      <c r="AJ72" s="62"/>
      <c r="AK72" s="62"/>
      <c r="AL72" s="62"/>
      <c r="AM72" s="62"/>
      <c r="AN72" s="62">
        <v>24.04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24.04</v>
      </c>
      <c r="AY72" s="62"/>
      <c r="AZ72" s="62"/>
      <c r="BA72" s="62"/>
      <c r="BB72" s="62"/>
      <c r="BC72" s="62">
        <f>AN72-Y72</f>
        <v>-2.4600000000000009</v>
      </c>
      <c r="BD72" s="62"/>
      <c r="BE72" s="62"/>
      <c r="BF72" s="62"/>
      <c r="BG72" s="62"/>
      <c r="BH72" s="62">
        <f>AS72-AD72</f>
        <v>0</v>
      </c>
      <c r="BI72" s="62"/>
      <c r="BJ72" s="62"/>
      <c r="BK72" s="62"/>
      <c r="BL72" s="62"/>
      <c r="BM72" s="62">
        <v>-2.4600000000000009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51" customHeight="1" x14ac:dyDescent="0.2">
      <c r="A73" s="64">
        <v>5</v>
      </c>
      <c r="B73" s="64"/>
      <c r="C73" s="65" t="s">
        <v>96</v>
      </c>
      <c r="D73" s="56"/>
      <c r="E73" s="56"/>
      <c r="F73" s="56"/>
      <c r="G73" s="56"/>
      <c r="H73" s="56"/>
      <c r="I73" s="57"/>
      <c r="J73" s="66" t="s">
        <v>90</v>
      </c>
      <c r="K73" s="66"/>
      <c r="L73" s="66"/>
      <c r="M73" s="66"/>
      <c r="N73" s="66"/>
      <c r="O73" s="66" t="s">
        <v>93</v>
      </c>
      <c r="P73" s="66"/>
      <c r="Q73" s="66"/>
      <c r="R73" s="66"/>
      <c r="S73" s="66"/>
      <c r="T73" s="66"/>
      <c r="U73" s="66"/>
      <c r="V73" s="66"/>
      <c r="W73" s="66"/>
      <c r="X73" s="66"/>
      <c r="Y73" s="62">
        <v>1.5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1.5</v>
      </c>
      <c r="AJ73" s="62"/>
      <c r="AK73" s="62"/>
      <c r="AL73" s="62"/>
      <c r="AM73" s="62"/>
      <c r="AN73" s="62">
        <v>1.5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1.5</v>
      </c>
      <c r="AY73" s="62"/>
      <c r="AZ73" s="62"/>
      <c r="BA73" s="62"/>
      <c r="BB73" s="62"/>
      <c r="BC73" s="62">
        <f>AN73-Y73</f>
        <v>0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39" customFormat="1" ht="15.75" x14ac:dyDescent="0.2">
      <c r="A74" s="67">
        <v>0</v>
      </c>
      <c r="B74" s="67"/>
      <c r="C74" s="68" t="s">
        <v>97</v>
      </c>
      <c r="D74" s="48"/>
      <c r="E74" s="48"/>
      <c r="F74" s="48"/>
      <c r="G74" s="48"/>
      <c r="H74" s="48"/>
      <c r="I74" s="49"/>
      <c r="J74" s="69" t="s">
        <v>88</v>
      </c>
      <c r="K74" s="69"/>
      <c r="L74" s="69"/>
      <c r="M74" s="69"/>
      <c r="N74" s="69"/>
      <c r="O74" s="69" t="s">
        <v>88</v>
      </c>
      <c r="P74" s="69"/>
      <c r="Q74" s="69"/>
      <c r="R74" s="69"/>
      <c r="S74" s="69"/>
      <c r="T74" s="69"/>
      <c r="U74" s="69"/>
      <c r="V74" s="69"/>
      <c r="W74" s="69"/>
      <c r="X74" s="69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41"/>
      <c r="BS74" s="41"/>
      <c r="BT74" s="41"/>
      <c r="BU74" s="41"/>
      <c r="BV74" s="41"/>
      <c r="BW74" s="41"/>
      <c r="BX74" s="41"/>
      <c r="BY74" s="41"/>
      <c r="BZ74" s="42"/>
    </row>
    <row r="75" spans="1:79" ht="15.75" customHeight="1" x14ac:dyDescent="0.2">
      <c r="A75" s="64">
        <v>1</v>
      </c>
      <c r="B75" s="64"/>
      <c r="C75" s="65" t="s">
        <v>98</v>
      </c>
      <c r="D75" s="56"/>
      <c r="E75" s="56"/>
      <c r="F75" s="56"/>
      <c r="G75" s="56"/>
      <c r="H75" s="56"/>
      <c r="I75" s="57"/>
      <c r="J75" s="66" t="s">
        <v>99</v>
      </c>
      <c r="K75" s="66"/>
      <c r="L75" s="66"/>
      <c r="M75" s="66"/>
      <c r="N75" s="66"/>
      <c r="O75" s="65" t="s">
        <v>100</v>
      </c>
      <c r="P75" s="56"/>
      <c r="Q75" s="56"/>
      <c r="R75" s="56"/>
      <c r="S75" s="56"/>
      <c r="T75" s="56"/>
      <c r="U75" s="56"/>
      <c r="V75" s="56"/>
      <c r="W75" s="56"/>
      <c r="X75" s="57"/>
      <c r="Y75" s="62">
        <v>11.03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11.03</v>
      </c>
      <c r="AJ75" s="62"/>
      <c r="AK75" s="62"/>
      <c r="AL75" s="62"/>
      <c r="AM75" s="62"/>
      <c r="AN75" s="62">
        <v>10.064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10.064</v>
      </c>
      <c r="AY75" s="62"/>
      <c r="AZ75" s="62"/>
      <c r="BA75" s="62"/>
      <c r="BB75" s="62"/>
      <c r="BC75" s="62">
        <f t="shared" ref="BC75:BC80" si="0">AN75-Y75</f>
        <v>-0.9659999999999993</v>
      </c>
      <c r="BD75" s="62"/>
      <c r="BE75" s="62"/>
      <c r="BF75" s="62"/>
      <c r="BG75" s="62"/>
      <c r="BH75" s="62">
        <f t="shared" ref="BH75:BH80" si="1">AS75-AD75</f>
        <v>0</v>
      </c>
      <c r="BI75" s="62"/>
      <c r="BJ75" s="62"/>
      <c r="BK75" s="62"/>
      <c r="BL75" s="62"/>
      <c r="BM75" s="62">
        <v>-0.9659999999999993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customHeight="1" x14ac:dyDescent="0.2">
      <c r="A76" s="64">
        <v>2</v>
      </c>
      <c r="B76" s="64"/>
      <c r="C76" s="65" t="s">
        <v>101</v>
      </c>
      <c r="D76" s="56"/>
      <c r="E76" s="56"/>
      <c r="F76" s="56"/>
      <c r="G76" s="56"/>
      <c r="H76" s="56"/>
      <c r="I76" s="57"/>
      <c r="J76" s="66" t="s">
        <v>102</v>
      </c>
      <c r="K76" s="66"/>
      <c r="L76" s="66"/>
      <c r="M76" s="66"/>
      <c r="N76" s="66"/>
      <c r="O76" s="65" t="s">
        <v>100</v>
      </c>
      <c r="P76" s="56"/>
      <c r="Q76" s="56"/>
      <c r="R76" s="56"/>
      <c r="S76" s="56"/>
      <c r="T76" s="56"/>
      <c r="U76" s="56"/>
      <c r="V76" s="56"/>
      <c r="W76" s="56"/>
      <c r="X76" s="57"/>
      <c r="Y76" s="62">
        <v>0</v>
      </c>
      <c r="Z76" s="62"/>
      <c r="AA76" s="62"/>
      <c r="AB76" s="62"/>
      <c r="AC76" s="62"/>
      <c r="AD76" s="62">
        <v>159.72999999999999</v>
      </c>
      <c r="AE76" s="62"/>
      <c r="AF76" s="62"/>
      <c r="AG76" s="62"/>
      <c r="AH76" s="62"/>
      <c r="AI76" s="62">
        <v>159.72999999999999</v>
      </c>
      <c r="AJ76" s="62"/>
      <c r="AK76" s="62"/>
      <c r="AL76" s="62"/>
      <c r="AM76" s="62"/>
      <c r="AN76" s="62">
        <v>0</v>
      </c>
      <c r="AO76" s="62"/>
      <c r="AP76" s="62"/>
      <c r="AQ76" s="62"/>
      <c r="AR76" s="62"/>
      <c r="AS76" s="62">
        <v>132.93</v>
      </c>
      <c r="AT76" s="62"/>
      <c r="AU76" s="62"/>
      <c r="AV76" s="62"/>
      <c r="AW76" s="62"/>
      <c r="AX76" s="62">
        <v>132.93</v>
      </c>
      <c r="AY76" s="62"/>
      <c r="AZ76" s="62"/>
      <c r="BA76" s="62"/>
      <c r="BB76" s="62"/>
      <c r="BC76" s="62">
        <f t="shared" si="0"/>
        <v>0</v>
      </c>
      <c r="BD76" s="62"/>
      <c r="BE76" s="62"/>
      <c r="BF76" s="62"/>
      <c r="BG76" s="62"/>
      <c r="BH76" s="62">
        <f t="shared" si="1"/>
        <v>-26.799999999999983</v>
      </c>
      <c r="BI76" s="62"/>
      <c r="BJ76" s="62"/>
      <c r="BK76" s="62"/>
      <c r="BL76" s="62"/>
      <c r="BM76" s="62">
        <v>-26.799999999999983</v>
      </c>
      <c r="BN76" s="62"/>
      <c r="BO76" s="62"/>
      <c r="BP76" s="62"/>
      <c r="BQ76" s="62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64">
        <v>3</v>
      </c>
      <c r="B77" s="64"/>
      <c r="C77" s="65" t="s">
        <v>103</v>
      </c>
      <c r="D77" s="56"/>
      <c r="E77" s="56"/>
      <c r="F77" s="56"/>
      <c r="G77" s="56"/>
      <c r="H77" s="56"/>
      <c r="I77" s="57"/>
      <c r="J77" s="66" t="s">
        <v>104</v>
      </c>
      <c r="K77" s="66"/>
      <c r="L77" s="66"/>
      <c r="M77" s="66"/>
      <c r="N77" s="66"/>
      <c r="O77" s="65" t="s">
        <v>100</v>
      </c>
      <c r="P77" s="56"/>
      <c r="Q77" s="56"/>
      <c r="R77" s="56"/>
      <c r="S77" s="56"/>
      <c r="T77" s="56"/>
      <c r="U77" s="56"/>
      <c r="V77" s="56"/>
      <c r="W77" s="56"/>
      <c r="X77" s="57"/>
      <c r="Y77" s="62">
        <v>0</v>
      </c>
      <c r="Z77" s="62"/>
      <c r="AA77" s="62"/>
      <c r="AB77" s="62"/>
      <c r="AC77" s="62"/>
      <c r="AD77" s="62">
        <v>1438.67</v>
      </c>
      <c r="AE77" s="62"/>
      <c r="AF77" s="62"/>
      <c r="AG77" s="62"/>
      <c r="AH77" s="62"/>
      <c r="AI77" s="62">
        <v>1438.67</v>
      </c>
      <c r="AJ77" s="62"/>
      <c r="AK77" s="62"/>
      <c r="AL77" s="62"/>
      <c r="AM77" s="62"/>
      <c r="AN77" s="62">
        <v>0</v>
      </c>
      <c r="AO77" s="62"/>
      <c r="AP77" s="62"/>
      <c r="AQ77" s="62"/>
      <c r="AR77" s="62"/>
      <c r="AS77" s="62">
        <v>1468.0655099999999</v>
      </c>
      <c r="AT77" s="62"/>
      <c r="AU77" s="62"/>
      <c r="AV77" s="62"/>
      <c r="AW77" s="62"/>
      <c r="AX77" s="62">
        <v>1468.0655099999999</v>
      </c>
      <c r="AY77" s="62"/>
      <c r="AZ77" s="62"/>
      <c r="BA77" s="62"/>
      <c r="BB77" s="62"/>
      <c r="BC77" s="62">
        <f t="shared" si="0"/>
        <v>0</v>
      </c>
      <c r="BD77" s="62"/>
      <c r="BE77" s="62"/>
      <c r="BF77" s="62"/>
      <c r="BG77" s="62"/>
      <c r="BH77" s="62">
        <f t="shared" si="1"/>
        <v>29.395509999999831</v>
      </c>
      <c r="BI77" s="62"/>
      <c r="BJ77" s="62"/>
      <c r="BK77" s="62"/>
      <c r="BL77" s="62"/>
      <c r="BM77" s="62">
        <v>29.395509999999831</v>
      </c>
      <c r="BN77" s="62"/>
      <c r="BO77" s="62"/>
      <c r="BP77" s="62"/>
      <c r="BQ77" s="62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25.5" customHeight="1" x14ac:dyDescent="0.2">
      <c r="A78" s="64">
        <v>4</v>
      </c>
      <c r="B78" s="64"/>
      <c r="C78" s="65" t="s">
        <v>105</v>
      </c>
      <c r="D78" s="56"/>
      <c r="E78" s="56"/>
      <c r="F78" s="56"/>
      <c r="G78" s="56"/>
      <c r="H78" s="56"/>
      <c r="I78" s="57"/>
      <c r="J78" s="66" t="s">
        <v>102</v>
      </c>
      <c r="K78" s="66"/>
      <c r="L78" s="66"/>
      <c r="M78" s="66"/>
      <c r="N78" s="66"/>
      <c r="O78" s="65" t="s">
        <v>100</v>
      </c>
      <c r="P78" s="56"/>
      <c r="Q78" s="56"/>
      <c r="R78" s="56"/>
      <c r="S78" s="56"/>
      <c r="T78" s="56"/>
      <c r="U78" s="56"/>
      <c r="V78" s="56"/>
      <c r="W78" s="56"/>
      <c r="X78" s="57"/>
      <c r="Y78" s="62">
        <v>0</v>
      </c>
      <c r="Z78" s="62"/>
      <c r="AA78" s="62"/>
      <c r="AB78" s="62"/>
      <c r="AC78" s="62"/>
      <c r="AD78" s="62">
        <v>15</v>
      </c>
      <c r="AE78" s="62"/>
      <c r="AF78" s="62"/>
      <c r="AG78" s="62"/>
      <c r="AH78" s="62"/>
      <c r="AI78" s="62">
        <v>15</v>
      </c>
      <c r="AJ78" s="62"/>
      <c r="AK78" s="62"/>
      <c r="AL78" s="62"/>
      <c r="AM78" s="62"/>
      <c r="AN78" s="62">
        <v>0</v>
      </c>
      <c r="AO78" s="62"/>
      <c r="AP78" s="62"/>
      <c r="AQ78" s="62"/>
      <c r="AR78" s="62"/>
      <c r="AS78" s="62">
        <v>27.437999999999999</v>
      </c>
      <c r="AT78" s="62"/>
      <c r="AU78" s="62"/>
      <c r="AV78" s="62"/>
      <c r="AW78" s="62"/>
      <c r="AX78" s="62">
        <v>27.437999999999999</v>
      </c>
      <c r="AY78" s="62"/>
      <c r="AZ78" s="62"/>
      <c r="BA78" s="62"/>
      <c r="BB78" s="62"/>
      <c r="BC78" s="62">
        <f t="shared" si="0"/>
        <v>0</v>
      </c>
      <c r="BD78" s="62"/>
      <c r="BE78" s="62"/>
      <c r="BF78" s="62"/>
      <c r="BG78" s="62"/>
      <c r="BH78" s="62">
        <f t="shared" si="1"/>
        <v>12.437999999999999</v>
      </c>
      <c r="BI78" s="62"/>
      <c r="BJ78" s="62"/>
      <c r="BK78" s="62"/>
      <c r="BL78" s="62"/>
      <c r="BM78" s="62">
        <v>12.437999999999999</v>
      </c>
      <c r="BN78" s="62"/>
      <c r="BO78" s="62"/>
      <c r="BP78" s="62"/>
      <c r="BQ78" s="6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25.5" customHeight="1" x14ac:dyDescent="0.2">
      <c r="A79" s="64">
        <v>5</v>
      </c>
      <c r="B79" s="64"/>
      <c r="C79" s="65" t="s">
        <v>106</v>
      </c>
      <c r="D79" s="56"/>
      <c r="E79" s="56"/>
      <c r="F79" s="56"/>
      <c r="G79" s="56"/>
      <c r="H79" s="56"/>
      <c r="I79" s="57"/>
      <c r="J79" s="66" t="s">
        <v>104</v>
      </c>
      <c r="K79" s="66"/>
      <c r="L79" s="66"/>
      <c r="M79" s="66"/>
      <c r="N79" s="66"/>
      <c r="O79" s="65" t="s">
        <v>100</v>
      </c>
      <c r="P79" s="56"/>
      <c r="Q79" s="56"/>
      <c r="R79" s="56"/>
      <c r="S79" s="56"/>
      <c r="T79" s="56"/>
      <c r="U79" s="56"/>
      <c r="V79" s="56"/>
      <c r="W79" s="56"/>
      <c r="X79" s="57"/>
      <c r="Y79" s="62">
        <v>0</v>
      </c>
      <c r="Z79" s="62"/>
      <c r="AA79" s="62"/>
      <c r="AB79" s="62"/>
      <c r="AC79" s="62"/>
      <c r="AD79" s="62">
        <v>12.5</v>
      </c>
      <c r="AE79" s="62"/>
      <c r="AF79" s="62"/>
      <c r="AG79" s="62"/>
      <c r="AH79" s="62"/>
      <c r="AI79" s="62">
        <v>12.5</v>
      </c>
      <c r="AJ79" s="62"/>
      <c r="AK79" s="62"/>
      <c r="AL79" s="62"/>
      <c r="AM79" s="62"/>
      <c r="AN79" s="62">
        <v>0</v>
      </c>
      <c r="AO79" s="62"/>
      <c r="AP79" s="62"/>
      <c r="AQ79" s="62"/>
      <c r="AR79" s="62"/>
      <c r="AS79" s="62">
        <v>25.706389999999999</v>
      </c>
      <c r="AT79" s="62"/>
      <c r="AU79" s="62"/>
      <c r="AV79" s="62"/>
      <c r="AW79" s="62"/>
      <c r="AX79" s="62">
        <v>25.706389999999999</v>
      </c>
      <c r="AY79" s="62"/>
      <c r="AZ79" s="62"/>
      <c r="BA79" s="62"/>
      <c r="BB79" s="62"/>
      <c r="BC79" s="62">
        <f t="shared" si="0"/>
        <v>0</v>
      </c>
      <c r="BD79" s="62"/>
      <c r="BE79" s="62"/>
      <c r="BF79" s="62"/>
      <c r="BG79" s="62"/>
      <c r="BH79" s="62">
        <f t="shared" si="1"/>
        <v>13.206389999999999</v>
      </c>
      <c r="BI79" s="62"/>
      <c r="BJ79" s="62"/>
      <c r="BK79" s="62"/>
      <c r="BL79" s="62"/>
      <c r="BM79" s="62">
        <v>13.206389999999999</v>
      </c>
      <c r="BN79" s="62"/>
      <c r="BO79" s="62"/>
      <c r="BP79" s="62"/>
      <c r="BQ79" s="6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customHeight="1" x14ac:dyDescent="0.2">
      <c r="A80" s="64">
        <v>6</v>
      </c>
      <c r="B80" s="64"/>
      <c r="C80" s="65" t="s">
        <v>107</v>
      </c>
      <c r="D80" s="56"/>
      <c r="E80" s="56"/>
      <c r="F80" s="56"/>
      <c r="G80" s="56"/>
      <c r="H80" s="56"/>
      <c r="I80" s="57"/>
      <c r="J80" s="66" t="s">
        <v>90</v>
      </c>
      <c r="K80" s="66"/>
      <c r="L80" s="66"/>
      <c r="M80" s="66"/>
      <c r="N80" s="66"/>
      <c r="O80" s="65" t="s">
        <v>100</v>
      </c>
      <c r="P80" s="56"/>
      <c r="Q80" s="56"/>
      <c r="R80" s="56"/>
      <c r="S80" s="56"/>
      <c r="T80" s="56"/>
      <c r="U80" s="56"/>
      <c r="V80" s="56"/>
      <c r="W80" s="56"/>
      <c r="X80" s="57"/>
      <c r="Y80" s="62">
        <v>198503</v>
      </c>
      <c r="Z80" s="62"/>
      <c r="AA80" s="62"/>
      <c r="AB80" s="62"/>
      <c r="AC80" s="62"/>
      <c r="AD80" s="62">
        <v>0</v>
      </c>
      <c r="AE80" s="62"/>
      <c r="AF80" s="62"/>
      <c r="AG80" s="62"/>
      <c r="AH80" s="62"/>
      <c r="AI80" s="62">
        <v>198503</v>
      </c>
      <c r="AJ80" s="62"/>
      <c r="AK80" s="62"/>
      <c r="AL80" s="62"/>
      <c r="AM80" s="62"/>
      <c r="AN80" s="62">
        <v>184123</v>
      </c>
      <c r="AO80" s="62"/>
      <c r="AP80" s="62"/>
      <c r="AQ80" s="62"/>
      <c r="AR80" s="62"/>
      <c r="AS80" s="62">
        <v>0</v>
      </c>
      <c r="AT80" s="62"/>
      <c r="AU80" s="62"/>
      <c r="AV80" s="62"/>
      <c r="AW80" s="62"/>
      <c r="AX80" s="62">
        <v>184123</v>
      </c>
      <c r="AY80" s="62"/>
      <c r="AZ80" s="62"/>
      <c r="BA80" s="62"/>
      <c r="BB80" s="62"/>
      <c r="BC80" s="62">
        <f t="shared" si="0"/>
        <v>-14380</v>
      </c>
      <c r="BD80" s="62"/>
      <c r="BE80" s="62"/>
      <c r="BF80" s="62"/>
      <c r="BG80" s="62"/>
      <c r="BH80" s="62">
        <f t="shared" si="1"/>
        <v>0</v>
      </c>
      <c r="BI80" s="62"/>
      <c r="BJ80" s="62"/>
      <c r="BK80" s="62"/>
      <c r="BL80" s="62"/>
      <c r="BM80" s="62">
        <v>-14380</v>
      </c>
      <c r="BN80" s="62"/>
      <c r="BO80" s="62"/>
      <c r="BP80" s="62"/>
      <c r="BQ80" s="62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s="39" customFormat="1" ht="15.75" x14ac:dyDescent="0.2">
      <c r="A81" s="67">
        <v>0</v>
      </c>
      <c r="B81" s="67"/>
      <c r="C81" s="68" t="s">
        <v>108</v>
      </c>
      <c r="D81" s="48"/>
      <c r="E81" s="48"/>
      <c r="F81" s="48"/>
      <c r="G81" s="48"/>
      <c r="H81" s="48"/>
      <c r="I81" s="49"/>
      <c r="J81" s="69" t="s">
        <v>88</v>
      </c>
      <c r="K81" s="69"/>
      <c r="L81" s="69"/>
      <c r="M81" s="69"/>
      <c r="N81" s="69"/>
      <c r="O81" s="68" t="s">
        <v>88</v>
      </c>
      <c r="P81" s="48"/>
      <c r="Q81" s="48"/>
      <c r="R81" s="48"/>
      <c r="S81" s="48"/>
      <c r="T81" s="48"/>
      <c r="U81" s="48"/>
      <c r="V81" s="48"/>
      <c r="W81" s="48"/>
      <c r="X81" s="49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41"/>
      <c r="BS81" s="41"/>
      <c r="BT81" s="41"/>
      <c r="BU81" s="41"/>
      <c r="BV81" s="41"/>
      <c r="BW81" s="41"/>
      <c r="BX81" s="41"/>
      <c r="BY81" s="41"/>
      <c r="BZ81" s="42"/>
    </row>
    <row r="82" spans="1:79" ht="38.25" customHeight="1" x14ac:dyDescent="0.2">
      <c r="A82" s="64">
        <v>1</v>
      </c>
      <c r="B82" s="64"/>
      <c r="C82" s="65" t="s">
        <v>109</v>
      </c>
      <c r="D82" s="56"/>
      <c r="E82" s="56"/>
      <c r="F82" s="56"/>
      <c r="G82" s="56"/>
      <c r="H82" s="56"/>
      <c r="I82" s="57"/>
      <c r="J82" s="66" t="s">
        <v>90</v>
      </c>
      <c r="K82" s="66"/>
      <c r="L82" s="66"/>
      <c r="M82" s="66"/>
      <c r="N82" s="66"/>
      <c r="O82" s="65" t="s">
        <v>110</v>
      </c>
      <c r="P82" s="56"/>
      <c r="Q82" s="56"/>
      <c r="R82" s="56"/>
      <c r="S82" s="56"/>
      <c r="T82" s="56"/>
      <c r="U82" s="56"/>
      <c r="V82" s="56"/>
      <c r="W82" s="56"/>
      <c r="X82" s="57"/>
      <c r="Y82" s="62">
        <v>7490.68</v>
      </c>
      <c r="Z82" s="62"/>
      <c r="AA82" s="62"/>
      <c r="AB82" s="62"/>
      <c r="AC82" s="62"/>
      <c r="AD82" s="62">
        <v>0</v>
      </c>
      <c r="AE82" s="62"/>
      <c r="AF82" s="62"/>
      <c r="AG82" s="62"/>
      <c r="AH82" s="62"/>
      <c r="AI82" s="62">
        <v>7490.68</v>
      </c>
      <c r="AJ82" s="62"/>
      <c r="AK82" s="62"/>
      <c r="AL82" s="62"/>
      <c r="AM82" s="62"/>
      <c r="AN82" s="62">
        <v>7659.03</v>
      </c>
      <c r="AO82" s="62"/>
      <c r="AP82" s="62"/>
      <c r="AQ82" s="62"/>
      <c r="AR82" s="62"/>
      <c r="AS82" s="62">
        <v>0</v>
      </c>
      <c r="AT82" s="62"/>
      <c r="AU82" s="62"/>
      <c r="AV82" s="62"/>
      <c r="AW82" s="62"/>
      <c r="AX82" s="62">
        <v>7659.03</v>
      </c>
      <c r="AY82" s="62"/>
      <c r="AZ82" s="62"/>
      <c r="BA82" s="62"/>
      <c r="BB82" s="62"/>
      <c r="BC82" s="62">
        <f>AN82-Y82</f>
        <v>168.34999999999945</v>
      </c>
      <c r="BD82" s="62"/>
      <c r="BE82" s="62"/>
      <c r="BF82" s="62"/>
      <c r="BG82" s="62"/>
      <c r="BH82" s="62">
        <f>AS82-AD82</f>
        <v>0</v>
      </c>
      <c r="BI82" s="62"/>
      <c r="BJ82" s="62"/>
      <c r="BK82" s="62"/>
      <c r="BL82" s="62"/>
      <c r="BM82" s="62">
        <v>168.34999999999945</v>
      </c>
      <c r="BN82" s="62"/>
      <c r="BO82" s="62"/>
      <c r="BP82" s="62"/>
      <c r="BQ82" s="62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38.25" customHeight="1" x14ac:dyDescent="0.2">
      <c r="A83" s="64">
        <v>2</v>
      </c>
      <c r="B83" s="64"/>
      <c r="C83" s="65" t="s">
        <v>111</v>
      </c>
      <c r="D83" s="56"/>
      <c r="E83" s="56"/>
      <c r="F83" s="56"/>
      <c r="G83" s="56"/>
      <c r="H83" s="56"/>
      <c r="I83" s="57"/>
      <c r="J83" s="66" t="s">
        <v>112</v>
      </c>
      <c r="K83" s="66"/>
      <c r="L83" s="66"/>
      <c r="M83" s="66"/>
      <c r="N83" s="66"/>
      <c r="O83" s="65" t="s">
        <v>110</v>
      </c>
      <c r="P83" s="56"/>
      <c r="Q83" s="56"/>
      <c r="R83" s="56"/>
      <c r="S83" s="56"/>
      <c r="T83" s="56"/>
      <c r="U83" s="56"/>
      <c r="V83" s="56"/>
      <c r="W83" s="56"/>
      <c r="X83" s="57"/>
      <c r="Y83" s="62">
        <v>452.42</v>
      </c>
      <c r="Z83" s="62"/>
      <c r="AA83" s="62"/>
      <c r="AB83" s="62"/>
      <c r="AC83" s="62"/>
      <c r="AD83" s="62">
        <v>0</v>
      </c>
      <c r="AE83" s="62"/>
      <c r="AF83" s="62"/>
      <c r="AG83" s="62"/>
      <c r="AH83" s="62"/>
      <c r="AI83" s="62">
        <v>452.42</v>
      </c>
      <c r="AJ83" s="62"/>
      <c r="AK83" s="62"/>
      <c r="AL83" s="62"/>
      <c r="AM83" s="62"/>
      <c r="AN83" s="62">
        <v>422.27</v>
      </c>
      <c r="AO83" s="62"/>
      <c r="AP83" s="62"/>
      <c r="AQ83" s="62"/>
      <c r="AR83" s="62"/>
      <c r="AS83" s="62">
        <v>0</v>
      </c>
      <c r="AT83" s="62"/>
      <c r="AU83" s="62"/>
      <c r="AV83" s="62"/>
      <c r="AW83" s="62"/>
      <c r="AX83" s="62">
        <v>422.27</v>
      </c>
      <c r="AY83" s="62"/>
      <c r="AZ83" s="62"/>
      <c r="BA83" s="62"/>
      <c r="BB83" s="62"/>
      <c r="BC83" s="62">
        <f>AN83-Y83</f>
        <v>-30.150000000000034</v>
      </c>
      <c r="BD83" s="62"/>
      <c r="BE83" s="62"/>
      <c r="BF83" s="62"/>
      <c r="BG83" s="62"/>
      <c r="BH83" s="62">
        <f>AS83-AD83</f>
        <v>0</v>
      </c>
      <c r="BI83" s="62"/>
      <c r="BJ83" s="62"/>
      <c r="BK83" s="62"/>
      <c r="BL83" s="62"/>
      <c r="BM83" s="62">
        <v>-30.150000000000034</v>
      </c>
      <c r="BN83" s="62"/>
      <c r="BO83" s="62"/>
      <c r="BP83" s="62"/>
      <c r="BQ83" s="62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s="39" customFormat="1" ht="15.75" x14ac:dyDescent="0.2">
      <c r="A84" s="67">
        <v>0</v>
      </c>
      <c r="B84" s="67"/>
      <c r="C84" s="68" t="s">
        <v>113</v>
      </c>
      <c r="D84" s="48"/>
      <c r="E84" s="48"/>
      <c r="F84" s="48"/>
      <c r="G84" s="48"/>
      <c r="H84" s="48"/>
      <c r="I84" s="49"/>
      <c r="J84" s="69" t="s">
        <v>88</v>
      </c>
      <c r="K84" s="69"/>
      <c r="L84" s="69"/>
      <c r="M84" s="69"/>
      <c r="N84" s="69"/>
      <c r="O84" s="68" t="s">
        <v>88</v>
      </c>
      <c r="P84" s="48"/>
      <c r="Q84" s="48"/>
      <c r="R84" s="48"/>
      <c r="S84" s="48"/>
      <c r="T84" s="48"/>
      <c r="U84" s="48"/>
      <c r="V84" s="48"/>
      <c r="W84" s="48"/>
      <c r="X84" s="49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41"/>
      <c r="BS84" s="41"/>
      <c r="BT84" s="41"/>
      <c r="BU84" s="41"/>
      <c r="BV84" s="41"/>
      <c r="BW84" s="41"/>
      <c r="BX84" s="41"/>
      <c r="BY84" s="41"/>
      <c r="BZ84" s="42"/>
    </row>
    <row r="85" spans="1:79" ht="102" customHeight="1" x14ac:dyDescent="0.2">
      <c r="A85" s="64">
        <v>1</v>
      </c>
      <c r="B85" s="64"/>
      <c r="C85" s="65" t="s">
        <v>114</v>
      </c>
      <c r="D85" s="56"/>
      <c r="E85" s="56"/>
      <c r="F85" s="56"/>
      <c r="G85" s="56"/>
      <c r="H85" s="56"/>
      <c r="I85" s="57"/>
      <c r="J85" s="66" t="s">
        <v>115</v>
      </c>
      <c r="K85" s="66"/>
      <c r="L85" s="66"/>
      <c r="M85" s="66"/>
      <c r="N85" s="66"/>
      <c r="O85" s="65" t="s">
        <v>110</v>
      </c>
      <c r="P85" s="56"/>
      <c r="Q85" s="56"/>
      <c r="R85" s="56"/>
      <c r="S85" s="56"/>
      <c r="T85" s="56"/>
      <c r="U85" s="56"/>
      <c r="V85" s="56"/>
      <c r="W85" s="56"/>
      <c r="X85" s="57"/>
      <c r="Y85" s="62">
        <v>100</v>
      </c>
      <c r="Z85" s="62"/>
      <c r="AA85" s="62"/>
      <c r="AB85" s="62"/>
      <c r="AC85" s="62"/>
      <c r="AD85" s="62">
        <v>0</v>
      </c>
      <c r="AE85" s="62"/>
      <c r="AF85" s="62"/>
      <c r="AG85" s="62"/>
      <c r="AH85" s="62"/>
      <c r="AI85" s="62">
        <v>100</v>
      </c>
      <c r="AJ85" s="62"/>
      <c r="AK85" s="62"/>
      <c r="AL85" s="62"/>
      <c r="AM85" s="62"/>
      <c r="AN85" s="62">
        <v>92.76</v>
      </c>
      <c r="AO85" s="62"/>
      <c r="AP85" s="62"/>
      <c r="AQ85" s="62"/>
      <c r="AR85" s="62"/>
      <c r="AS85" s="62">
        <v>0</v>
      </c>
      <c r="AT85" s="62"/>
      <c r="AU85" s="62"/>
      <c r="AV85" s="62"/>
      <c r="AW85" s="62"/>
      <c r="AX85" s="62">
        <v>92.76</v>
      </c>
      <c r="AY85" s="62"/>
      <c r="AZ85" s="62"/>
      <c r="BA85" s="62"/>
      <c r="BB85" s="62"/>
      <c r="BC85" s="62">
        <f>AN85-Y85</f>
        <v>-7.2399999999999949</v>
      </c>
      <c r="BD85" s="62"/>
      <c r="BE85" s="62"/>
      <c r="BF85" s="62"/>
      <c r="BG85" s="62"/>
      <c r="BH85" s="62">
        <f>AS85-AD85</f>
        <v>0</v>
      </c>
      <c r="BI85" s="62"/>
      <c r="BJ85" s="62"/>
      <c r="BK85" s="62"/>
      <c r="BL85" s="62"/>
      <c r="BM85" s="62">
        <v>-7.2399999999999949</v>
      </c>
      <c r="BN85" s="62"/>
      <c r="BO85" s="62"/>
      <c r="BP85" s="62"/>
      <c r="BQ85" s="62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15.75" x14ac:dyDescent="0.2">
      <c r="A86" s="30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15.75" customHeight="1" x14ac:dyDescent="0.2">
      <c r="A87" s="89" t="s">
        <v>63</v>
      </c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</row>
    <row r="88" spans="1:79" ht="9" customHeight="1" x14ac:dyDescent="0.2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9" ht="45" customHeight="1" x14ac:dyDescent="0.2">
      <c r="A89" s="73" t="s">
        <v>3</v>
      </c>
      <c r="B89" s="74"/>
      <c r="C89" s="73" t="s">
        <v>6</v>
      </c>
      <c r="D89" s="105"/>
      <c r="E89" s="105"/>
      <c r="F89" s="105"/>
      <c r="G89" s="105"/>
      <c r="H89" s="105"/>
      <c r="I89" s="74"/>
      <c r="J89" s="73" t="s">
        <v>5</v>
      </c>
      <c r="K89" s="105"/>
      <c r="L89" s="105"/>
      <c r="M89" s="105"/>
      <c r="N89" s="74"/>
      <c r="O89" s="83" t="s">
        <v>64</v>
      </c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9"/>
      <c r="BR89" s="9"/>
      <c r="BS89" s="9"/>
      <c r="BT89" s="9"/>
      <c r="BU89" s="9"/>
      <c r="BV89" s="9"/>
      <c r="BW89" s="9"/>
      <c r="BX89" s="9"/>
      <c r="BY89" s="9"/>
      <c r="BZ89" s="8"/>
    </row>
    <row r="90" spans="1:79" s="37" customFormat="1" ht="15.95" customHeight="1" x14ac:dyDescent="0.2">
      <c r="A90" s="109">
        <v>1</v>
      </c>
      <c r="B90" s="109"/>
      <c r="C90" s="109">
        <v>2</v>
      </c>
      <c r="D90" s="109"/>
      <c r="E90" s="109"/>
      <c r="F90" s="109"/>
      <c r="G90" s="109"/>
      <c r="H90" s="109"/>
      <c r="I90" s="109"/>
      <c r="J90" s="109">
        <v>3</v>
      </c>
      <c r="K90" s="109"/>
      <c r="L90" s="109"/>
      <c r="M90" s="109"/>
      <c r="N90" s="109"/>
      <c r="O90" s="150">
        <v>4</v>
      </c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2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37" customFormat="1" ht="12.75" hidden="1" customHeight="1" x14ac:dyDescent="0.2">
      <c r="A91" s="54" t="s">
        <v>36</v>
      </c>
      <c r="B91" s="54"/>
      <c r="C91" s="126" t="s">
        <v>14</v>
      </c>
      <c r="D91" s="127"/>
      <c r="E91" s="127"/>
      <c r="F91" s="127"/>
      <c r="G91" s="127"/>
      <c r="H91" s="127"/>
      <c r="I91" s="128"/>
      <c r="J91" s="54" t="s">
        <v>15</v>
      </c>
      <c r="K91" s="54"/>
      <c r="L91" s="54"/>
      <c r="M91" s="54"/>
      <c r="N91" s="54"/>
      <c r="O91" s="55" t="s">
        <v>72</v>
      </c>
      <c r="P91" s="118"/>
      <c r="Q91" s="118"/>
      <c r="R91" s="118"/>
      <c r="S91" s="118"/>
      <c r="T91" s="118"/>
      <c r="U91" s="118"/>
      <c r="V91" s="118"/>
      <c r="W91" s="118"/>
      <c r="X91" s="118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BL91" s="119"/>
      <c r="BM91" s="119"/>
      <c r="BN91" s="119"/>
      <c r="BO91" s="119"/>
      <c r="BP91" s="119"/>
      <c r="BQ91" s="120"/>
      <c r="BR91" s="38"/>
      <c r="BS91" s="38"/>
      <c r="BT91" s="36"/>
      <c r="BU91" s="36"/>
      <c r="BV91" s="36"/>
      <c r="BW91" s="36"/>
      <c r="BX91" s="36"/>
      <c r="BY91" s="36"/>
      <c r="BZ91" s="36"/>
      <c r="CA91" s="37" t="s">
        <v>71</v>
      </c>
    </row>
    <row r="92" spans="1:79" s="45" customFormat="1" ht="15.75" x14ac:dyDescent="0.2">
      <c r="A92" s="46">
        <v>0</v>
      </c>
      <c r="B92" s="46"/>
      <c r="C92" s="46" t="s">
        <v>87</v>
      </c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50"/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3"/>
      <c r="BR92" s="43"/>
      <c r="BS92" s="43"/>
      <c r="BT92" s="43"/>
      <c r="BU92" s="43"/>
      <c r="BV92" s="43"/>
      <c r="BW92" s="43"/>
      <c r="BX92" s="43"/>
      <c r="BY92" s="43"/>
      <c r="BZ92" s="44"/>
      <c r="CA92" s="45" t="s">
        <v>66</v>
      </c>
    </row>
    <row r="93" spans="1:79" s="45" customFormat="1" ht="15.75" x14ac:dyDescent="0.2">
      <c r="A93" s="46">
        <v>0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50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3"/>
      <c r="BR93" s="43"/>
      <c r="BS93" s="43"/>
      <c r="BT93" s="43"/>
      <c r="BU93" s="43"/>
      <c r="BV93" s="43"/>
      <c r="BW93" s="43"/>
      <c r="BX93" s="43"/>
      <c r="BY93" s="43"/>
      <c r="BZ93" s="44"/>
    </row>
    <row r="94" spans="1:79" s="37" customFormat="1" ht="25.5" customHeight="1" x14ac:dyDescent="0.2">
      <c r="A94" s="54">
        <v>2</v>
      </c>
      <c r="B94" s="54"/>
      <c r="C94" s="55" t="s">
        <v>92</v>
      </c>
      <c r="D94" s="56"/>
      <c r="E94" s="56"/>
      <c r="F94" s="56"/>
      <c r="G94" s="56"/>
      <c r="H94" s="56"/>
      <c r="I94" s="57"/>
      <c r="J94" s="54" t="s">
        <v>90</v>
      </c>
      <c r="K94" s="54"/>
      <c r="L94" s="54"/>
      <c r="M94" s="54"/>
      <c r="N94" s="54"/>
      <c r="O94" s="58" t="s">
        <v>116</v>
      </c>
      <c r="P94" s="59"/>
      <c r="Q94" s="59"/>
      <c r="R94" s="59"/>
      <c r="S94" s="59"/>
      <c r="T94" s="59"/>
      <c r="U94" s="59"/>
      <c r="V94" s="59"/>
      <c r="W94" s="59"/>
      <c r="X94" s="59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1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37" customFormat="1" ht="25.5" customHeight="1" x14ac:dyDescent="0.2">
      <c r="A95" s="54">
        <v>4</v>
      </c>
      <c r="B95" s="54"/>
      <c r="C95" s="55" t="s">
        <v>95</v>
      </c>
      <c r="D95" s="56"/>
      <c r="E95" s="56"/>
      <c r="F95" s="56"/>
      <c r="G95" s="56"/>
      <c r="H95" s="56"/>
      <c r="I95" s="57"/>
      <c r="J95" s="54" t="s">
        <v>90</v>
      </c>
      <c r="K95" s="54"/>
      <c r="L95" s="54"/>
      <c r="M95" s="54"/>
      <c r="N95" s="54"/>
      <c r="O95" s="58" t="s">
        <v>116</v>
      </c>
      <c r="P95" s="59"/>
      <c r="Q95" s="59"/>
      <c r="R95" s="59"/>
      <c r="S95" s="59"/>
      <c r="T95" s="59"/>
      <c r="U95" s="59"/>
      <c r="V95" s="59"/>
      <c r="W95" s="59"/>
      <c r="X95" s="59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1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45" customFormat="1" ht="15.75" x14ac:dyDescent="0.2">
      <c r="A96" s="46">
        <v>0</v>
      </c>
      <c r="B96" s="46"/>
      <c r="C96" s="47" t="s">
        <v>97</v>
      </c>
      <c r="D96" s="48"/>
      <c r="E96" s="48"/>
      <c r="F96" s="48"/>
      <c r="G96" s="48"/>
      <c r="H96" s="48"/>
      <c r="I96" s="49"/>
      <c r="J96" s="46"/>
      <c r="K96" s="46"/>
      <c r="L96" s="46"/>
      <c r="M96" s="46"/>
      <c r="N96" s="46"/>
      <c r="O96" s="50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3"/>
      <c r="BR96" s="43"/>
      <c r="BS96" s="43"/>
      <c r="BT96" s="43"/>
      <c r="BU96" s="43"/>
      <c r="BV96" s="43"/>
      <c r="BW96" s="43"/>
      <c r="BX96" s="43"/>
      <c r="BY96" s="43"/>
      <c r="BZ96" s="44"/>
    </row>
    <row r="97" spans="1:78" s="45" customFormat="1" ht="15.75" x14ac:dyDescent="0.2">
      <c r="A97" s="46">
        <v>0</v>
      </c>
      <c r="B97" s="46"/>
      <c r="C97" s="47"/>
      <c r="D97" s="48"/>
      <c r="E97" s="48"/>
      <c r="F97" s="48"/>
      <c r="G97" s="48"/>
      <c r="H97" s="48"/>
      <c r="I97" s="49"/>
      <c r="J97" s="46"/>
      <c r="K97" s="46"/>
      <c r="L97" s="46"/>
      <c r="M97" s="46"/>
      <c r="N97" s="46"/>
      <c r="O97" s="50"/>
      <c r="P97" s="51"/>
      <c r="Q97" s="51"/>
      <c r="R97" s="51"/>
      <c r="S97" s="51"/>
      <c r="T97" s="51"/>
      <c r="U97" s="51"/>
      <c r="V97" s="51"/>
      <c r="W97" s="51"/>
      <c r="X97" s="51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3"/>
      <c r="BR97" s="43"/>
      <c r="BS97" s="43"/>
      <c r="BT97" s="43"/>
      <c r="BU97" s="43"/>
      <c r="BV97" s="43"/>
      <c r="BW97" s="43"/>
      <c r="BX97" s="43"/>
      <c r="BY97" s="43"/>
      <c r="BZ97" s="44"/>
    </row>
    <row r="98" spans="1:78" s="37" customFormat="1" ht="15.75" x14ac:dyDescent="0.2">
      <c r="A98" s="54">
        <v>1</v>
      </c>
      <c r="B98" s="54"/>
      <c r="C98" s="55" t="s">
        <v>98</v>
      </c>
      <c r="D98" s="56"/>
      <c r="E98" s="56"/>
      <c r="F98" s="56"/>
      <c r="G98" s="56"/>
      <c r="H98" s="56"/>
      <c r="I98" s="57"/>
      <c r="J98" s="54" t="s">
        <v>99</v>
      </c>
      <c r="K98" s="54"/>
      <c r="L98" s="54"/>
      <c r="M98" s="54"/>
      <c r="N98" s="54"/>
      <c r="O98" s="58" t="s">
        <v>117</v>
      </c>
      <c r="P98" s="59"/>
      <c r="Q98" s="59"/>
      <c r="R98" s="59"/>
      <c r="S98" s="59"/>
      <c r="T98" s="59"/>
      <c r="U98" s="59"/>
      <c r="V98" s="59"/>
      <c r="W98" s="59"/>
      <c r="X98" s="59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1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37" customFormat="1" ht="15.75" customHeight="1" x14ac:dyDescent="0.2">
      <c r="A99" s="54">
        <v>2</v>
      </c>
      <c r="B99" s="54"/>
      <c r="C99" s="55" t="s">
        <v>101</v>
      </c>
      <c r="D99" s="56"/>
      <c r="E99" s="56"/>
      <c r="F99" s="56"/>
      <c r="G99" s="56"/>
      <c r="H99" s="56"/>
      <c r="I99" s="57"/>
      <c r="J99" s="54" t="s">
        <v>102</v>
      </c>
      <c r="K99" s="54"/>
      <c r="L99" s="54"/>
      <c r="M99" s="54"/>
      <c r="N99" s="54"/>
      <c r="O99" s="58" t="s">
        <v>118</v>
      </c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1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8" s="37" customFormat="1" ht="15.75" customHeight="1" x14ac:dyDescent="0.2">
      <c r="A100" s="54">
        <v>3</v>
      </c>
      <c r="B100" s="54"/>
      <c r="C100" s="55" t="s">
        <v>103</v>
      </c>
      <c r="D100" s="56"/>
      <c r="E100" s="56"/>
      <c r="F100" s="56"/>
      <c r="G100" s="56"/>
      <c r="H100" s="56"/>
      <c r="I100" s="57"/>
      <c r="J100" s="54" t="s">
        <v>104</v>
      </c>
      <c r="K100" s="54"/>
      <c r="L100" s="54"/>
      <c r="M100" s="54"/>
      <c r="N100" s="54"/>
      <c r="O100" s="58" t="s">
        <v>119</v>
      </c>
      <c r="P100" s="59"/>
      <c r="Q100" s="59"/>
      <c r="R100" s="59"/>
      <c r="S100" s="59"/>
      <c r="T100" s="59"/>
      <c r="U100" s="59"/>
      <c r="V100" s="59"/>
      <c r="W100" s="59"/>
      <c r="X100" s="59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1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8" s="37" customFormat="1" ht="25.5" customHeight="1" x14ac:dyDescent="0.2">
      <c r="A101" s="54">
        <v>4</v>
      </c>
      <c r="B101" s="54"/>
      <c r="C101" s="55" t="s">
        <v>105</v>
      </c>
      <c r="D101" s="56"/>
      <c r="E101" s="56"/>
      <c r="F101" s="56"/>
      <c r="G101" s="56"/>
      <c r="H101" s="56"/>
      <c r="I101" s="57"/>
      <c r="J101" s="54" t="s">
        <v>102</v>
      </c>
      <c r="K101" s="54"/>
      <c r="L101" s="54"/>
      <c r="M101" s="54"/>
      <c r="N101" s="54"/>
      <c r="O101" s="58" t="s">
        <v>120</v>
      </c>
      <c r="P101" s="59"/>
      <c r="Q101" s="59"/>
      <c r="R101" s="59"/>
      <c r="S101" s="59"/>
      <c r="T101" s="59"/>
      <c r="U101" s="59"/>
      <c r="V101" s="59"/>
      <c r="W101" s="59"/>
      <c r="X101" s="59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1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8" s="37" customFormat="1" ht="25.5" customHeight="1" x14ac:dyDescent="0.2">
      <c r="A102" s="54">
        <v>5</v>
      </c>
      <c r="B102" s="54"/>
      <c r="C102" s="55" t="s">
        <v>106</v>
      </c>
      <c r="D102" s="56"/>
      <c r="E102" s="56"/>
      <c r="F102" s="56"/>
      <c r="G102" s="56"/>
      <c r="H102" s="56"/>
      <c r="I102" s="57"/>
      <c r="J102" s="54" t="s">
        <v>104</v>
      </c>
      <c r="K102" s="54"/>
      <c r="L102" s="54"/>
      <c r="M102" s="54"/>
      <c r="N102" s="54"/>
      <c r="O102" s="58" t="s">
        <v>121</v>
      </c>
      <c r="P102" s="59"/>
      <c r="Q102" s="59"/>
      <c r="R102" s="59"/>
      <c r="S102" s="59"/>
      <c r="T102" s="59"/>
      <c r="U102" s="59"/>
      <c r="V102" s="59"/>
      <c r="W102" s="59"/>
      <c r="X102" s="59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1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8" s="37" customFormat="1" ht="15.75" customHeight="1" x14ac:dyDescent="0.2">
      <c r="A103" s="54">
        <v>6</v>
      </c>
      <c r="B103" s="54"/>
      <c r="C103" s="55" t="s">
        <v>107</v>
      </c>
      <c r="D103" s="56"/>
      <c r="E103" s="56"/>
      <c r="F103" s="56"/>
      <c r="G103" s="56"/>
      <c r="H103" s="56"/>
      <c r="I103" s="57"/>
      <c r="J103" s="54" t="s">
        <v>90</v>
      </c>
      <c r="K103" s="54"/>
      <c r="L103" s="54"/>
      <c r="M103" s="54"/>
      <c r="N103" s="54"/>
      <c r="O103" s="58" t="s">
        <v>122</v>
      </c>
      <c r="P103" s="59"/>
      <c r="Q103" s="59"/>
      <c r="R103" s="59"/>
      <c r="S103" s="59"/>
      <c r="T103" s="59"/>
      <c r="U103" s="59"/>
      <c r="V103" s="59"/>
      <c r="W103" s="59"/>
      <c r="X103" s="59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1"/>
      <c r="BR103" s="35"/>
      <c r="BS103" s="35"/>
      <c r="BT103" s="35"/>
      <c r="BU103" s="35"/>
      <c r="BV103" s="35"/>
      <c r="BW103" s="35"/>
      <c r="BX103" s="35"/>
      <c r="BY103" s="35"/>
      <c r="BZ103" s="36"/>
    </row>
    <row r="104" spans="1:78" s="45" customFormat="1" ht="15.75" x14ac:dyDescent="0.2">
      <c r="A104" s="46">
        <v>0</v>
      </c>
      <c r="B104" s="46"/>
      <c r="C104" s="47" t="s">
        <v>108</v>
      </c>
      <c r="D104" s="48"/>
      <c r="E104" s="48"/>
      <c r="F104" s="48"/>
      <c r="G104" s="48"/>
      <c r="H104" s="48"/>
      <c r="I104" s="49"/>
      <c r="J104" s="46"/>
      <c r="K104" s="46"/>
      <c r="L104" s="46"/>
      <c r="M104" s="46"/>
      <c r="N104" s="46"/>
      <c r="O104" s="50"/>
      <c r="P104" s="51"/>
      <c r="Q104" s="51"/>
      <c r="R104" s="51"/>
      <c r="S104" s="51"/>
      <c r="T104" s="51"/>
      <c r="U104" s="51"/>
      <c r="V104" s="51"/>
      <c r="W104" s="51"/>
      <c r="X104" s="51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3"/>
      <c r="BR104" s="43"/>
      <c r="BS104" s="43"/>
      <c r="BT104" s="43"/>
      <c r="BU104" s="43"/>
      <c r="BV104" s="43"/>
      <c r="BW104" s="43"/>
      <c r="BX104" s="43"/>
      <c r="BY104" s="43"/>
      <c r="BZ104" s="44"/>
    </row>
    <row r="105" spans="1:78" s="45" customFormat="1" ht="15.75" x14ac:dyDescent="0.2">
      <c r="A105" s="46">
        <v>0</v>
      </c>
      <c r="B105" s="46"/>
      <c r="C105" s="47"/>
      <c r="D105" s="48"/>
      <c r="E105" s="48"/>
      <c r="F105" s="48"/>
      <c r="G105" s="48"/>
      <c r="H105" s="48"/>
      <c r="I105" s="49"/>
      <c r="J105" s="46"/>
      <c r="K105" s="46"/>
      <c r="L105" s="46"/>
      <c r="M105" s="46"/>
      <c r="N105" s="46"/>
      <c r="O105" s="50"/>
      <c r="P105" s="51"/>
      <c r="Q105" s="51"/>
      <c r="R105" s="51"/>
      <c r="S105" s="51"/>
      <c r="T105" s="51"/>
      <c r="U105" s="51"/>
      <c r="V105" s="51"/>
      <c r="W105" s="51"/>
      <c r="X105" s="51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3"/>
      <c r="BR105" s="43"/>
      <c r="BS105" s="43"/>
      <c r="BT105" s="43"/>
      <c r="BU105" s="43"/>
      <c r="BV105" s="43"/>
      <c r="BW105" s="43"/>
      <c r="BX105" s="43"/>
      <c r="BY105" s="43"/>
      <c r="BZ105" s="44"/>
    </row>
    <row r="106" spans="1:78" s="37" customFormat="1" ht="38.25" customHeight="1" x14ac:dyDescent="0.2">
      <c r="A106" s="54">
        <v>1</v>
      </c>
      <c r="B106" s="54"/>
      <c r="C106" s="55" t="s">
        <v>109</v>
      </c>
      <c r="D106" s="56"/>
      <c r="E106" s="56"/>
      <c r="F106" s="56"/>
      <c r="G106" s="56"/>
      <c r="H106" s="56"/>
      <c r="I106" s="57"/>
      <c r="J106" s="54" t="s">
        <v>90</v>
      </c>
      <c r="K106" s="54"/>
      <c r="L106" s="54"/>
      <c r="M106" s="54"/>
      <c r="N106" s="54"/>
      <c r="O106" s="58" t="s">
        <v>123</v>
      </c>
      <c r="P106" s="59"/>
      <c r="Q106" s="59"/>
      <c r="R106" s="59"/>
      <c r="S106" s="59"/>
      <c r="T106" s="59"/>
      <c r="U106" s="59"/>
      <c r="V106" s="59"/>
      <c r="W106" s="59"/>
      <c r="X106" s="59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1"/>
      <c r="BR106" s="35"/>
      <c r="BS106" s="35"/>
      <c r="BT106" s="35"/>
      <c r="BU106" s="35"/>
      <c r="BV106" s="35"/>
      <c r="BW106" s="35"/>
      <c r="BX106" s="35"/>
      <c r="BY106" s="35"/>
      <c r="BZ106" s="36"/>
    </row>
    <row r="107" spans="1:78" s="37" customFormat="1" ht="38.25" customHeight="1" x14ac:dyDescent="0.2">
      <c r="A107" s="54">
        <v>2</v>
      </c>
      <c r="B107" s="54"/>
      <c r="C107" s="55" t="s">
        <v>111</v>
      </c>
      <c r="D107" s="56"/>
      <c r="E107" s="56"/>
      <c r="F107" s="56"/>
      <c r="G107" s="56"/>
      <c r="H107" s="56"/>
      <c r="I107" s="57"/>
      <c r="J107" s="54" t="s">
        <v>112</v>
      </c>
      <c r="K107" s="54"/>
      <c r="L107" s="54"/>
      <c r="M107" s="54"/>
      <c r="N107" s="54"/>
      <c r="O107" s="58" t="s">
        <v>124</v>
      </c>
      <c r="P107" s="59"/>
      <c r="Q107" s="59"/>
      <c r="R107" s="59"/>
      <c r="S107" s="59"/>
      <c r="T107" s="59"/>
      <c r="U107" s="59"/>
      <c r="V107" s="59"/>
      <c r="W107" s="59"/>
      <c r="X107" s="59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1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8" s="45" customFormat="1" ht="15.75" x14ac:dyDescent="0.2">
      <c r="A108" s="46">
        <v>0</v>
      </c>
      <c r="B108" s="46"/>
      <c r="C108" s="47" t="s">
        <v>113</v>
      </c>
      <c r="D108" s="48"/>
      <c r="E108" s="48"/>
      <c r="F108" s="48"/>
      <c r="G108" s="48"/>
      <c r="H108" s="48"/>
      <c r="I108" s="49"/>
      <c r="J108" s="46"/>
      <c r="K108" s="46"/>
      <c r="L108" s="46"/>
      <c r="M108" s="46"/>
      <c r="N108" s="46"/>
      <c r="O108" s="50"/>
      <c r="P108" s="51"/>
      <c r="Q108" s="51"/>
      <c r="R108" s="51"/>
      <c r="S108" s="51"/>
      <c r="T108" s="51"/>
      <c r="U108" s="51"/>
      <c r="V108" s="51"/>
      <c r="W108" s="51"/>
      <c r="X108" s="51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3"/>
      <c r="BR108" s="43"/>
      <c r="BS108" s="43"/>
      <c r="BT108" s="43"/>
      <c r="BU108" s="43"/>
      <c r="BV108" s="43"/>
      <c r="BW108" s="43"/>
      <c r="BX108" s="43"/>
      <c r="BY108" s="43"/>
      <c r="BZ108" s="44"/>
    </row>
    <row r="109" spans="1:78" s="45" customFormat="1" ht="15.75" x14ac:dyDescent="0.2">
      <c r="A109" s="46">
        <v>0</v>
      </c>
      <c r="B109" s="46"/>
      <c r="C109" s="47"/>
      <c r="D109" s="48"/>
      <c r="E109" s="48"/>
      <c r="F109" s="48"/>
      <c r="G109" s="48"/>
      <c r="H109" s="48"/>
      <c r="I109" s="49"/>
      <c r="J109" s="46"/>
      <c r="K109" s="46"/>
      <c r="L109" s="46"/>
      <c r="M109" s="46"/>
      <c r="N109" s="46"/>
      <c r="O109" s="50"/>
      <c r="P109" s="51"/>
      <c r="Q109" s="51"/>
      <c r="R109" s="51"/>
      <c r="S109" s="51"/>
      <c r="T109" s="51"/>
      <c r="U109" s="51"/>
      <c r="V109" s="51"/>
      <c r="W109" s="51"/>
      <c r="X109" s="51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3"/>
      <c r="BR109" s="43"/>
      <c r="BS109" s="43"/>
      <c r="BT109" s="43"/>
      <c r="BU109" s="43"/>
      <c r="BV109" s="43"/>
      <c r="BW109" s="43"/>
      <c r="BX109" s="43"/>
      <c r="BY109" s="43"/>
      <c r="BZ109" s="44"/>
    </row>
    <row r="110" spans="1:78" s="37" customFormat="1" ht="102" customHeight="1" x14ac:dyDescent="0.2">
      <c r="A110" s="54">
        <v>1</v>
      </c>
      <c r="B110" s="54"/>
      <c r="C110" s="55" t="s">
        <v>114</v>
      </c>
      <c r="D110" s="56"/>
      <c r="E110" s="56"/>
      <c r="F110" s="56"/>
      <c r="G110" s="56"/>
      <c r="H110" s="56"/>
      <c r="I110" s="57"/>
      <c r="J110" s="54" t="s">
        <v>115</v>
      </c>
      <c r="K110" s="54"/>
      <c r="L110" s="54"/>
      <c r="M110" s="54"/>
      <c r="N110" s="54"/>
      <c r="O110" s="58" t="s">
        <v>125</v>
      </c>
      <c r="P110" s="59"/>
      <c r="Q110" s="59"/>
      <c r="R110" s="59"/>
      <c r="S110" s="59"/>
      <c r="T110" s="59"/>
      <c r="U110" s="59"/>
      <c r="V110" s="59"/>
      <c r="W110" s="59"/>
      <c r="X110" s="59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1"/>
      <c r="BR110" s="35"/>
      <c r="BS110" s="35"/>
      <c r="BT110" s="35"/>
      <c r="BU110" s="35"/>
      <c r="BV110" s="35"/>
      <c r="BW110" s="35"/>
      <c r="BX110" s="35"/>
      <c r="BY110" s="35"/>
      <c r="BZ110" s="36"/>
    </row>
    <row r="111" spans="1:78" ht="15.75" x14ac:dyDescent="0.2">
      <c r="A111" s="30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10"/>
      <c r="BS111" s="10"/>
      <c r="BT111" s="10"/>
      <c r="BU111" s="10"/>
      <c r="BV111" s="10"/>
      <c r="BW111" s="10"/>
      <c r="BX111" s="10"/>
      <c r="BY111" s="10"/>
      <c r="BZ111" s="8"/>
    </row>
    <row r="112" spans="1:78" ht="15.95" customHeight="1" x14ac:dyDescent="0.2">
      <c r="A112" s="89" t="s">
        <v>65</v>
      </c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</row>
    <row r="113" spans="1:78" ht="110.25" customHeight="1" x14ac:dyDescent="0.2">
      <c r="A113" s="125" t="s">
        <v>128</v>
      </c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</row>
    <row r="114" spans="1:78" ht="15.75" x14ac:dyDescent="0.2">
      <c r="A114" s="30"/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10"/>
      <c r="BS114" s="10"/>
      <c r="BT114" s="10"/>
      <c r="BU114" s="10"/>
      <c r="BV114" s="10"/>
      <c r="BW114" s="10"/>
      <c r="BX114" s="10"/>
      <c r="BY114" s="10"/>
      <c r="BZ114" s="8"/>
    </row>
    <row r="115" spans="1:78" ht="15.95" customHeight="1" x14ac:dyDescent="0.2">
      <c r="A115" s="89" t="s">
        <v>46</v>
      </c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</row>
    <row r="116" spans="1:78" ht="15.95" customHeight="1" x14ac:dyDescent="0.2">
      <c r="A116" s="125" t="s">
        <v>127</v>
      </c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</row>
    <row r="117" spans="1:78" ht="15.95" customHeight="1" x14ac:dyDescent="0.2">
      <c r="A117" s="16"/>
      <c r="B117" s="16"/>
      <c r="C117" s="16"/>
      <c r="D117" s="16"/>
      <c r="E117" s="16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</row>
    <row r="118" spans="1:78" ht="12" customHeight="1" x14ac:dyDescent="0.2">
      <c r="A118" s="29" t="s">
        <v>77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</row>
    <row r="119" spans="1:78" ht="12" customHeight="1" x14ac:dyDescent="0.2">
      <c r="A119" s="29" t="s">
        <v>68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</row>
    <row r="120" spans="1:78" s="29" customFormat="1" ht="12" customHeight="1" x14ac:dyDescent="0.2">
      <c r="A120" s="29" t="s">
        <v>69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78" ht="15.95" customHeight="1" x14ac:dyDescent="0.25">
      <c r="A121" s="28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</row>
    <row r="122" spans="1:78" ht="42" customHeight="1" x14ac:dyDescent="0.25">
      <c r="A122" s="122" t="s">
        <v>131</v>
      </c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3"/>
      <c r="AO122" s="3"/>
      <c r="AP122" s="107" t="s">
        <v>133</v>
      </c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78" x14ac:dyDescent="0.2">
      <c r="W123" s="121" t="s">
        <v>8</v>
      </c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4"/>
      <c r="AO123" s="4"/>
      <c r="AP123" s="121" t="s">
        <v>73</v>
      </c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</row>
    <row r="126" spans="1:78" ht="15.95" customHeight="1" x14ac:dyDescent="0.25">
      <c r="A126" s="122" t="s">
        <v>132</v>
      </c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3"/>
      <c r="AO126" s="3"/>
      <c r="AP126" s="107" t="s">
        <v>134</v>
      </c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78" x14ac:dyDescent="0.2">
      <c r="W127" s="121" t="s">
        <v>8</v>
      </c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4"/>
      <c r="AO127" s="4"/>
      <c r="AP127" s="121" t="s">
        <v>73</v>
      </c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</row>
  </sheetData>
  <mergeCells count="545"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27:BH127"/>
    <mergeCell ref="A126:V126"/>
    <mergeCell ref="W126:AM126"/>
    <mergeCell ref="AP126:BH126"/>
    <mergeCell ref="W127:AM127"/>
    <mergeCell ref="AP123:BH123"/>
    <mergeCell ref="A116:BL116"/>
    <mergeCell ref="C91:I91"/>
    <mergeCell ref="W123:AM123"/>
    <mergeCell ref="A122:V122"/>
    <mergeCell ref="W122:AM122"/>
    <mergeCell ref="A112:BL112"/>
    <mergeCell ref="A113:BL113"/>
    <mergeCell ref="O92:BQ92"/>
    <mergeCell ref="A92:B92"/>
    <mergeCell ref="C92:I92"/>
    <mergeCell ref="J92:N92"/>
    <mergeCell ref="A91:B91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122:BH122"/>
    <mergeCell ref="AN64:BB64"/>
    <mergeCell ref="A61:BQ61"/>
    <mergeCell ref="C66:I66"/>
    <mergeCell ref="J91:N91"/>
    <mergeCell ref="A90:B90"/>
    <mergeCell ref="A67:B67"/>
    <mergeCell ref="O68:X68"/>
    <mergeCell ref="Y68:AC68"/>
    <mergeCell ref="A66:B66"/>
    <mergeCell ref="Y67:AC67"/>
    <mergeCell ref="C90:I90"/>
    <mergeCell ref="J90:N90"/>
    <mergeCell ref="C67:I67"/>
    <mergeCell ref="J67:N67"/>
    <mergeCell ref="O67:X67"/>
    <mergeCell ref="C68:I68"/>
    <mergeCell ref="J68:N68"/>
    <mergeCell ref="O91:BQ91"/>
    <mergeCell ref="A68:B68"/>
    <mergeCell ref="AD68:AH68"/>
    <mergeCell ref="A87:BQ87"/>
    <mergeCell ref="A89:B89"/>
    <mergeCell ref="C89:I89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15:BL115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93:B93"/>
    <mergeCell ref="C93:I93"/>
    <mergeCell ref="J93:N93"/>
    <mergeCell ref="O93:BQ93"/>
    <mergeCell ref="A94:B94"/>
    <mergeCell ref="C94:I94"/>
    <mergeCell ref="J94:N94"/>
    <mergeCell ref="O94:BQ94"/>
    <mergeCell ref="AX85:BB85"/>
    <mergeCell ref="BC85:BG85"/>
    <mergeCell ref="BH85:BL85"/>
    <mergeCell ref="BM85:BQ85"/>
    <mergeCell ref="J89:N89"/>
    <mergeCell ref="O89:BQ89"/>
    <mergeCell ref="O90:BQ9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</mergeCells>
  <phoneticPr fontId="0" type="noConversion"/>
  <conditionalFormatting sqref="C88 C114 C68 C92">
    <cfRule type="cellIs" dxfId="73" priority="76" stopIfTrue="1" operator="equal">
      <formula>$C67</formula>
    </cfRule>
  </conditionalFormatting>
  <conditionalFormatting sqref="A68:B68 A88:B88 A92:B92 A114:B114 A59:B59 A86:B86 A111:B111">
    <cfRule type="cellIs" dxfId="72" priority="77" stopIfTrue="1" operator="equal">
      <formula>0</formula>
    </cfRule>
  </conditionalFormatting>
  <conditionalFormatting sqref="C86">
    <cfRule type="cellIs" dxfId="71" priority="79" stopIfTrue="1" operator="equal">
      <formula>$C68</formula>
    </cfRule>
  </conditionalFormatting>
  <conditionalFormatting sqref="C69">
    <cfRule type="cellIs" dxfId="70" priority="73" stopIfTrue="1" operator="equal">
      <formula>$C68</formula>
    </cfRule>
  </conditionalFormatting>
  <conditionalFormatting sqref="A69:B69">
    <cfRule type="cellIs" dxfId="69" priority="74" stopIfTrue="1" operator="equal">
      <formula>0</formula>
    </cfRule>
  </conditionalFormatting>
  <conditionalFormatting sqref="C70">
    <cfRule type="cellIs" dxfId="68" priority="71" stopIfTrue="1" operator="equal">
      <formula>$C69</formula>
    </cfRule>
  </conditionalFormatting>
  <conditionalFormatting sqref="A70:B70">
    <cfRule type="cellIs" dxfId="67" priority="72" stopIfTrue="1" operator="equal">
      <formula>0</formula>
    </cfRule>
  </conditionalFormatting>
  <conditionalFormatting sqref="C71">
    <cfRule type="cellIs" dxfId="66" priority="69" stopIfTrue="1" operator="equal">
      <formula>$C70</formula>
    </cfRule>
  </conditionalFormatting>
  <conditionalFormatting sqref="A71:B71">
    <cfRule type="cellIs" dxfId="65" priority="70" stopIfTrue="1" operator="equal">
      <formula>0</formula>
    </cfRule>
  </conditionalFormatting>
  <conditionalFormatting sqref="C72">
    <cfRule type="cellIs" dxfId="64" priority="67" stopIfTrue="1" operator="equal">
      <formula>$C71</formula>
    </cfRule>
  </conditionalFormatting>
  <conditionalFormatting sqref="A72:B72">
    <cfRule type="cellIs" dxfId="63" priority="68" stopIfTrue="1" operator="equal">
      <formula>0</formula>
    </cfRule>
  </conditionalFormatting>
  <conditionalFormatting sqref="C73">
    <cfRule type="cellIs" dxfId="62" priority="65" stopIfTrue="1" operator="equal">
      <formula>$C72</formula>
    </cfRule>
  </conditionalFormatting>
  <conditionalFormatting sqref="A73:B73">
    <cfRule type="cellIs" dxfId="61" priority="66" stopIfTrue="1" operator="equal">
      <formula>0</formula>
    </cfRule>
  </conditionalFormatting>
  <conditionalFormatting sqref="C74">
    <cfRule type="cellIs" dxfId="60" priority="63" stopIfTrue="1" operator="equal">
      <formula>$C73</formula>
    </cfRule>
  </conditionalFormatting>
  <conditionalFormatting sqref="A74:B74">
    <cfRule type="cellIs" dxfId="59" priority="64" stopIfTrue="1" operator="equal">
      <formula>0</formula>
    </cfRule>
  </conditionalFormatting>
  <conditionalFormatting sqref="C75">
    <cfRule type="cellIs" dxfId="58" priority="61" stopIfTrue="1" operator="equal">
      <formula>$C74</formula>
    </cfRule>
  </conditionalFormatting>
  <conditionalFormatting sqref="A75:B75">
    <cfRule type="cellIs" dxfId="57" priority="62" stopIfTrue="1" operator="equal">
      <formula>0</formula>
    </cfRule>
  </conditionalFormatting>
  <conditionalFormatting sqref="C76">
    <cfRule type="cellIs" dxfId="56" priority="59" stopIfTrue="1" operator="equal">
      <formula>$C75</formula>
    </cfRule>
  </conditionalFormatting>
  <conditionalFormatting sqref="A76:B76">
    <cfRule type="cellIs" dxfId="55" priority="60" stopIfTrue="1" operator="equal">
      <formula>0</formula>
    </cfRule>
  </conditionalFormatting>
  <conditionalFormatting sqref="C77">
    <cfRule type="cellIs" dxfId="54" priority="57" stopIfTrue="1" operator="equal">
      <formula>$C76</formula>
    </cfRule>
  </conditionalFormatting>
  <conditionalFormatting sqref="A77:B77">
    <cfRule type="cellIs" dxfId="53" priority="58" stopIfTrue="1" operator="equal">
      <formula>0</formula>
    </cfRule>
  </conditionalFormatting>
  <conditionalFormatting sqref="C78">
    <cfRule type="cellIs" dxfId="52" priority="55" stopIfTrue="1" operator="equal">
      <formula>$C77</formula>
    </cfRule>
  </conditionalFormatting>
  <conditionalFormatting sqref="A78:B78">
    <cfRule type="cellIs" dxfId="51" priority="56" stopIfTrue="1" operator="equal">
      <formula>0</formula>
    </cfRule>
  </conditionalFormatting>
  <conditionalFormatting sqref="C79">
    <cfRule type="cellIs" dxfId="50" priority="53" stopIfTrue="1" operator="equal">
      <formula>$C78</formula>
    </cfRule>
  </conditionalFormatting>
  <conditionalFormatting sqref="A79:B79">
    <cfRule type="cellIs" dxfId="49" priority="54" stopIfTrue="1" operator="equal">
      <formula>0</formula>
    </cfRule>
  </conditionalFormatting>
  <conditionalFormatting sqref="C80">
    <cfRule type="cellIs" dxfId="48" priority="51" stopIfTrue="1" operator="equal">
      <formula>$C79</formula>
    </cfRule>
  </conditionalFormatting>
  <conditionalFormatting sqref="A80:B80">
    <cfRule type="cellIs" dxfId="47" priority="52" stopIfTrue="1" operator="equal">
      <formula>0</formula>
    </cfRule>
  </conditionalFormatting>
  <conditionalFormatting sqref="C81">
    <cfRule type="cellIs" dxfId="46" priority="49" stopIfTrue="1" operator="equal">
      <formula>$C80</formula>
    </cfRule>
  </conditionalFormatting>
  <conditionalFormatting sqref="A81:B81">
    <cfRule type="cellIs" dxfId="45" priority="50" stopIfTrue="1" operator="equal">
      <formula>0</formula>
    </cfRule>
  </conditionalFormatting>
  <conditionalFormatting sqref="C82">
    <cfRule type="cellIs" dxfId="44" priority="47" stopIfTrue="1" operator="equal">
      <formula>$C81</formula>
    </cfRule>
  </conditionalFormatting>
  <conditionalFormatting sqref="A82:B82">
    <cfRule type="cellIs" dxfId="43" priority="48" stopIfTrue="1" operator="equal">
      <formula>0</formula>
    </cfRule>
  </conditionalFormatting>
  <conditionalFormatting sqref="C83">
    <cfRule type="cellIs" dxfId="42" priority="45" stopIfTrue="1" operator="equal">
      <formula>$C82</formula>
    </cfRule>
  </conditionalFormatting>
  <conditionalFormatting sqref="A83:B83">
    <cfRule type="cellIs" dxfId="41" priority="46" stopIfTrue="1" operator="equal">
      <formula>0</formula>
    </cfRule>
  </conditionalFormatting>
  <conditionalFormatting sqref="C84">
    <cfRule type="cellIs" dxfId="40" priority="43" stopIfTrue="1" operator="equal">
      <formula>$C83</formula>
    </cfRule>
  </conditionalFormatting>
  <conditionalFormatting sqref="A84:B84">
    <cfRule type="cellIs" dxfId="39" priority="44" stopIfTrue="1" operator="equal">
      <formula>0</formula>
    </cfRule>
  </conditionalFormatting>
  <conditionalFormatting sqref="C85">
    <cfRule type="cellIs" dxfId="38" priority="41" stopIfTrue="1" operator="equal">
      <formula>$C84</formula>
    </cfRule>
  </conditionalFormatting>
  <conditionalFormatting sqref="A85:B85">
    <cfRule type="cellIs" dxfId="37" priority="42" stopIfTrue="1" operator="equal">
      <formula>0</formula>
    </cfRule>
  </conditionalFormatting>
  <conditionalFormatting sqref="C111">
    <cfRule type="cellIs" dxfId="36" priority="81" stopIfTrue="1" operator="equal">
      <formula>$C92</formula>
    </cfRule>
  </conditionalFormatting>
  <conditionalFormatting sqref="C93">
    <cfRule type="cellIs" dxfId="35" priority="37" stopIfTrue="1" operator="equal">
      <formula>$C92</formula>
    </cfRule>
  </conditionalFormatting>
  <conditionalFormatting sqref="A93:B93">
    <cfRule type="cellIs" dxfId="34" priority="38" stopIfTrue="1" operator="equal">
      <formula>0</formula>
    </cfRule>
  </conditionalFormatting>
  <conditionalFormatting sqref="C94">
    <cfRule type="cellIs" dxfId="33" priority="35" stopIfTrue="1" operator="equal">
      <formula>$C93</formula>
    </cfRule>
  </conditionalFormatting>
  <conditionalFormatting sqref="A94:B94">
    <cfRule type="cellIs" dxfId="32" priority="36" stopIfTrue="1" operator="equal">
      <formula>0</formula>
    </cfRule>
  </conditionalFormatting>
  <conditionalFormatting sqref="C95">
    <cfRule type="cellIs" dxfId="31" priority="33" stopIfTrue="1" operator="equal">
      <formula>$C94</formula>
    </cfRule>
  </conditionalFormatting>
  <conditionalFormatting sqref="A95:B95">
    <cfRule type="cellIs" dxfId="30" priority="34" stopIfTrue="1" operator="equal">
      <formula>0</formula>
    </cfRule>
  </conditionalFormatting>
  <conditionalFormatting sqref="C96">
    <cfRule type="cellIs" dxfId="29" priority="31" stopIfTrue="1" operator="equal">
      <formula>$C95</formula>
    </cfRule>
  </conditionalFormatting>
  <conditionalFormatting sqref="A96:B96">
    <cfRule type="cellIs" dxfId="28" priority="32" stopIfTrue="1" operator="equal">
      <formula>0</formula>
    </cfRule>
  </conditionalFormatting>
  <conditionalFormatting sqref="C97">
    <cfRule type="cellIs" dxfId="27" priority="29" stopIfTrue="1" operator="equal">
      <formula>$C96</formula>
    </cfRule>
  </conditionalFormatting>
  <conditionalFormatting sqref="A97:B97">
    <cfRule type="cellIs" dxfId="26" priority="30" stopIfTrue="1" operator="equal">
      <formula>0</formula>
    </cfRule>
  </conditionalFormatting>
  <conditionalFormatting sqref="C98">
    <cfRule type="cellIs" dxfId="25" priority="27" stopIfTrue="1" operator="equal">
      <formula>$C97</formula>
    </cfRule>
  </conditionalFormatting>
  <conditionalFormatting sqref="A98:B98">
    <cfRule type="cellIs" dxfId="24" priority="28" stopIfTrue="1" operator="equal">
      <formula>0</formula>
    </cfRule>
  </conditionalFormatting>
  <conditionalFormatting sqref="C99">
    <cfRule type="cellIs" dxfId="23" priority="25" stopIfTrue="1" operator="equal">
      <formula>$C98</formula>
    </cfRule>
  </conditionalFormatting>
  <conditionalFormatting sqref="A99:B99">
    <cfRule type="cellIs" dxfId="22" priority="26" stopIfTrue="1" operator="equal">
      <formula>0</formula>
    </cfRule>
  </conditionalFormatting>
  <conditionalFormatting sqref="C100">
    <cfRule type="cellIs" dxfId="21" priority="23" stopIfTrue="1" operator="equal">
      <formula>$C99</formula>
    </cfRule>
  </conditionalFormatting>
  <conditionalFormatting sqref="A100:B100">
    <cfRule type="cellIs" dxfId="20" priority="24" stopIfTrue="1" operator="equal">
      <formula>0</formula>
    </cfRule>
  </conditionalFormatting>
  <conditionalFormatting sqref="C101">
    <cfRule type="cellIs" dxfId="19" priority="21" stopIfTrue="1" operator="equal">
      <formula>$C100</formula>
    </cfRule>
  </conditionalFormatting>
  <conditionalFormatting sqref="A101:B101">
    <cfRule type="cellIs" dxfId="18" priority="22" stopIfTrue="1" operator="equal">
      <formula>0</formula>
    </cfRule>
  </conditionalFormatting>
  <conditionalFormatting sqref="C102">
    <cfRule type="cellIs" dxfId="17" priority="19" stopIfTrue="1" operator="equal">
      <formula>$C101</formula>
    </cfRule>
  </conditionalFormatting>
  <conditionalFormatting sqref="A102:B102">
    <cfRule type="cellIs" dxfId="16" priority="20" stopIfTrue="1" operator="equal">
      <formula>0</formula>
    </cfRule>
  </conditionalFormatting>
  <conditionalFormatting sqref="C103">
    <cfRule type="cellIs" dxfId="15" priority="17" stopIfTrue="1" operator="equal">
      <formula>$C102</formula>
    </cfRule>
  </conditionalFormatting>
  <conditionalFormatting sqref="A103:B103">
    <cfRule type="cellIs" dxfId="14" priority="18" stopIfTrue="1" operator="equal">
      <formula>0</formula>
    </cfRule>
  </conditionalFormatting>
  <conditionalFormatting sqref="C104">
    <cfRule type="cellIs" dxfId="13" priority="15" stopIfTrue="1" operator="equal">
      <formula>$C103</formula>
    </cfRule>
  </conditionalFormatting>
  <conditionalFormatting sqref="A104:B104">
    <cfRule type="cellIs" dxfId="12" priority="16" stopIfTrue="1" operator="equal">
      <formula>0</formula>
    </cfRule>
  </conditionalFormatting>
  <conditionalFormatting sqref="C105">
    <cfRule type="cellIs" dxfId="11" priority="13" stopIfTrue="1" operator="equal">
      <formula>$C104</formula>
    </cfRule>
  </conditionalFormatting>
  <conditionalFormatting sqref="A105:B105">
    <cfRule type="cellIs" dxfId="10" priority="14" stopIfTrue="1" operator="equal">
      <formula>0</formula>
    </cfRule>
  </conditionalFormatting>
  <conditionalFormatting sqref="C106">
    <cfRule type="cellIs" dxfId="9" priority="11" stopIfTrue="1" operator="equal">
      <formula>$C105</formula>
    </cfRule>
  </conditionalFormatting>
  <conditionalFormatting sqref="A106:B106">
    <cfRule type="cellIs" dxfId="8" priority="12" stopIfTrue="1" operator="equal">
      <formula>0</formula>
    </cfRule>
  </conditionalFormatting>
  <conditionalFormatting sqref="C107">
    <cfRule type="cellIs" dxfId="7" priority="9" stopIfTrue="1" operator="equal">
      <formula>$C106</formula>
    </cfRule>
  </conditionalFormatting>
  <conditionalFormatting sqref="A107:B107">
    <cfRule type="cellIs" dxfId="6" priority="10" stopIfTrue="1" operator="equal">
      <formula>0</formula>
    </cfRule>
  </conditionalFormatting>
  <conditionalFormatting sqref="C108">
    <cfRule type="cellIs" dxfId="5" priority="7" stopIfTrue="1" operator="equal">
      <formula>$C107</formula>
    </cfRule>
  </conditionalFormatting>
  <conditionalFormatting sqref="A108:B108">
    <cfRule type="cellIs" dxfId="4" priority="8" stopIfTrue="1" operator="equal">
      <formula>0</formula>
    </cfRule>
  </conditionalFormatting>
  <conditionalFormatting sqref="C109">
    <cfRule type="cellIs" dxfId="3" priority="5" stopIfTrue="1" operator="equal">
      <formula>$C108</formula>
    </cfRule>
  </conditionalFormatting>
  <conditionalFormatting sqref="A109:B109">
    <cfRule type="cellIs" dxfId="2" priority="6" stopIfTrue="1" operator="equal">
      <formula>0</formula>
    </cfRule>
  </conditionalFormatting>
  <conditionalFormatting sqref="C110">
    <cfRule type="cellIs" dxfId="1" priority="3" stopIfTrue="1" operator="equal">
      <formula>$C109</formula>
    </cfRule>
  </conditionalFormatting>
  <conditionalFormatting sqref="A110:B11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2025-02-10T13:47:08Z</dcterms:modified>
</cp:coreProperties>
</file>