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640" windowHeight="11760"/>
  </bookViews>
  <sheets>
    <sheet name="КПК1216013" sheetId="1" r:id="rId1"/>
  </sheets>
  <definedNames>
    <definedName name="_xlnm.Print_Area" localSheetId="0">КПК1216013!$A$1:$BQ$119</definedName>
  </definedNames>
  <calcPr calcId="144525"/>
</workbook>
</file>

<file path=xl/calcChain.xml><?xml version="1.0" encoding="utf-8"?>
<calcChain xmlns="http://schemas.openxmlformats.org/spreadsheetml/2006/main">
  <c r="BH84" i="1" l="1"/>
  <c r="BC84" i="1"/>
  <c r="BH83" i="1"/>
  <c r="BC83" i="1"/>
  <c r="BH82" i="1"/>
  <c r="BC82" i="1"/>
  <c r="BH80" i="1"/>
  <c r="BC80" i="1"/>
  <c r="BH79" i="1"/>
  <c r="BC79" i="1"/>
  <c r="BH78" i="1"/>
  <c r="BC78" i="1"/>
  <c r="BH76" i="1"/>
  <c r="BC76" i="1"/>
  <c r="BH75" i="1"/>
  <c r="BC75" i="1"/>
  <c r="BH74" i="1"/>
  <c r="BC74" i="1"/>
  <c r="BD64" i="1"/>
  <c r="AY64" i="1"/>
  <c r="AS64" i="1"/>
  <c r="AC64" i="1"/>
  <c r="BD63" i="1"/>
  <c r="AY63" i="1"/>
  <c r="AS63" i="1"/>
  <c r="AC63" i="1"/>
  <c r="BI46" i="1"/>
  <c r="BD46" i="1"/>
  <c r="AZ46" i="1"/>
  <c r="AK46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N43" i="1" l="1"/>
  <c r="BN44" i="1"/>
  <c r="BN45" i="1"/>
  <c r="BN46" i="1"/>
  <c r="BI63" i="1"/>
  <c r="BI64" i="1"/>
</calcChain>
</file>

<file path=xl/sharedStrings.xml><?xml version="1.0" encoding="utf-8"?>
<sst xmlns="http://schemas.openxmlformats.org/spreadsheetml/2006/main" count="238" uniqueCount="130">
  <si>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</si>
  <si>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</si>
  <si>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</si>
  <si>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</si>
  <si>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</si>
  <si>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</si>
  <si>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</si>
  <si>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</si>
  <si>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</si>
  <si>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</si>
  <si>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</si>
  <si>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</si>
  <si>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</si>
  <si>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</si>
  <si>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</si>
  <si>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</si>
  <si>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</si>
  <si>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</si>
  <si>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</si>
  <si>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</si>
  <si>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</si>
  <si>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</si>
  <si>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</si>
  <si>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</si>
  <si>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</si>
  <si>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</si>
  <si>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</si>
  <si>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</si>
  <si>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</si>
  <si>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</si>
  <si>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</si>
  <si>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</si>
  <si>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</si>
  <si>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</si>
  <si>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</si>
  <si>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</si>
  <si>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</si>
  <si>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</si>
  <si>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</si>
  <si>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</si>
  <si>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</si>
  <si>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</si>
  <si>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</si>
  <si>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</si>
  <si>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</si>
  <si>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</si>
  <si>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</si>
  <si>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</si>
  <si>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</si>
  <si>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</si>
  <si>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</si>
  <si>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</si>
  <si>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</si>
  <si>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</si>
  <si>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</si>
  <si>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</si>
  <si>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</si>
  <si>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</si>
  <si>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</si>
  <si>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</si>
  <si>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</si>
  <si>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</si>
  <si>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</si>
  <si>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</si>
  <si>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</si>
  <si>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</si>
  <si>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</si>
  <si>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</si>
  <si>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</si>
  <si>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</si>
  <si>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</si>
  <si>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</si>
  <si>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</si>
  <si>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</si>
  <si>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</si>
  <si>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</si>
  <si>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</si>
  <si>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</si>
  <si>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</si>
  <si>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</si>
  <si>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</si>
  <si>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прав громадян на отримання якісних послуг водопостачання та водовідведення</t>
  </si>
  <si>
    <t>Забезпечення діяльності водопровідно-каналізаційного господарства</t>
  </si>
  <si>
    <t>Придбання обладнання для запобігання відключення водопостачання  у випадку аварійної ситуації</t>
  </si>
  <si>
    <t>Виконання проекту "Нове будівництво когенераційної установки за адресою  вул. Тернавська, 1 -А, м. Дунаївці, Дунаєвецької територіальної громади, Кам'янець- Подільського району, Хмельницької області"</t>
  </si>
  <si>
    <t>Реконструкція існуючих вуличних водопровідних мереж в м. Дунаївці Хмельницької області</t>
  </si>
  <si>
    <t>УСЬОГО</t>
  </si>
  <si>
    <t>Відхилення обсягів касових видатків ( надання кредитів з бюджету) за напрямом використання коштів від обсягів затверджених у паспорті бюджетної програми на суму 81 000,00 грн.  виникли в результаті вибору кращої цінової пропозиції при закупівлі насосного агрегата для системи господарсько-побутового водопостачання на водонасосну станцію "Бобова криниця" м.Дунаївці</t>
  </si>
  <si>
    <t>Відхилення обсягів касових видатків ( надання кредитів з бюджету) за напрямом використання коштів від обсягів затверджених у паспорті бюджетної програми на суму 987 639, 20 грн. виникли  в результаті вибору кращої цінової пропозиції при виборі виконавця по розробці проектно-кошторисної документації по проекту "Нове будівництво когенераційної установки за адресою  вул. Тернавська, 1 -А, м. Дунаївці, Дунаєвецької територіальної громади, Кам'янець- Подільського району, Хмельницької області"</t>
  </si>
  <si>
    <t xml:space="preserve"> Відхилення обсягів касових видатків ( надання кредитів з бюджету) за напрямом використання коштів від обсягів затверджених у паспорті бюджетної програми на суму 120 000,00 грн. виникли у  зв'язку з тим, що виконавцю по коригуванню ПКД "Реконструкція існуючих вуличних водопровідних мереж в м.Дунаївці Хмельницької області" не було  проведено оплату  його послуг тому, що він  не  закінчив роботи до кінця звітного року.</t>
  </si>
  <si>
    <t>Програма реформування і розвитку житлово-комунального господарства Дунаєвецької міської ради на 2021-2025 роки</t>
  </si>
  <si>
    <t>Усього</t>
  </si>
  <si>
    <t>затрат</t>
  </si>
  <si>
    <t/>
  </si>
  <si>
    <t>обсяг видатків на придбання додаткового  насосного агрегата для системи господарсько - побутового водопостачання на водонасосну станцію "Бобова криниця"м. Дунаївці</t>
  </si>
  <si>
    <t>тис.грн.</t>
  </si>
  <si>
    <t>розрахунок</t>
  </si>
  <si>
    <t>обсяг видатків на виконня проекту«Нове будівництво когенераційної  установки за адресою вул. Тернавська, 1-А, м. Дунаївці, Дунаєвецької територіальної громади, Кам’янець- Подільського району, Хмельницької області»</t>
  </si>
  <si>
    <t>обсяг видатків на коригування  ПКД та її експертизи  з реконструкції існуючих вуличних водопровідних мереж</t>
  </si>
  <si>
    <t>од.</t>
  </si>
  <si>
    <t>продукту</t>
  </si>
  <si>
    <t>кількість придбаних насосних агрегатів</t>
  </si>
  <si>
    <t>кількість  проектів, які планують виконанати по новому будівництву когенераційної установки</t>
  </si>
  <si>
    <t>кількість ПКД та їх експертиз з реконструкції існуючих вуличних водопровідних мереж по яких планують коригування</t>
  </si>
  <si>
    <t>ефективності</t>
  </si>
  <si>
    <t>середні витрати на придбання 1 насосного агрегата</t>
  </si>
  <si>
    <t>середні витрати по проекту «Нове будівництво когенераційної  установки за адресою вул. Тернавська, 1-А, м. Дунаївці, Дунаєвецької територіальної громади, Кам’янець- Подільського району, Хмельницької області»</t>
  </si>
  <si>
    <t>середні витрати коригування однієї ПКДта її експертизи з реконструкції існуючих вуличних водопровідних мереж</t>
  </si>
  <si>
    <t>Розбіжність виникла  на суму 81 ,0 тис. грн. в результаті вибору кращої цінової пропозиції при закупівлі насосного агрегата для системи господарсько-побутового водопостачання на водонасосну станцію "Бобова криниця" м.Дунаївці</t>
  </si>
  <si>
    <t>Розбіжність виникла  на суму 987,6 тис.  грн в результаті вибору кращої цінової пропозиції при виборі виконавця по розробці проектно-кошторисної документації по проекту "Нове будівництво когенераційної установки за адресою  вул. Тернавська, 1 -А, м. Дунаївці, Дунаєвецької територіальної громади, Кам'янець- Подільського району, Хмельницької області"</t>
  </si>
  <si>
    <t xml:space="preserve"> Розбіжність виникла  на суму 120,0 тис. грн. у  зв'язку з тим, що виконавець по коригуванню ПКД "Реконструкція існуючих вуличних водопровідних мереж в м.Дунаївці Хмельницької області"  не  закінчив роботи до кінця звітного року.</t>
  </si>
  <si>
    <t>Розбіжність виникла  на суму 120,0 тис. грн. у зв'язку з тим, що виконавецю по коригуванню ПКД "Реконструкція існуючих вуличних водопровідних мереж в м.Дунаївці Хмельницької області" та експертизи не було проведено оплату тому, що він не  виконав свої зобов'язання в повній мірі ( не встиг провести коригування).</t>
  </si>
  <si>
    <t xml:space="preserve"> Покращення забезпечення населення питною водою нормальної якості, реформування та розвиток водопровідно-каналізаційної мережі, підвищення ефективності та надійності її функціонування</t>
  </si>
  <si>
    <t>По КПКВКМБ 1216013 " Забезпеченя діяльності водопровідно-каналізаційного господарства" завдання  частково виконано. Ціль державної політики, на яку була спрямована реалізація бюджетної програми досягнута повністю.</t>
  </si>
  <si>
    <t>1200000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</si>
  <si>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</si>
  <si>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Т.в.о.начальника управління-начальник відділу</t>
  </si>
  <si>
    <t>Начальник  відділу бухгалтерського обліку</t>
  </si>
  <si>
    <t>Юрій ВІТРОВЧАК</t>
  </si>
  <si>
    <t>Тетяна САМУНИК</t>
  </si>
  <si>
    <t>44471937</t>
  </si>
  <si>
    <t>2250700000</t>
  </si>
  <si>
    <t xml:space="preserve">  гривень</t>
  </si>
  <si>
    <t>місцевого бюджету на 2024  рік</t>
  </si>
  <si>
    <t>1216013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</si>
  <si>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</si>
  <si>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</si>
  <si>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6013</t>
  </si>
  <si>
    <t>0620</t>
  </si>
  <si>
    <t>Фінансування бюджетної програми здійснювалося відповідно до місцевої " Програми реформування і розвитку житлово-комунального господарства Дунаєвецької міської ради на 2021-2025 роки" по якій затверджено видатки в сумі 2 130 000,00 грн., по спеціальному фонду. Придбано насосний агрегат для системи господарсько-побутового водопостачання  на водонасосну станцію "Бобова криниця", проведено коригування ПКД та експертизу  по проекту "Нове будівництво когенераційної установки за адресою  вул. Тернавська, 1 -А, м. Дунаївці, Дунаєвецької територіальної громади, Кам'янець- Подільського району, Хмельницької області", на загальну суму 941 360,80 тис. грн. Відхилення становить 1 188 639,20 грн., у  зв'язку з тим, що виконавцю по коригуванню ПКД "Реконструкція існуючих вуличних водопровідних мереж в м.Дунаївці Хмельницької області"  не було проведено оплату  тому, що він не  закінчив роботи до кінця звітного року,  а також у  зв'язку із  вибором кращої цінової пропозиції при виборі учасників надавачів послуг.  Результативні показники виконано частково.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</si>
</sst>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4" fontId="0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9"/>
  <sheetViews>
    <sheetView tabSelected="1" topLeftCell="A103" zoomScaleNormal="100" workbookViewId="0">
      <selection activeCell="A105" sqref="A105:BL10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8" t="s">
        <v>59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64" ht="9" customHeight="1" x14ac:dyDescent="0.2"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64" ht="15.75" customHeight="1" x14ac:dyDescent="0.2"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</row>
    <row r="7" spans="1:64" ht="9.75" hidden="1" customHeight="1" x14ac:dyDescent="0.2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</row>
    <row r="8" spans="1:64" ht="9.75" hidden="1" customHeight="1" x14ac:dyDescent="0.2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</row>
    <row r="9" spans="1:64" ht="8.25" hidden="1" customHeight="1" x14ac:dyDescent="0.2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</row>
    <row r="10" spans="1:64" ht="15.75" x14ac:dyDescent="0.2">
      <c r="A10" s="76" t="s">
        <v>18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1:64" ht="15.75" customHeight="1" x14ac:dyDescent="0.2">
      <c r="A11" s="76" t="s">
        <v>35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</row>
    <row r="12" spans="1:64" ht="15.75" customHeight="1" x14ac:dyDescent="0.2">
      <c r="A12" s="76" t="s">
        <v>123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62" t="s">
        <v>114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19"/>
      <c r="N14" s="77" t="s">
        <v>115</v>
      </c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20"/>
      <c r="AU14" s="62" t="s">
        <v>120</v>
      </c>
      <c r="AV14" s="63"/>
      <c r="AW14" s="63"/>
      <c r="AX14" s="63"/>
      <c r="AY14" s="63"/>
      <c r="AZ14" s="63"/>
      <c r="BA14" s="63"/>
      <c r="BB14" s="6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61" t="s">
        <v>51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21"/>
      <c r="N15" s="79" t="s">
        <v>52</v>
      </c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21"/>
      <c r="AU15" s="61" t="s">
        <v>53</v>
      </c>
      <c r="AV15" s="61"/>
      <c r="AW15" s="61"/>
      <c r="AX15" s="61"/>
      <c r="AY15" s="61"/>
      <c r="AZ15" s="61"/>
      <c r="BA15" s="61"/>
      <c r="BB15" s="61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62" t="s">
        <v>126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19"/>
      <c r="N17" s="77" t="s">
        <v>125</v>
      </c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20"/>
      <c r="AU17" s="62" t="s">
        <v>120</v>
      </c>
      <c r="AV17" s="63"/>
      <c r="AW17" s="63"/>
      <c r="AX17" s="63"/>
      <c r="AY17" s="63"/>
      <c r="AZ17" s="63"/>
      <c r="BA17" s="63"/>
      <c r="BB17" s="6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61" t="s">
        <v>51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21"/>
      <c r="N18" s="79" t="s">
        <v>54</v>
      </c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21"/>
      <c r="AU18" s="61" t="s">
        <v>53</v>
      </c>
      <c r="AV18" s="61"/>
      <c r="AW18" s="61"/>
      <c r="AX18" s="61"/>
      <c r="AY18" s="61"/>
      <c r="AZ18" s="61"/>
      <c r="BA18" s="61"/>
      <c r="BB18" s="61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62" t="s">
        <v>124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/>
      <c r="N20" s="62" t="s">
        <v>127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24"/>
      <c r="AA20" s="62" t="s">
        <v>128</v>
      </c>
      <c r="AB20" s="63"/>
      <c r="AC20" s="63"/>
      <c r="AD20" s="63"/>
      <c r="AE20" s="63"/>
      <c r="AF20" s="63"/>
      <c r="AG20" s="63"/>
      <c r="AH20" s="63"/>
      <c r="AI20" s="63"/>
      <c r="AJ20" s="24"/>
      <c r="AK20" s="90" t="s">
        <v>82</v>
      </c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24"/>
      <c r="BE20" s="62" t="s">
        <v>121</v>
      </c>
      <c r="BF20" s="63"/>
      <c r="BG20" s="63"/>
      <c r="BH20" s="63"/>
      <c r="BI20" s="63"/>
      <c r="BJ20" s="63"/>
      <c r="BK20" s="63"/>
      <c r="BL20" s="63"/>
    </row>
    <row r="21" spans="1:79" ht="23.25" customHeight="1" x14ac:dyDescent="0.2">
      <c r="A21"/>
      <c r="B21" s="61" t="s">
        <v>51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/>
      <c r="N21" s="61" t="s">
        <v>55</v>
      </c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27"/>
      <c r="AA21" s="91" t="s">
        <v>56</v>
      </c>
      <c r="AB21" s="91"/>
      <c r="AC21" s="91"/>
      <c r="AD21" s="91"/>
      <c r="AE21" s="91"/>
      <c r="AF21" s="91"/>
      <c r="AG21" s="91"/>
      <c r="AH21" s="91"/>
      <c r="AI21" s="91"/>
      <c r="AJ21" s="27"/>
      <c r="AK21" s="59" t="s">
        <v>57</v>
      </c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27"/>
      <c r="BE21" s="61" t="s">
        <v>58</v>
      </c>
      <c r="BF21" s="61"/>
      <c r="BG21" s="61"/>
      <c r="BH21" s="61"/>
      <c r="BI21" s="61"/>
      <c r="BJ21" s="61"/>
      <c r="BK21" s="61"/>
      <c r="BL21" s="61"/>
    </row>
    <row r="22" spans="1:79" ht="6.75" customHeight="1" x14ac:dyDescent="0.2"/>
    <row r="23" spans="1:79" ht="15.75" customHeight="1" x14ac:dyDescent="0.2">
      <c r="A23" s="70" t="s">
        <v>80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</row>
    <row r="24" spans="1:79" ht="27.75" customHeight="1" x14ac:dyDescent="0.2">
      <c r="A24" s="82" t="s">
        <v>3</v>
      </c>
      <c r="B24" s="82"/>
      <c r="C24" s="82"/>
      <c r="D24" s="82"/>
      <c r="E24" s="82"/>
      <c r="F24" s="82"/>
      <c r="G24" s="83" t="s">
        <v>38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5"/>
    </row>
    <row r="25" spans="1:79" ht="10.5" hidden="1" customHeight="1" x14ac:dyDescent="0.2">
      <c r="A25" s="114" t="s">
        <v>36</v>
      </c>
      <c r="B25" s="114"/>
      <c r="C25" s="114"/>
      <c r="D25" s="114"/>
      <c r="E25" s="114"/>
      <c r="F25" s="114"/>
      <c r="G25" s="67" t="s">
        <v>14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9"/>
      <c r="CA25" s="1" t="s">
        <v>49</v>
      </c>
    </row>
    <row r="26" spans="1:79" ht="15.75" customHeight="1" x14ac:dyDescent="0.2">
      <c r="A26" s="114">
        <v>1</v>
      </c>
      <c r="B26" s="114"/>
      <c r="C26" s="114"/>
      <c r="D26" s="114"/>
      <c r="E26" s="114"/>
      <c r="F26" s="114"/>
      <c r="G26" s="130" t="s">
        <v>81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2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70" t="s">
        <v>40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</row>
    <row r="29" spans="1:79" ht="31.5" customHeight="1" x14ac:dyDescent="0.2">
      <c r="A29" s="81" t="s">
        <v>112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70" t="s">
        <v>41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</row>
    <row r="32" spans="1:79" ht="27.75" customHeight="1" x14ac:dyDescent="0.2">
      <c r="A32" s="82" t="s">
        <v>3</v>
      </c>
      <c r="B32" s="82"/>
      <c r="C32" s="82"/>
      <c r="D32" s="82"/>
      <c r="E32" s="82"/>
      <c r="F32" s="82"/>
      <c r="G32" s="83" t="s">
        <v>39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</row>
    <row r="33" spans="1:79" ht="10.5" hidden="1" customHeight="1" x14ac:dyDescent="0.2">
      <c r="A33" s="114" t="s">
        <v>13</v>
      </c>
      <c r="B33" s="114"/>
      <c r="C33" s="114"/>
      <c r="D33" s="114"/>
      <c r="E33" s="114"/>
      <c r="F33" s="114"/>
      <c r="G33" s="67" t="s">
        <v>14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9"/>
      <c r="CA33" s="1" t="s">
        <v>50</v>
      </c>
    </row>
    <row r="34" spans="1:79" ht="15" customHeight="1" x14ac:dyDescent="0.2">
      <c r="A34" s="114">
        <v>1</v>
      </c>
      <c r="B34" s="114"/>
      <c r="C34" s="114"/>
      <c r="D34" s="114"/>
      <c r="E34" s="114"/>
      <c r="F34" s="114"/>
      <c r="G34" s="130" t="s">
        <v>82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2"/>
      <c r="CA34" s="1" t="s">
        <v>48</v>
      </c>
    </row>
    <row r="36" spans="1:79" ht="15.75" customHeight="1" x14ac:dyDescent="0.2">
      <c r="A36" s="70" t="s">
        <v>74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</row>
    <row r="37" spans="1:79" ht="15.75" customHeight="1" x14ac:dyDescent="0.2">
      <c r="A37" s="70" t="s">
        <v>75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</row>
    <row r="38" spans="1:79" ht="15" customHeight="1" x14ac:dyDescent="0.2">
      <c r="A38" s="107" t="s">
        <v>122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</row>
    <row r="39" spans="1:79" ht="48" customHeight="1" x14ac:dyDescent="0.2">
      <c r="A39" s="72" t="s">
        <v>3</v>
      </c>
      <c r="B39" s="72"/>
      <c r="C39" s="72" t="s">
        <v>67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 t="s">
        <v>25</v>
      </c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 t="s">
        <v>44</v>
      </c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 t="s">
        <v>0</v>
      </c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</row>
    <row r="40" spans="1:79" ht="29.1" customHeigh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 t="s">
        <v>2</v>
      </c>
      <c r="AB40" s="72"/>
      <c r="AC40" s="72"/>
      <c r="AD40" s="72"/>
      <c r="AE40" s="72"/>
      <c r="AF40" s="72" t="s">
        <v>1</v>
      </c>
      <c r="AG40" s="72"/>
      <c r="AH40" s="72"/>
      <c r="AI40" s="72"/>
      <c r="AJ40" s="72"/>
      <c r="AK40" s="72" t="s">
        <v>26</v>
      </c>
      <c r="AL40" s="72"/>
      <c r="AM40" s="72"/>
      <c r="AN40" s="72"/>
      <c r="AO40" s="72"/>
      <c r="AP40" s="72" t="s">
        <v>2</v>
      </c>
      <c r="AQ40" s="72"/>
      <c r="AR40" s="72"/>
      <c r="AS40" s="72"/>
      <c r="AT40" s="72"/>
      <c r="AU40" s="72" t="s">
        <v>1</v>
      </c>
      <c r="AV40" s="72"/>
      <c r="AW40" s="72"/>
      <c r="AX40" s="72"/>
      <c r="AY40" s="72"/>
      <c r="AZ40" s="72" t="s">
        <v>26</v>
      </c>
      <c r="BA40" s="72"/>
      <c r="BB40" s="72"/>
      <c r="BC40" s="72"/>
      <c r="BD40" s="72" t="s">
        <v>2</v>
      </c>
      <c r="BE40" s="72"/>
      <c r="BF40" s="72"/>
      <c r="BG40" s="72"/>
      <c r="BH40" s="72"/>
      <c r="BI40" s="72" t="s">
        <v>1</v>
      </c>
      <c r="BJ40" s="72"/>
      <c r="BK40" s="72"/>
      <c r="BL40" s="72"/>
      <c r="BM40" s="72"/>
      <c r="BN40" s="72" t="s">
        <v>27</v>
      </c>
      <c r="BO40" s="72"/>
      <c r="BP40" s="72"/>
      <c r="BQ40" s="72"/>
    </row>
    <row r="41" spans="1:79" ht="15.95" customHeight="1" x14ac:dyDescent="0.2">
      <c r="A41" s="80">
        <v>1</v>
      </c>
      <c r="B41" s="80"/>
      <c r="C41" s="80">
        <v>2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64">
        <v>3</v>
      </c>
      <c r="AB41" s="65"/>
      <c r="AC41" s="65"/>
      <c r="AD41" s="65"/>
      <c r="AE41" s="66"/>
      <c r="AF41" s="64">
        <v>4</v>
      </c>
      <c r="AG41" s="65"/>
      <c r="AH41" s="65"/>
      <c r="AI41" s="65"/>
      <c r="AJ41" s="66"/>
      <c r="AK41" s="64">
        <v>5</v>
      </c>
      <c r="AL41" s="65"/>
      <c r="AM41" s="65"/>
      <c r="AN41" s="65"/>
      <c r="AO41" s="66"/>
      <c r="AP41" s="64">
        <v>6</v>
      </c>
      <c r="AQ41" s="65"/>
      <c r="AR41" s="65"/>
      <c r="AS41" s="65"/>
      <c r="AT41" s="66"/>
      <c r="AU41" s="64">
        <v>7</v>
      </c>
      <c r="AV41" s="65"/>
      <c r="AW41" s="65"/>
      <c r="AX41" s="65"/>
      <c r="AY41" s="66"/>
      <c r="AZ41" s="64">
        <v>8</v>
      </c>
      <c r="BA41" s="65"/>
      <c r="BB41" s="65"/>
      <c r="BC41" s="66"/>
      <c r="BD41" s="64">
        <v>9</v>
      </c>
      <c r="BE41" s="65"/>
      <c r="BF41" s="65"/>
      <c r="BG41" s="65"/>
      <c r="BH41" s="66"/>
      <c r="BI41" s="80">
        <v>10</v>
      </c>
      <c r="BJ41" s="80"/>
      <c r="BK41" s="80"/>
      <c r="BL41" s="80"/>
      <c r="BM41" s="80"/>
      <c r="BN41" s="80">
        <v>11</v>
      </c>
      <c r="BO41" s="80"/>
      <c r="BP41" s="80"/>
      <c r="BQ41" s="80"/>
    </row>
    <row r="42" spans="1:79" ht="15.75" hidden="1" customHeight="1" x14ac:dyDescent="0.2">
      <c r="A42" s="114" t="s">
        <v>13</v>
      </c>
      <c r="B42" s="114"/>
      <c r="C42" s="86" t="s">
        <v>14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7"/>
      <c r="AA42" s="71" t="s">
        <v>10</v>
      </c>
      <c r="AB42" s="71"/>
      <c r="AC42" s="71"/>
      <c r="AD42" s="71"/>
      <c r="AE42" s="71"/>
      <c r="AF42" s="71" t="s">
        <v>9</v>
      </c>
      <c r="AG42" s="71"/>
      <c r="AH42" s="71"/>
      <c r="AI42" s="71"/>
      <c r="AJ42" s="71"/>
      <c r="AK42" s="57" t="s">
        <v>16</v>
      </c>
      <c r="AL42" s="57"/>
      <c r="AM42" s="57"/>
      <c r="AN42" s="57"/>
      <c r="AO42" s="57"/>
      <c r="AP42" s="71" t="s">
        <v>11</v>
      </c>
      <c r="AQ42" s="71"/>
      <c r="AR42" s="71"/>
      <c r="AS42" s="71"/>
      <c r="AT42" s="71"/>
      <c r="AU42" s="71" t="s">
        <v>12</v>
      </c>
      <c r="AV42" s="71"/>
      <c r="AW42" s="71"/>
      <c r="AX42" s="71"/>
      <c r="AY42" s="71"/>
      <c r="AZ42" s="57" t="s">
        <v>16</v>
      </c>
      <c r="BA42" s="57"/>
      <c r="BB42" s="57"/>
      <c r="BC42" s="57"/>
      <c r="BD42" s="58" t="s">
        <v>31</v>
      </c>
      <c r="BE42" s="58"/>
      <c r="BF42" s="58"/>
      <c r="BG42" s="58"/>
      <c r="BH42" s="58"/>
      <c r="BI42" s="58" t="s">
        <v>31</v>
      </c>
      <c r="BJ42" s="58"/>
      <c r="BK42" s="58"/>
      <c r="BL42" s="58"/>
      <c r="BM42" s="58"/>
      <c r="BN42" s="75" t="s">
        <v>16</v>
      </c>
      <c r="BO42" s="75"/>
      <c r="BP42" s="75"/>
      <c r="BQ42" s="75"/>
      <c r="CA42" s="1" t="s">
        <v>19</v>
      </c>
    </row>
    <row r="43" spans="1:79" ht="25.5" customHeight="1" x14ac:dyDescent="0.2">
      <c r="A43" s="92">
        <v>1</v>
      </c>
      <c r="B43" s="92"/>
      <c r="C43" s="94" t="s">
        <v>83</v>
      </c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6"/>
      <c r="AA43" s="93">
        <v>0</v>
      </c>
      <c r="AB43" s="93"/>
      <c r="AC43" s="93"/>
      <c r="AD43" s="93"/>
      <c r="AE43" s="93"/>
      <c r="AF43" s="93">
        <v>510000</v>
      </c>
      <c r="AG43" s="93"/>
      <c r="AH43" s="93"/>
      <c r="AI43" s="93"/>
      <c r="AJ43" s="93"/>
      <c r="AK43" s="93">
        <f>AA43+AF43</f>
        <v>510000</v>
      </c>
      <c r="AL43" s="93"/>
      <c r="AM43" s="93"/>
      <c r="AN43" s="93"/>
      <c r="AO43" s="93"/>
      <c r="AP43" s="93">
        <v>0</v>
      </c>
      <c r="AQ43" s="93"/>
      <c r="AR43" s="93"/>
      <c r="AS43" s="93"/>
      <c r="AT43" s="93"/>
      <c r="AU43" s="93">
        <v>429000</v>
      </c>
      <c r="AV43" s="93"/>
      <c r="AW43" s="93"/>
      <c r="AX43" s="93"/>
      <c r="AY43" s="93"/>
      <c r="AZ43" s="93">
        <f>AP43+AU43</f>
        <v>429000</v>
      </c>
      <c r="BA43" s="93"/>
      <c r="BB43" s="93"/>
      <c r="BC43" s="93"/>
      <c r="BD43" s="93">
        <f>AP43-AA43</f>
        <v>0</v>
      </c>
      <c r="BE43" s="93"/>
      <c r="BF43" s="93"/>
      <c r="BG43" s="93"/>
      <c r="BH43" s="93"/>
      <c r="BI43" s="93">
        <f>AU43-AF43</f>
        <v>-81000</v>
      </c>
      <c r="BJ43" s="93"/>
      <c r="BK43" s="93"/>
      <c r="BL43" s="93"/>
      <c r="BM43" s="93"/>
      <c r="BN43" s="93">
        <f>BD43+BI43</f>
        <v>-81000</v>
      </c>
      <c r="BO43" s="93"/>
      <c r="BP43" s="93"/>
      <c r="BQ43" s="93"/>
      <c r="CA43" s="1" t="s">
        <v>20</v>
      </c>
    </row>
    <row r="44" spans="1:79" ht="38.25" customHeight="1" x14ac:dyDescent="0.2">
      <c r="A44" s="92">
        <v>2</v>
      </c>
      <c r="B44" s="92"/>
      <c r="C44" s="94" t="s">
        <v>84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6"/>
      <c r="AA44" s="93">
        <v>0</v>
      </c>
      <c r="AB44" s="93"/>
      <c r="AC44" s="93"/>
      <c r="AD44" s="93"/>
      <c r="AE44" s="93"/>
      <c r="AF44" s="93">
        <v>1500000</v>
      </c>
      <c r="AG44" s="93"/>
      <c r="AH44" s="93"/>
      <c r="AI44" s="93"/>
      <c r="AJ44" s="93"/>
      <c r="AK44" s="93">
        <f>AA44+AF44</f>
        <v>1500000</v>
      </c>
      <c r="AL44" s="93"/>
      <c r="AM44" s="93"/>
      <c r="AN44" s="93"/>
      <c r="AO44" s="93"/>
      <c r="AP44" s="93">
        <v>0</v>
      </c>
      <c r="AQ44" s="93"/>
      <c r="AR44" s="93"/>
      <c r="AS44" s="93"/>
      <c r="AT44" s="93"/>
      <c r="AU44" s="93">
        <v>512360.8</v>
      </c>
      <c r="AV44" s="93"/>
      <c r="AW44" s="93"/>
      <c r="AX44" s="93"/>
      <c r="AY44" s="93"/>
      <c r="AZ44" s="93">
        <f>AP44+AU44</f>
        <v>512360.8</v>
      </c>
      <c r="BA44" s="93"/>
      <c r="BB44" s="93"/>
      <c r="BC44" s="93"/>
      <c r="BD44" s="93">
        <f>AP44-AA44</f>
        <v>0</v>
      </c>
      <c r="BE44" s="93"/>
      <c r="BF44" s="93"/>
      <c r="BG44" s="93"/>
      <c r="BH44" s="93"/>
      <c r="BI44" s="93">
        <f>AU44-AF44</f>
        <v>-987639.2</v>
      </c>
      <c r="BJ44" s="93"/>
      <c r="BK44" s="93"/>
      <c r="BL44" s="93"/>
      <c r="BM44" s="93"/>
      <c r="BN44" s="93">
        <f>BD44+BI44</f>
        <v>-987639.2</v>
      </c>
      <c r="BO44" s="93"/>
      <c r="BP44" s="93"/>
      <c r="BQ44" s="93"/>
    </row>
    <row r="45" spans="1:79" ht="25.5" customHeight="1" x14ac:dyDescent="0.2">
      <c r="A45" s="92">
        <v>3</v>
      </c>
      <c r="B45" s="92"/>
      <c r="C45" s="94" t="s">
        <v>85</v>
      </c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6"/>
      <c r="AA45" s="93">
        <v>0</v>
      </c>
      <c r="AB45" s="93"/>
      <c r="AC45" s="93"/>
      <c r="AD45" s="93"/>
      <c r="AE45" s="93"/>
      <c r="AF45" s="93">
        <v>120000</v>
      </c>
      <c r="AG45" s="93"/>
      <c r="AH45" s="93"/>
      <c r="AI45" s="93"/>
      <c r="AJ45" s="93"/>
      <c r="AK45" s="93">
        <f>AA45+AF45</f>
        <v>120000</v>
      </c>
      <c r="AL45" s="93"/>
      <c r="AM45" s="93"/>
      <c r="AN45" s="93"/>
      <c r="AO45" s="93"/>
      <c r="AP45" s="93">
        <v>0</v>
      </c>
      <c r="AQ45" s="93"/>
      <c r="AR45" s="93"/>
      <c r="AS45" s="93"/>
      <c r="AT45" s="93"/>
      <c r="AU45" s="93">
        <v>0</v>
      </c>
      <c r="AV45" s="93"/>
      <c r="AW45" s="93"/>
      <c r="AX45" s="93"/>
      <c r="AY45" s="93"/>
      <c r="AZ45" s="93">
        <f>AP45+AU45</f>
        <v>0</v>
      </c>
      <c r="BA45" s="93"/>
      <c r="BB45" s="93"/>
      <c r="BC45" s="93"/>
      <c r="BD45" s="93">
        <f>AP45-AA45</f>
        <v>0</v>
      </c>
      <c r="BE45" s="93"/>
      <c r="BF45" s="93"/>
      <c r="BG45" s="93"/>
      <c r="BH45" s="93"/>
      <c r="BI45" s="93">
        <f>AU45-AF45</f>
        <v>-120000</v>
      </c>
      <c r="BJ45" s="93"/>
      <c r="BK45" s="93"/>
      <c r="BL45" s="93"/>
      <c r="BM45" s="93"/>
      <c r="BN45" s="93">
        <f>BD45+BI45</f>
        <v>-120000</v>
      </c>
      <c r="BO45" s="93"/>
      <c r="BP45" s="93"/>
      <c r="BQ45" s="93"/>
    </row>
    <row r="46" spans="1:79" s="40" customFormat="1" ht="15" customHeight="1" x14ac:dyDescent="0.2">
      <c r="A46" s="142"/>
      <c r="B46" s="142"/>
      <c r="C46" s="143" t="s">
        <v>86</v>
      </c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5"/>
      <c r="AA46" s="141">
        <v>0</v>
      </c>
      <c r="AB46" s="141"/>
      <c r="AC46" s="141"/>
      <c r="AD46" s="141"/>
      <c r="AE46" s="141"/>
      <c r="AF46" s="141">
        <v>2130000</v>
      </c>
      <c r="AG46" s="141"/>
      <c r="AH46" s="141"/>
      <c r="AI46" s="141"/>
      <c r="AJ46" s="141"/>
      <c r="AK46" s="141">
        <f>AA46+AF46</f>
        <v>2130000</v>
      </c>
      <c r="AL46" s="141"/>
      <c r="AM46" s="141"/>
      <c r="AN46" s="141"/>
      <c r="AO46" s="141"/>
      <c r="AP46" s="141">
        <v>0</v>
      </c>
      <c r="AQ46" s="141"/>
      <c r="AR46" s="141"/>
      <c r="AS46" s="141"/>
      <c r="AT46" s="141"/>
      <c r="AU46" s="141">
        <v>941360.8</v>
      </c>
      <c r="AV46" s="141"/>
      <c r="AW46" s="141"/>
      <c r="AX46" s="141"/>
      <c r="AY46" s="141"/>
      <c r="AZ46" s="141">
        <f>AP46+AU46</f>
        <v>941360.8</v>
      </c>
      <c r="BA46" s="141"/>
      <c r="BB46" s="141"/>
      <c r="BC46" s="141"/>
      <c r="BD46" s="141">
        <f>AP46-AA46</f>
        <v>0</v>
      </c>
      <c r="BE46" s="141"/>
      <c r="BF46" s="141"/>
      <c r="BG46" s="141"/>
      <c r="BH46" s="141"/>
      <c r="BI46" s="141">
        <f>AU46-AF46</f>
        <v>-1188639.2</v>
      </c>
      <c r="BJ46" s="141"/>
      <c r="BK46" s="141"/>
      <c r="BL46" s="141"/>
      <c r="BM46" s="141"/>
      <c r="BN46" s="141">
        <f>BD46+BI46</f>
        <v>-1188639.2</v>
      </c>
      <c r="BO46" s="141"/>
      <c r="BP46" s="141"/>
      <c r="BQ46" s="141"/>
    </row>
    <row r="48" spans="1:79" ht="29.25" customHeight="1" x14ac:dyDescent="0.2">
      <c r="A48" s="70" t="s">
        <v>76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</row>
    <row r="49" spans="1:79" ht="9.7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">
      <c r="A50" s="80" t="s">
        <v>3</v>
      </c>
      <c r="B50" s="80"/>
      <c r="C50" s="72" t="s">
        <v>60</v>
      </c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</row>
    <row r="51" spans="1:79" ht="15.75" x14ac:dyDescent="0.2">
      <c r="A51" s="80">
        <v>1</v>
      </c>
      <c r="B51" s="80"/>
      <c r="C51" s="109">
        <v>2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09"/>
    </row>
    <row r="52" spans="1:79" hidden="1" x14ac:dyDescent="0.2">
      <c r="A52" s="139" t="s">
        <v>13</v>
      </c>
      <c r="B52" s="140"/>
      <c r="C52" s="110" t="s">
        <v>14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2"/>
      <c r="CA52" s="1" t="s">
        <v>70</v>
      </c>
    </row>
    <row r="53" spans="1:79" ht="25.5" customHeight="1" x14ac:dyDescent="0.2">
      <c r="A53" s="139">
        <v>1</v>
      </c>
      <c r="B53" s="140"/>
      <c r="C53" s="108" t="s">
        <v>87</v>
      </c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6"/>
      <c r="CA53" s="1" t="s">
        <v>61</v>
      </c>
    </row>
    <row r="54" spans="1:79" ht="38.25" customHeight="1" x14ac:dyDescent="0.2">
      <c r="A54" s="139">
        <v>2</v>
      </c>
      <c r="B54" s="140"/>
      <c r="C54" s="108" t="s">
        <v>88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6"/>
    </row>
    <row r="55" spans="1:79" ht="25.5" customHeight="1" x14ac:dyDescent="0.2">
      <c r="A55" s="139">
        <v>3</v>
      </c>
      <c r="B55" s="140"/>
      <c r="C55" s="108" t="s">
        <v>89</v>
      </c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6"/>
    </row>
    <row r="57" spans="1:79" ht="15.75" customHeight="1" x14ac:dyDescent="0.2">
      <c r="A57" s="70" t="s">
        <v>42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</row>
    <row r="58" spans="1:79" ht="15" customHeight="1" x14ac:dyDescent="0.2">
      <c r="A58" s="107" t="s">
        <v>122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</row>
    <row r="59" spans="1:79" ht="28.5" customHeight="1" x14ac:dyDescent="0.2">
      <c r="A59" s="118" t="s">
        <v>3</v>
      </c>
      <c r="B59" s="119"/>
      <c r="C59" s="72" t="s">
        <v>28</v>
      </c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 t="s">
        <v>25</v>
      </c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 t="s">
        <v>44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 t="s">
        <v>0</v>
      </c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2"/>
      <c r="BP59" s="2"/>
      <c r="BQ59" s="2"/>
    </row>
    <row r="60" spans="1:79" ht="29.1" customHeight="1" x14ac:dyDescent="0.2">
      <c r="A60" s="127"/>
      <c r="B60" s="128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 t="s">
        <v>2</v>
      </c>
      <c r="T60" s="72"/>
      <c r="U60" s="72"/>
      <c r="V60" s="72"/>
      <c r="W60" s="72"/>
      <c r="X60" s="72" t="s">
        <v>1</v>
      </c>
      <c r="Y60" s="72"/>
      <c r="Z60" s="72"/>
      <c r="AA60" s="72"/>
      <c r="AB60" s="72"/>
      <c r="AC60" s="72" t="s">
        <v>26</v>
      </c>
      <c r="AD60" s="72"/>
      <c r="AE60" s="72"/>
      <c r="AF60" s="72"/>
      <c r="AG60" s="72"/>
      <c r="AH60" s="72"/>
      <c r="AI60" s="72" t="s">
        <v>2</v>
      </c>
      <c r="AJ60" s="72"/>
      <c r="AK60" s="72"/>
      <c r="AL60" s="72"/>
      <c r="AM60" s="72"/>
      <c r="AN60" s="72" t="s">
        <v>1</v>
      </c>
      <c r="AO60" s="72"/>
      <c r="AP60" s="72"/>
      <c r="AQ60" s="72"/>
      <c r="AR60" s="72"/>
      <c r="AS60" s="72" t="s">
        <v>26</v>
      </c>
      <c r="AT60" s="72"/>
      <c r="AU60" s="72"/>
      <c r="AV60" s="72"/>
      <c r="AW60" s="72"/>
      <c r="AX60" s="72"/>
      <c r="AY60" s="47" t="s">
        <v>2</v>
      </c>
      <c r="AZ60" s="73"/>
      <c r="BA60" s="73"/>
      <c r="BB60" s="73"/>
      <c r="BC60" s="74"/>
      <c r="BD60" s="47" t="s">
        <v>1</v>
      </c>
      <c r="BE60" s="73"/>
      <c r="BF60" s="73"/>
      <c r="BG60" s="73"/>
      <c r="BH60" s="74"/>
      <c r="BI60" s="72" t="s">
        <v>26</v>
      </c>
      <c r="BJ60" s="72"/>
      <c r="BK60" s="72"/>
      <c r="BL60" s="72"/>
      <c r="BM60" s="72"/>
      <c r="BN60" s="72"/>
      <c r="BO60" s="2"/>
      <c r="BP60" s="2"/>
      <c r="BQ60" s="2"/>
    </row>
    <row r="61" spans="1:79" ht="15.95" customHeight="1" x14ac:dyDescent="0.25">
      <c r="A61" s="72">
        <v>1</v>
      </c>
      <c r="B61" s="72"/>
      <c r="C61" s="72">
        <v>2</v>
      </c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>
        <v>3</v>
      </c>
      <c r="T61" s="72"/>
      <c r="U61" s="72"/>
      <c r="V61" s="72"/>
      <c r="W61" s="72"/>
      <c r="X61" s="72">
        <v>4</v>
      </c>
      <c r="Y61" s="72"/>
      <c r="Z61" s="72"/>
      <c r="AA61" s="72"/>
      <c r="AB61" s="72"/>
      <c r="AC61" s="72">
        <v>5</v>
      </c>
      <c r="AD61" s="72"/>
      <c r="AE61" s="72"/>
      <c r="AF61" s="72"/>
      <c r="AG61" s="72"/>
      <c r="AH61" s="72"/>
      <c r="AI61" s="72">
        <v>6</v>
      </c>
      <c r="AJ61" s="72"/>
      <c r="AK61" s="72"/>
      <c r="AL61" s="72"/>
      <c r="AM61" s="72"/>
      <c r="AN61" s="72">
        <v>7</v>
      </c>
      <c r="AO61" s="72"/>
      <c r="AP61" s="72"/>
      <c r="AQ61" s="72"/>
      <c r="AR61" s="72"/>
      <c r="AS61" s="72">
        <v>8</v>
      </c>
      <c r="AT61" s="72"/>
      <c r="AU61" s="72"/>
      <c r="AV61" s="72"/>
      <c r="AW61" s="72"/>
      <c r="AX61" s="72"/>
      <c r="AY61" s="72">
        <v>9</v>
      </c>
      <c r="AZ61" s="72"/>
      <c r="BA61" s="72"/>
      <c r="BB61" s="72"/>
      <c r="BC61" s="72"/>
      <c r="BD61" s="72">
        <v>10</v>
      </c>
      <c r="BE61" s="72"/>
      <c r="BF61" s="72"/>
      <c r="BG61" s="72"/>
      <c r="BH61" s="72"/>
      <c r="BI61" s="47">
        <v>11</v>
      </c>
      <c r="BJ61" s="73"/>
      <c r="BK61" s="73"/>
      <c r="BL61" s="73"/>
      <c r="BM61" s="73"/>
      <c r="BN61" s="74"/>
      <c r="BO61" s="6"/>
      <c r="BP61" s="6"/>
      <c r="BQ61" s="6"/>
    </row>
    <row r="62" spans="1:79" ht="18" hidden="1" customHeight="1" x14ac:dyDescent="0.2">
      <c r="A62" s="114" t="s">
        <v>13</v>
      </c>
      <c r="B62" s="114"/>
      <c r="C62" s="115" t="s">
        <v>14</v>
      </c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71" t="s">
        <v>10</v>
      </c>
      <c r="T62" s="71"/>
      <c r="U62" s="71"/>
      <c r="V62" s="71"/>
      <c r="W62" s="71"/>
      <c r="X62" s="71" t="s">
        <v>9</v>
      </c>
      <c r="Y62" s="71"/>
      <c r="Z62" s="71"/>
      <c r="AA62" s="71"/>
      <c r="AB62" s="71"/>
      <c r="AC62" s="57" t="s">
        <v>16</v>
      </c>
      <c r="AD62" s="75"/>
      <c r="AE62" s="75"/>
      <c r="AF62" s="75"/>
      <c r="AG62" s="75"/>
      <c r="AH62" s="75"/>
      <c r="AI62" s="71" t="s">
        <v>11</v>
      </c>
      <c r="AJ62" s="71"/>
      <c r="AK62" s="71"/>
      <c r="AL62" s="71"/>
      <c r="AM62" s="71"/>
      <c r="AN62" s="71" t="s">
        <v>12</v>
      </c>
      <c r="AO62" s="71"/>
      <c r="AP62" s="71"/>
      <c r="AQ62" s="71"/>
      <c r="AR62" s="71"/>
      <c r="AS62" s="57" t="s">
        <v>16</v>
      </c>
      <c r="AT62" s="75"/>
      <c r="AU62" s="75"/>
      <c r="AV62" s="75"/>
      <c r="AW62" s="75"/>
      <c r="AX62" s="75"/>
      <c r="AY62" s="134" t="s">
        <v>17</v>
      </c>
      <c r="AZ62" s="135"/>
      <c r="BA62" s="135"/>
      <c r="BB62" s="135"/>
      <c r="BC62" s="136"/>
      <c r="BD62" s="134" t="s">
        <v>17</v>
      </c>
      <c r="BE62" s="135"/>
      <c r="BF62" s="135"/>
      <c r="BG62" s="135"/>
      <c r="BH62" s="136"/>
      <c r="BI62" s="75" t="s">
        <v>16</v>
      </c>
      <c r="BJ62" s="75"/>
      <c r="BK62" s="75"/>
      <c r="BL62" s="75"/>
      <c r="BM62" s="75"/>
      <c r="BN62" s="75"/>
      <c r="BO62" s="7"/>
      <c r="BP62" s="7"/>
      <c r="BQ62" s="7"/>
      <c r="CA62" s="1" t="s">
        <v>21</v>
      </c>
    </row>
    <row r="63" spans="1:79" ht="38.25" customHeight="1" x14ac:dyDescent="0.2">
      <c r="A63" s="114">
        <v>1</v>
      </c>
      <c r="B63" s="114"/>
      <c r="C63" s="138" t="s">
        <v>90</v>
      </c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6"/>
      <c r="S63" s="137">
        <v>0</v>
      </c>
      <c r="T63" s="137"/>
      <c r="U63" s="137"/>
      <c r="V63" s="137"/>
      <c r="W63" s="137"/>
      <c r="X63" s="137">
        <v>2130000</v>
      </c>
      <c r="Y63" s="137"/>
      <c r="Z63" s="137"/>
      <c r="AA63" s="137"/>
      <c r="AB63" s="137"/>
      <c r="AC63" s="137">
        <f>S63+X63</f>
        <v>2130000</v>
      </c>
      <c r="AD63" s="137"/>
      <c r="AE63" s="137"/>
      <c r="AF63" s="137"/>
      <c r="AG63" s="137"/>
      <c r="AH63" s="137"/>
      <c r="AI63" s="137">
        <v>0</v>
      </c>
      <c r="AJ63" s="137"/>
      <c r="AK63" s="137"/>
      <c r="AL63" s="137"/>
      <c r="AM63" s="137"/>
      <c r="AN63" s="137">
        <v>941360.8</v>
      </c>
      <c r="AO63" s="137"/>
      <c r="AP63" s="137"/>
      <c r="AQ63" s="137"/>
      <c r="AR63" s="137"/>
      <c r="AS63" s="137">
        <f>AI63+AN63</f>
        <v>941360.8</v>
      </c>
      <c r="AT63" s="137"/>
      <c r="AU63" s="137"/>
      <c r="AV63" s="137"/>
      <c r="AW63" s="137"/>
      <c r="AX63" s="137"/>
      <c r="AY63" s="137">
        <f>AI63-S63</f>
        <v>0</v>
      </c>
      <c r="AZ63" s="137"/>
      <c r="BA63" s="137"/>
      <c r="BB63" s="137"/>
      <c r="BC63" s="137"/>
      <c r="BD63" s="133">
        <f>AN63-X63</f>
        <v>-1188639.2</v>
      </c>
      <c r="BE63" s="133"/>
      <c r="BF63" s="133"/>
      <c r="BG63" s="133"/>
      <c r="BH63" s="133"/>
      <c r="BI63" s="133">
        <f>AY63+BD63</f>
        <v>-1188639.2</v>
      </c>
      <c r="BJ63" s="133"/>
      <c r="BK63" s="133"/>
      <c r="BL63" s="133"/>
      <c r="BM63" s="133"/>
      <c r="BN63" s="133"/>
      <c r="BO63" s="8"/>
      <c r="BP63" s="8"/>
      <c r="BQ63" s="8"/>
      <c r="CA63" s="1" t="s">
        <v>22</v>
      </c>
    </row>
    <row r="64" spans="1:79" s="40" customFormat="1" ht="15" customHeight="1" x14ac:dyDescent="0.2">
      <c r="A64" s="117"/>
      <c r="B64" s="117"/>
      <c r="C64" s="147" t="s">
        <v>91</v>
      </c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5"/>
      <c r="S64" s="60">
        <v>0</v>
      </c>
      <c r="T64" s="60"/>
      <c r="U64" s="60"/>
      <c r="V64" s="60"/>
      <c r="W64" s="60"/>
      <c r="X64" s="60">
        <v>2130000</v>
      </c>
      <c r="Y64" s="60"/>
      <c r="Z64" s="60"/>
      <c r="AA64" s="60"/>
      <c r="AB64" s="60"/>
      <c r="AC64" s="60">
        <f>S64+X64</f>
        <v>2130000</v>
      </c>
      <c r="AD64" s="60"/>
      <c r="AE64" s="60"/>
      <c r="AF64" s="60"/>
      <c r="AG64" s="60"/>
      <c r="AH64" s="60"/>
      <c r="AI64" s="60">
        <v>0</v>
      </c>
      <c r="AJ64" s="60"/>
      <c r="AK64" s="60"/>
      <c r="AL64" s="60"/>
      <c r="AM64" s="60"/>
      <c r="AN64" s="60">
        <v>941360.8</v>
      </c>
      <c r="AO64" s="60"/>
      <c r="AP64" s="60"/>
      <c r="AQ64" s="60"/>
      <c r="AR64" s="60"/>
      <c r="AS64" s="60">
        <f>AI64+AN64</f>
        <v>941360.8</v>
      </c>
      <c r="AT64" s="60"/>
      <c r="AU64" s="60"/>
      <c r="AV64" s="60"/>
      <c r="AW64" s="60"/>
      <c r="AX64" s="60"/>
      <c r="AY64" s="60">
        <f>AI64-S64</f>
        <v>0</v>
      </c>
      <c r="AZ64" s="60"/>
      <c r="BA64" s="60"/>
      <c r="BB64" s="60"/>
      <c r="BC64" s="60"/>
      <c r="BD64" s="146">
        <f>AN64-X64</f>
        <v>-1188639.2</v>
      </c>
      <c r="BE64" s="146"/>
      <c r="BF64" s="146"/>
      <c r="BG64" s="146"/>
      <c r="BH64" s="146"/>
      <c r="BI64" s="146">
        <f>AY64+BD64</f>
        <v>-1188639.2</v>
      </c>
      <c r="BJ64" s="146"/>
      <c r="BK64" s="146"/>
      <c r="BL64" s="146"/>
      <c r="BM64" s="146"/>
      <c r="BN64" s="146"/>
      <c r="BO64" s="41"/>
      <c r="BP64" s="41"/>
      <c r="BQ64" s="41"/>
    </row>
    <row r="66" spans="1:79" ht="15.75" customHeight="1" x14ac:dyDescent="0.2">
      <c r="A66" s="70" t="s">
        <v>43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</row>
    <row r="67" spans="1:79" ht="15.75" customHeight="1" x14ac:dyDescent="0.2">
      <c r="A67" s="70" t="s">
        <v>62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</row>
    <row r="68" spans="1:79" ht="8.25" customHeight="1" x14ac:dyDescent="0.2"/>
    <row r="69" spans="1:79" ht="45" customHeight="1" x14ac:dyDescent="0.2">
      <c r="A69" s="118" t="s">
        <v>3</v>
      </c>
      <c r="B69" s="119"/>
      <c r="C69" s="118" t="s">
        <v>6</v>
      </c>
      <c r="D69" s="120"/>
      <c r="E69" s="120"/>
      <c r="F69" s="120"/>
      <c r="G69" s="120"/>
      <c r="H69" s="120"/>
      <c r="I69" s="119"/>
      <c r="J69" s="118" t="s">
        <v>5</v>
      </c>
      <c r="K69" s="120"/>
      <c r="L69" s="120"/>
      <c r="M69" s="120"/>
      <c r="N69" s="119"/>
      <c r="O69" s="118" t="s">
        <v>4</v>
      </c>
      <c r="P69" s="120"/>
      <c r="Q69" s="120"/>
      <c r="R69" s="120"/>
      <c r="S69" s="120"/>
      <c r="T69" s="120"/>
      <c r="U69" s="120"/>
      <c r="V69" s="120"/>
      <c r="W69" s="120"/>
      <c r="X69" s="119"/>
      <c r="Y69" s="72" t="s">
        <v>25</v>
      </c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 t="s">
        <v>45</v>
      </c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126" t="s">
        <v>0</v>
      </c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0"/>
      <c r="BS69" s="10"/>
      <c r="BT69" s="10"/>
      <c r="BU69" s="10"/>
      <c r="BV69" s="10"/>
      <c r="BW69" s="10"/>
      <c r="BX69" s="10"/>
      <c r="BY69" s="10"/>
      <c r="BZ69" s="9"/>
    </row>
    <row r="70" spans="1:79" ht="32.25" customHeight="1" x14ac:dyDescent="0.2">
      <c r="A70" s="127"/>
      <c r="B70" s="128"/>
      <c r="C70" s="127"/>
      <c r="D70" s="129"/>
      <c r="E70" s="129"/>
      <c r="F70" s="129"/>
      <c r="G70" s="129"/>
      <c r="H70" s="129"/>
      <c r="I70" s="128"/>
      <c r="J70" s="127"/>
      <c r="K70" s="129"/>
      <c r="L70" s="129"/>
      <c r="M70" s="129"/>
      <c r="N70" s="128"/>
      <c r="O70" s="127"/>
      <c r="P70" s="129"/>
      <c r="Q70" s="129"/>
      <c r="R70" s="129"/>
      <c r="S70" s="129"/>
      <c r="T70" s="129"/>
      <c r="U70" s="129"/>
      <c r="V70" s="129"/>
      <c r="W70" s="129"/>
      <c r="X70" s="128"/>
      <c r="Y70" s="47" t="s">
        <v>2</v>
      </c>
      <c r="Z70" s="73"/>
      <c r="AA70" s="73"/>
      <c r="AB70" s="73"/>
      <c r="AC70" s="74"/>
      <c r="AD70" s="47" t="s">
        <v>1</v>
      </c>
      <c r="AE70" s="73"/>
      <c r="AF70" s="73"/>
      <c r="AG70" s="73"/>
      <c r="AH70" s="74"/>
      <c r="AI70" s="72" t="s">
        <v>26</v>
      </c>
      <c r="AJ70" s="72"/>
      <c r="AK70" s="72"/>
      <c r="AL70" s="72"/>
      <c r="AM70" s="72"/>
      <c r="AN70" s="72" t="s">
        <v>2</v>
      </c>
      <c r="AO70" s="72"/>
      <c r="AP70" s="72"/>
      <c r="AQ70" s="72"/>
      <c r="AR70" s="72"/>
      <c r="AS70" s="72" t="s">
        <v>1</v>
      </c>
      <c r="AT70" s="72"/>
      <c r="AU70" s="72"/>
      <c r="AV70" s="72"/>
      <c r="AW70" s="72"/>
      <c r="AX70" s="72" t="s">
        <v>26</v>
      </c>
      <c r="AY70" s="72"/>
      <c r="AZ70" s="72"/>
      <c r="BA70" s="72"/>
      <c r="BB70" s="72"/>
      <c r="BC70" s="72" t="s">
        <v>2</v>
      </c>
      <c r="BD70" s="72"/>
      <c r="BE70" s="72"/>
      <c r="BF70" s="72"/>
      <c r="BG70" s="72"/>
      <c r="BH70" s="72" t="s">
        <v>1</v>
      </c>
      <c r="BI70" s="72"/>
      <c r="BJ70" s="72"/>
      <c r="BK70" s="72"/>
      <c r="BL70" s="72"/>
      <c r="BM70" s="72" t="s">
        <v>26</v>
      </c>
      <c r="BN70" s="72"/>
      <c r="BO70" s="72"/>
      <c r="BP70" s="72"/>
      <c r="BQ70" s="72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5.95" customHeight="1" x14ac:dyDescent="0.2">
      <c r="A71" s="72">
        <v>1</v>
      </c>
      <c r="B71" s="72"/>
      <c r="C71" s="72">
        <v>2</v>
      </c>
      <c r="D71" s="72"/>
      <c r="E71" s="72"/>
      <c r="F71" s="72"/>
      <c r="G71" s="72"/>
      <c r="H71" s="72"/>
      <c r="I71" s="72"/>
      <c r="J71" s="72">
        <v>3</v>
      </c>
      <c r="K71" s="72"/>
      <c r="L71" s="72"/>
      <c r="M71" s="72"/>
      <c r="N71" s="72"/>
      <c r="O71" s="72">
        <v>4</v>
      </c>
      <c r="P71" s="72"/>
      <c r="Q71" s="72"/>
      <c r="R71" s="72"/>
      <c r="S71" s="72"/>
      <c r="T71" s="72"/>
      <c r="U71" s="72"/>
      <c r="V71" s="72"/>
      <c r="W71" s="72"/>
      <c r="X71" s="72"/>
      <c r="Y71" s="72">
        <v>5</v>
      </c>
      <c r="Z71" s="72"/>
      <c r="AA71" s="72"/>
      <c r="AB71" s="72"/>
      <c r="AC71" s="72"/>
      <c r="AD71" s="72">
        <v>6</v>
      </c>
      <c r="AE71" s="72"/>
      <c r="AF71" s="72"/>
      <c r="AG71" s="72"/>
      <c r="AH71" s="72"/>
      <c r="AI71" s="72">
        <v>7</v>
      </c>
      <c r="AJ71" s="72"/>
      <c r="AK71" s="72"/>
      <c r="AL71" s="72"/>
      <c r="AM71" s="72"/>
      <c r="AN71" s="47">
        <v>8</v>
      </c>
      <c r="AO71" s="73"/>
      <c r="AP71" s="73"/>
      <c r="AQ71" s="73"/>
      <c r="AR71" s="74"/>
      <c r="AS71" s="47">
        <v>9</v>
      </c>
      <c r="AT71" s="73"/>
      <c r="AU71" s="73"/>
      <c r="AV71" s="73"/>
      <c r="AW71" s="74"/>
      <c r="AX71" s="47">
        <v>10</v>
      </c>
      <c r="AY71" s="73"/>
      <c r="AZ71" s="73"/>
      <c r="BA71" s="73"/>
      <c r="BB71" s="74"/>
      <c r="BC71" s="47">
        <v>11</v>
      </c>
      <c r="BD71" s="73"/>
      <c r="BE71" s="73"/>
      <c r="BF71" s="73"/>
      <c r="BG71" s="74"/>
      <c r="BH71" s="47">
        <v>12</v>
      </c>
      <c r="BI71" s="73"/>
      <c r="BJ71" s="73"/>
      <c r="BK71" s="73"/>
      <c r="BL71" s="74"/>
      <c r="BM71" s="47">
        <v>13</v>
      </c>
      <c r="BN71" s="73"/>
      <c r="BO71" s="73"/>
      <c r="BP71" s="73"/>
      <c r="BQ71" s="74"/>
      <c r="BR71" s="2"/>
      <c r="BS71" s="2"/>
      <c r="BT71" s="2"/>
      <c r="BU71" s="2"/>
      <c r="BV71" s="2"/>
      <c r="BW71" s="2"/>
      <c r="BX71" s="2"/>
      <c r="BY71" s="2"/>
      <c r="BZ71" s="9"/>
    </row>
    <row r="72" spans="1:79" ht="12.75" hidden="1" customHeight="1" x14ac:dyDescent="0.2">
      <c r="A72" s="114" t="s">
        <v>36</v>
      </c>
      <c r="B72" s="114"/>
      <c r="C72" s="67" t="s">
        <v>14</v>
      </c>
      <c r="D72" s="68"/>
      <c r="E72" s="68"/>
      <c r="F72" s="68"/>
      <c r="G72" s="68"/>
      <c r="H72" s="68"/>
      <c r="I72" s="69"/>
      <c r="J72" s="114" t="s">
        <v>15</v>
      </c>
      <c r="K72" s="114"/>
      <c r="L72" s="114"/>
      <c r="M72" s="114"/>
      <c r="N72" s="114"/>
      <c r="O72" s="115" t="s">
        <v>37</v>
      </c>
      <c r="P72" s="115"/>
      <c r="Q72" s="115"/>
      <c r="R72" s="115"/>
      <c r="S72" s="115"/>
      <c r="T72" s="115"/>
      <c r="U72" s="115"/>
      <c r="V72" s="115"/>
      <c r="W72" s="115"/>
      <c r="X72" s="67"/>
      <c r="Y72" s="71" t="s">
        <v>10</v>
      </c>
      <c r="Z72" s="71"/>
      <c r="AA72" s="71"/>
      <c r="AB72" s="71"/>
      <c r="AC72" s="71"/>
      <c r="AD72" s="71" t="s">
        <v>29</v>
      </c>
      <c r="AE72" s="71"/>
      <c r="AF72" s="71"/>
      <c r="AG72" s="71"/>
      <c r="AH72" s="71"/>
      <c r="AI72" s="71" t="s">
        <v>78</v>
      </c>
      <c r="AJ72" s="71"/>
      <c r="AK72" s="71"/>
      <c r="AL72" s="71"/>
      <c r="AM72" s="71"/>
      <c r="AN72" s="71" t="s">
        <v>30</v>
      </c>
      <c r="AO72" s="71"/>
      <c r="AP72" s="71"/>
      <c r="AQ72" s="71"/>
      <c r="AR72" s="71"/>
      <c r="AS72" s="71" t="s">
        <v>11</v>
      </c>
      <c r="AT72" s="71"/>
      <c r="AU72" s="71"/>
      <c r="AV72" s="71"/>
      <c r="AW72" s="71"/>
      <c r="AX72" s="71" t="s">
        <v>79</v>
      </c>
      <c r="AY72" s="71"/>
      <c r="AZ72" s="71"/>
      <c r="BA72" s="71"/>
      <c r="BB72" s="71"/>
      <c r="BC72" s="71" t="s">
        <v>32</v>
      </c>
      <c r="BD72" s="71"/>
      <c r="BE72" s="71"/>
      <c r="BF72" s="71"/>
      <c r="BG72" s="71"/>
      <c r="BH72" s="71" t="s">
        <v>32</v>
      </c>
      <c r="BI72" s="71"/>
      <c r="BJ72" s="71"/>
      <c r="BK72" s="71"/>
      <c r="BL72" s="71"/>
      <c r="BM72" s="125" t="s">
        <v>16</v>
      </c>
      <c r="BN72" s="125"/>
      <c r="BO72" s="125"/>
      <c r="BP72" s="125"/>
      <c r="BQ72" s="125"/>
      <c r="BR72" s="12"/>
      <c r="BS72" s="12"/>
      <c r="BT72" s="9"/>
      <c r="BU72" s="9"/>
      <c r="BV72" s="9"/>
      <c r="BW72" s="9"/>
      <c r="BX72" s="9"/>
      <c r="BY72" s="9"/>
      <c r="BZ72" s="9"/>
      <c r="CA72" s="1" t="s">
        <v>23</v>
      </c>
    </row>
    <row r="73" spans="1:79" s="40" customFormat="1" ht="15.75" x14ac:dyDescent="0.2">
      <c r="A73" s="117">
        <v>0</v>
      </c>
      <c r="B73" s="117"/>
      <c r="C73" s="116" t="s">
        <v>92</v>
      </c>
      <c r="D73" s="116"/>
      <c r="E73" s="116"/>
      <c r="F73" s="116"/>
      <c r="G73" s="116"/>
      <c r="H73" s="116"/>
      <c r="I73" s="116"/>
      <c r="J73" s="116" t="s">
        <v>93</v>
      </c>
      <c r="K73" s="116"/>
      <c r="L73" s="116"/>
      <c r="M73" s="116"/>
      <c r="N73" s="116"/>
      <c r="O73" s="116" t="s">
        <v>93</v>
      </c>
      <c r="P73" s="116"/>
      <c r="Q73" s="116"/>
      <c r="R73" s="116"/>
      <c r="S73" s="116"/>
      <c r="T73" s="116"/>
      <c r="U73" s="116"/>
      <c r="V73" s="116"/>
      <c r="W73" s="116"/>
      <c r="X73" s="116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42"/>
      <c r="BS73" s="42"/>
      <c r="BT73" s="42"/>
      <c r="BU73" s="42"/>
      <c r="BV73" s="42"/>
      <c r="BW73" s="42"/>
      <c r="BX73" s="42"/>
      <c r="BY73" s="42"/>
      <c r="BZ73" s="43"/>
      <c r="CA73" s="40" t="s">
        <v>24</v>
      </c>
    </row>
    <row r="74" spans="1:79" ht="127.5" customHeight="1" x14ac:dyDescent="0.2">
      <c r="A74" s="114">
        <v>0</v>
      </c>
      <c r="B74" s="114"/>
      <c r="C74" s="148" t="s">
        <v>94</v>
      </c>
      <c r="D74" s="95"/>
      <c r="E74" s="95"/>
      <c r="F74" s="95"/>
      <c r="G74" s="95"/>
      <c r="H74" s="95"/>
      <c r="I74" s="96"/>
      <c r="J74" s="149" t="s">
        <v>95</v>
      </c>
      <c r="K74" s="149"/>
      <c r="L74" s="149"/>
      <c r="M74" s="149"/>
      <c r="N74" s="149"/>
      <c r="O74" s="149" t="s">
        <v>96</v>
      </c>
      <c r="P74" s="149"/>
      <c r="Q74" s="149"/>
      <c r="R74" s="149"/>
      <c r="S74" s="149"/>
      <c r="T74" s="149"/>
      <c r="U74" s="149"/>
      <c r="V74" s="149"/>
      <c r="W74" s="149"/>
      <c r="X74" s="149"/>
      <c r="Y74" s="137">
        <v>0</v>
      </c>
      <c r="Z74" s="137"/>
      <c r="AA74" s="137"/>
      <c r="AB74" s="137"/>
      <c r="AC74" s="137"/>
      <c r="AD74" s="137">
        <v>510</v>
      </c>
      <c r="AE74" s="137"/>
      <c r="AF74" s="137"/>
      <c r="AG74" s="137"/>
      <c r="AH74" s="137"/>
      <c r="AI74" s="137">
        <v>510</v>
      </c>
      <c r="AJ74" s="137"/>
      <c r="AK74" s="137"/>
      <c r="AL74" s="137"/>
      <c r="AM74" s="137"/>
      <c r="AN74" s="137">
        <v>0</v>
      </c>
      <c r="AO74" s="137"/>
      <c r="AP74" s="137"/>
      <c r="AQ74" s="137"/>
      <c r="AR74" s="137"/>
      <c r="AS74" s="137">
        <v>429</v>
      </c>
      <c r="AT74" s="137"/>
      <c r="AU74" s="137"/>
      <c r="AV74" s="137"/>
      <c r="AW74" s="137"/>
      <c r="AX74" s="137">
        <v>429</v>
      </c>
      <c r="AY74" s="137"/>
      <c r="AZ74" s="137"/>
      <c r="BA74" s="137"/>
      <c r="BB74" s="137"/>
      <c r="BC74" s="137">
        <f>AN74-Y74</f>
        <v>0</v>
      </c>
      <c r="BD74" s="137"/>
      <c r="BE74" s="137"/>
      <c r="BF74" s="137"/>
      <c r="BG74" s="137"/>
      <c r="BH74" s="137">
        <f>AS74-AD74</f>
        <v>-81</v>
      </c>
      <c r="BI74" s="137"/>
      <c r="BJ74" s="137"/>
      <c r="BK74" s="137"/>
      <c r="BL74" s="137"/>
      <c r="BM74" s="137">
        <v>-81</v>
      </c>
      <c r="BN74" s="137"/>
      <c r="BO74" s="137"/>
      <c r="BP74" s="137"/>
      <c r="BQ74" s="13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3" customHeight="1" x14ac:dyDescent="0.2">
      <c r="A75" s="114">
        <v>0</v>
      </c>
      <c r="B75" s="114"/>
      <c r="C75" s="148" t="s">
        <v>97</v>
      </c>
      <c r="D75" s="95"/>
      <c r="E75" s="95"/>
      <c r="F75" s="95"/>
      <c r="G75" s="95"/>
      <c r="H75" s="95"/>
      <c r="I75" s="96"/>
      <c r="J75" s="149" t="s">
        <v>95</v>
      </c>
      <c r="K75" s="149"/>
      <c r="L75" s="149"/>
      <c r="M75" s="149"/>
      <c r="N75" s="149"/>
      <c r="O75" s="149" t="s">
        <v>96</v>
      </c>
      <c r="P75" s="149"/>
      <c r="Q75" s="149"/>
      <c r="R75" s="149"/>
      <c r="S75" s="149"/>
      <c r="T75" s="149"/>
      <c r="U75" s="149"/>
      <c r="V75" s="149"/>
      <c r="W75" s="149"/>
      <c r="X75" s="149"/>
      <c r="Y75" s="137">
        <v>0</v>
      </c>
      <c r="Z75" s="137"/>
      <c r="AA75" s="137"/>
      <c r="AB75" s="137"/>
      <c r="AC75" s="137"/>
      <c r="AD75" s="137">
        <v>1500</v>
      </c>
      <c r="AE75" s="137"/>
      <c r="AF75" s="137"/>
      <c r="AG75" s="137"/>
      <c r="AH75" s="137"/>
      <c r="AI75" s="137">
        <v>1500</v>
      </c>
      <c r="AJ75" s="137"/>
      <c r="AK75" s="137"/>
      <c r="AL75" s="137"/>
      <c r="AM75" s="137"/>
      <c r="AN75" s="137">
        <v>0</v>
      </c>
      <c r="AO75" s="137"/>
      <c r="AP75" s="137"/>
      <c r="AQ75" s="137"/>
      <c r="AR75" s="137"/>
      <c r="AS75" s="137">
        <v>512.4</v>
      </c>
      <c r="AT75" s="137"/>
      <c r="AU75" s="137"/>
      <c r="AV75" s="137"/>
      <c r="AW75" s="137"/>
      <c r="AX75" s="137">
        <v>512.4</v>
      </c>
      <c r="AY75" s="137"/>
      <c r="AZ75" s="137"/>
      <c r="BA75" s="137"/>
      <c r="BB75" s="137"/>
      <c r="BC75" s="137">
        <f>AN75-Y75</f>
        <v>0</v>
      </c>
      <c r="BD75" s="137"/>
      <c r="BE75" s="137"/>
      <c r="BF75" s="137"/>
      <c r="BG75" s="137"/>
      <c r="BH75" s="137">
        <f>AS75-AD75</f>
        <v>-987.6</v>
      </c>
      <c r="BI75" s="137"/>
      <c r="BJ75" s="137"/>
      <c r="BK75" s="137"/>
      <c r="BL75" s="137"/>
      <c r="BM75" s="137">
        <v>-987.6</v>
      </c>
      <c r="BN75" s="137"/>
      <c r="BO75" s="137"/>
      <c r="BP75" s="137"/>
      <c r="BQ75" s="13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76.5" customHeight="1" x14ac:dyDescent="0.2">
      <c r="A76" s="114">
        <v>0</v>
      </c>
      <c r="B76" s="114"/>
      <c r="C76" s="148" t="s">
        <v>98</v>
      </c>
      <c r="D76" s="95"/>
      <c r="E76" s="95"/>
      <c r="F76" s="95"/>
      <c r="G76" s="95"/>
      <c r="H76" s="95"/>
      <c r="I76" s="96"/>
      <c r="J76" s="149" t="s">
        <v>99</v>
      </c>
      <c r="K76" s="149"/>
      <c r="L76" s="149"/>
      <c r="M76" s="149"/>
      <c r="N76" s="149"/>
      <c r="O76" s="149" t="s">
        <v>96</v>
      </c>
      <c r="P76" s="149"/>
      <c r="Q76" s="149"/>
      <c r="R76" s="149"/>
      <c r="S76" s="149"/>
      <c r="T76" s="149"/>
      <c r="U76" s="149"/>
      <c r="V76" s="149"/>
      <c r="W76" s="149"/>
      <c r="X76" s="149"/>
      <c r="Y76" s="137">
        <v>0</v>
      </c>
      <c r="Z76" s="137"/>
      <c r="AA76" s="137"/>
      <c r="AB76" s="137"/>
      <c r="AC76" s="137"/>
      <c r="AD76" s="137">
        <v>120</v>
      </c>
      <c r="AE76" s="137"/>
      <c r="AF76" s="137"/>
      <c r="AG76" s="137"/>
      <c r="AH76" s="137"/>
      <c r="AI76" s="137">
        <v>120</v>
      </c>
      <c r="AJ76" s="137"/>
      <c r="AK76" s="137"/>
      <c r="AL76" s="137"/>
      <c r="AM76" s="137"/>
      <c r="AN76" s="137">
        <v>0</v>
      </c>
      <c r="AO76" s="137"/>
      <c r="AP76" s="137"/>
      <c r="AQ76" s="137"/>
      <c r="AR76" s="137"/>
      <c r="AS76" s="137">
        <v>0</v>
      </c>
      <c r="AT76" s="137"/>
      <c r="AU76" s="137"/>
      <c r="AV76" s="137"/>
      <c r="AW76" s="137"/>
      <c r="AX76" s="137">
        <v>0</v>
      </c>
      <c r="AY76" s="137"/>
      <c r="AZ76" s="137"/>
      <c r="BA76" s="137"/>
      <c r="BB76" s="137"/>
      <c r="BC76" s="137">
        <f>AN76-Y76</f>
        <v>0</v>
      </c>
      <c r="BD76" s="137"/>
      <c r="BE76" s="137"/>
      <c r="BF76" s="137"/>
      <c r="BG76" s="137"/>
      <c r="BH76" s="137">
        <f>AS76-AD76</f>
        <v>-120</v>
      </c>
      <c r="BI76" s="137"/>
      <c r="BJ76" s="137"/>
      <c r="BK76" s="137"/>
      <c r="BL76" s="137"/>
      <c r="BM76" s="137">
        <v>-120</v>
      </c>
      <c r="BN76" s="137"/>
      <c r="BO76" s="137"/>
      <c r="BP76" s="137"/>
      <c r="BQ76" s="13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40" customFormat="1" ht="15.75" x14ac:dyDescent="0.2">
      <c r="A77" s="117">
        <v>0</v>
      </c>
      <c r="B77" s="117"/>
      <c r="C77" s="150" t="s">
        <v>100</v>
      </c>
      <c r="D77" s="144"/>
      <c r="E77" s="144"/>
      <c r="F77" s="144"/>
      <c r="G77" s="144"/>
      <c r="H77" s="144"/>
      <c r="I77" s="145"/>
      <c r="J77" s="116" t="s">
        <v>93</v>
      </c>
      <c r="K77" s="116"/>
      <c r="L77" s="116"/>
      <c r="M77" s="116"/>
      <c r="N77" s="116"/>
      <c r="O77" s="116" t="s">
        <v>93</v>
      </c>
      <c r="P77" s="116"/>
      <c r="Q77" s="116"/>
      <c r="R77" s="116"/>
      <c r="S77" s="116"/>
      <c r="T77" s="116"/>
      <c r="U77" s="116"/>
      <c r="V77" s="116"/>
      <c r="W77" s="116"/>
      <c r="X77" s="116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42"/>
      <c r="BS77" s="42"/>
      <c r="BT77" s="42"/>
      <c r="BU77" s="42"/>
      <c r="BV77" s="42"/>
      <c r="BW77" s="42"/>
      <c r="BX77" s="42"/>
      <c r="BY77" s="42"/>
      <c r="BZ77" s="43"/>
    </row>
    <row r="78" spans="1:79" ht="25.5" customHeight="1" x14ac:dyDescent="0.2">
      <c r="A78" s="114">
        <v>0</v>
      </c>
      <c r="B78" s="114"/>
      <c r="C78" s="148" t="s">
        <v>101</v>
      </c>
      <c r="D78" s="95"/>
      <c r="E78" s="95"/>
      <c r="F78" s="95"/>
      <c r="G78" s="95"/>
      <c r="H78" s="95"/>
      <c r="I78" s="96"/>
      <c r="J78" s="149" t="s">
        <v>99</v>
      </c>
      <c r="K78" s="149"/>
      <c r="L78" s="149"/>
      <c r="M78" s="149"/>
      <c r="N78" s="149"/>
      <c r="O78" s="149" t="s">
        <v>96</v>
      </c>
      <c r="P78" s="149"/>
      <c r="Q78" s="149"/>
      <c r="R78" s="149"/>
      <c r="S78" s="149"/>
      <c r="T78" s="149"/>
      <c r="U78" s="149"/>
      <c r="V78" s="149"/>
      <c r="W78" s="149"/>
      <c r="X78" s="149"/>
      <c r="Y78" s="137">
        <v>0</v>
      </c>
      <c r="Z78" s="137"/>
      <c r="AA78" s="137"/>
      <c r="AB78" s="137"/>
      <c r="AC78" s="137"/>
      <c r="AD78" s="137">
        <v>1</v>
      </c>
      <c r="AE78" s="137"/>
      <c r="AF78" s="137"/>
      <c r="AG78" s="137"/>
      <c r="AH78" s="137"/>
      <c r="AI78" s="137">
        <v>1</v>
      </c>
      <c r="AJ78" s="137"/>
      <c r="AK78" s="137"/>
      <c r="AL78" s="137"/>
      <c r="AM78" s="137"/>
      <c r="AN78" s="137">
        <v>0</v>
      </c>
      <c r="AO78" s="137"/>
      <c r="AP78" s="137"/>
      <c r="AQ78" s="137"/>
      <c r="AR78" s="137"/>
      <c r="AS78" s="137">
        <v>1</v>
      </c>
      <c r="AT78" s="137"/>
      <c r="AU78" s="137"/>
      <c r="AV78" s="137"/>
      <c r="AW78" s="137"/>
      <c r="AX78" s="137">
        <v>1</v>
      </c>
      <c r="AY78" s="137"/>
      <c r="AZ78" s="137"/>
      <c r="BA78" s="137"/>
      <c r="BB78" s="137"/>
      <c r="BC78" s="137">
        <f>AN78-Y78</f>
        <v>0</v>
      </c>
      <c r="BD78" s="137"/>
      <c r="BE78" s="137"/>
      <c r="BF78" s="137"/>
      <c r="BG78" s="137"/>
      <c r="BH78" s="137">
        <f>AS78-AD78</f>
        <v>0</v>
      </c>
      <c r="BI78" s="137"/>
      <c r="BJ78" s="137"/>
      <c r="BK78" s="137"/>
      <c r="BL78" s="137"/>
      <c r="BM78" s="137">
        <v>0</v>
      </c>
      <c r="BN78" s="137"/>
      <c r="BO78" s="137"/>
      <c r="BP78" s="137"/>
      <c r="BQ78" s="13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63.75" customHeight="1" x14ac:dyDescent="0.2">
      <c r="A79" s="114">
        <v>0</v>
      </c>
      <c r="B79" s="114"/>
      <c r="C79" s="148" t="s">
        <v>102</v>
      </c>
      <c r="D79" s="95"/>
      <c r="E79" s="95"/>
      <c r="F79" s="95"/>
      <c r="G79" s="95"/>
      <c r="H79" s="95"/>
      <c r="I79" s="96"/>
      <c r="J79" s="149" t="s">
        <v>99</v>
      </c>
      <c r="K79" s="149"/>
      <c r="L79" s="149"/>
      <c r="M79" s="149"/>
      <c r="N79" s="149"/>
      <c r="O79" s="149" t="s">
        <v>96</v>
      </c>
      <c r="P79" s="149"/>
      <c r="Q79" s="149"/>
      <c r="R79" s="149"/>
      <c r="S79" s="149"/>
      <c r="T79" s="149"/>
      <c r="U79" s="149"/>
      <c r="V79" s="149"/>
      <c r="W79" s="149"/>
      <c r="X79" s="149"/>
      <c r="Y79" s="137">
        <v>0</v>
      </c>
      <c r="Z79" s="137"/>
      <c r="AA79" s="137"/>
      <c r="AB79" s="137"/>
      <c r="AC79" s="137"/>
      <c r="AD79" s="137">
        <v>1</v>
      </c>
      <c r="AE79" s="137"/>
      <c r="AF79" s="137"/>
      <c r="AG79" s="137"/>
      <c r="AH79" s="137"/>
      <c r="AI79" s="137">
        <v>1</v>
      </c>
      <c r="AJ79" s="137"/>
      <c r="AK79" s="137"/>
      <c r="AL79" s="137"/>
      <c r="AM79" s="137"/>
      <c r="AN79" s="137">
        <v>0</v>
      </c>
      <c r="AO79" s="137"/>
      <c r="AP79" s="137"/>
      <c r="AQ79" s="137"/>
      <c r="AR79" s="137"/>
      <c r="AS79" s="137">
        <v>1</v>
      </c>
      <c r="AT79" s="137"/>
      <c r="AU79" s="137"/>
      <c r="AV79" s="137"/>
      <c r="AW79" s="137"/>
      <c r="AX79" s="137">
        <v>1</v>
      </c>
      <c r="AY79" s="137"/>
      <c r="AZ79" s="137"/>
      <c r="BA79" s="137"/>
      <c r="BB79" s="137"/>
      <c r="BC79" s="137">
        <f>AN79-Y79</f>
        <v>0</v>
      </c>
      <c r="BD79" s="137"/>
      <c r="BE79" s="137"/>
      <c r="BF79" s="137"/>
      <c r="BG79" s="137"/>
      <c r="BH79" s="137">
        <f>AS79-AD79</f>
        <v>0</v>
      </c>
      <c r="BI79" s="137"/>
      <c r="BJ79" s="137"/>
      <c r="BK79" s="137"/>
      <c r="BL79" s="137"/>
      <c r="BM79" s="137">
        <v>0</v>
      </c>
      <c r="BN79" s="137"/>
      <c r="BO79" s="137"/>
      <c r="BP79" s="137"/>
      <c r="BQ79" s="137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89.25" customHeight="1" x14ac:dyDescent="0.2">
      <c r="A80" s="114">
        <v>0</v>
      </c>
      <c r="B80" s="114"/>
      <c r="C80" s="148" t="s">
        <v>103</v>
      </c>
      <c r="D80" s="95"/>
      <c r="E80" s="95"/>
      <c r="F80" s="95"/>
      <c r="G80" s="95"/>
      <c r="H80" s="95"/>
      <c r="I80" s="96"/>
      <c r="J80" s="149" t="s">
        <v>99</v>
      </c>
      <c r="K80" s="149"/>
      <c r="L80" s="149"/>
      <c r="M80" s="149"/>
      <c r="N80" s="149"/>
      <c r="O80" s="149" t="s">
        <v>96</v>
      </c>
      <c r="P80" s="149"/>
      <c r="Q80" s="149"/>
      <c r="R80" s="149"/>
      <c r="S80" s="149"/>
      <c r="T80" s="149"/>
      <c r="U80" s="149"/>
      <c r="V80" s="149"/>
      <c r="W80" s="149"/>
      <c r="X80" s="149"/>
      <c r="Y80" s="137">
        <v>0</v>
      </c>
      <c r="Z80" s="137"/>
      <c r="AA80" s="137"/>
      <c r="AB80" s="137"/>
      <c r="AC80" s="137"/>
      <c r="AD80" s="137">
        <v>1</v>
      </c>
      <c r="AE80" s="137"/>
      <c r="AF80" s="137"/>
      <c r="AG80" s="137"/>
      <c r="AH80" s="137"/>
      <c r="AI80" s="137">
        <v>1</v>
      </c>
      <c r="AJ80" s="137"/>
      <c r="AK80" s="137"/>
      <c r="AL80" s="137"/>
      <c r="AM80" s="137"/>
      <c r="AN80" s="137">
        <v>0</v>
      </c>
      <c r="AO80" s="137"/>
      <c r="AP80" s="137"/>
      <c r="AQ80" s="137"/>
      <c r="AR80" s="137"/>
      <c r="AS80" s="137">
        <v>0</v>
      </c>
      <c r="AT80" s="137"/>
      <c r="AU80" s="137"/>
      <c r="AV80" s="137"/>
      <c r="AW80" s="137"/>
      <c r="AX80" s="137">
        <v>0</v>
      </c>
      <c r="AY80" s="137"/>
      <c r="AZ80" s="137"/>
      <c r="BA80" s="137"/>
      <c r="BB80" s="137"/>
      <c r="BC80" s="137">
        <f>AN80-Y80</f>
        <v>0</v>
      </c>
      <c r="BD80" s="137"/>
      <c r="BE80" s="137"/>
      <c r="BF80" s="137"/>
      <c r="BG80" s="137"/>
      <c r="BH80" s="137">
        <f>AS80-AD80</f>
        <v>-1</v>
      </c>
      <c r="BI80" s="137"/>
      <c r="BJ80" s="137"/>
      <c r="BK80" s="137"/>
      <c r="BL80" s="137"/>
      <c r="BM80" s="137">
        <v>-1</v>
      </c>
      <c r="BN80" s="137"/>
      <c r="BO80" s="137"/>
      <c r="BP80" s="137"/>
      <c r="BQ80" s="137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40" customFormat="1" ht="15.75" x14ac:dyDescent="0.2">
      <c r="A81" s="117">
        <v>0</v>
      </c>
      <c r="B81" s="117"/>
      <c r="C81" s="150" t="s">
        <v>104</v>
      </c>
      <c r="D81" s="144"/>
      <c r="E81" s="144"/>
      <c r="F81" s="144"/>
      <c r="G81" s="144"/>
      <c r="H81" s="144"/>
      <c r="I81" s="145"/>
      <c r="J81" s="116" t="s">
        <v>93</v>
      </c>
      <c r="K81" s="116"/>
      <c r="L81" s="116"/>
      <c r="M81" s="116"/>
      <c r="N81" s="116"/>
      <c r="O81" s="116" t="s">
        <v>93</v>
      </c>
      <c r="P81" s="116"/>
      <c r="Q81" s="116"/>
      <c r="R81" s="116"/>
      <c r="S81" s="116"/>
      <c r="T81" s="116"/>
      <c r="U81" s="116"/>
      <c r="V81" s="116"/>
      <c r="W81" s="116"/>
      <c r="X81" s="116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42"/>
      <c r="BS81" s="42"/>
      <c r="BT81" s="42"/>
      <c r="BU81" s="42"/>
      <c r="BV81" s="42"/>
      <c r="BW81" s="42"/>
      <c r="BX81" s="42"/>
      <c r="BY81" s="42"/>
      <c r="BZ81" s="43"/>
    </row>
    <row r="82" spans="1:79" ht="38.25" customHeight="1" x14ac:dyDescent="0.2">
      <c r="A82" s="114">
        <v>0</v>
      </c>
      <c r="B82" s="114"/>
      <c r="C82" s="148" t="s">
        <v>105</v>
      </c>
      <c r="D82" s="95"/>
      <c r="E82" s="95"/>
      <c r="F82" s="95"/>
      <c r="G82" s="95"/>
      <c r="H82" s="95"/>
      <c r="I82" s="96"/>
      <c r="J82" s="149" t="s">
        <v>95</v>
      </c>
      <c r="K82" s="149"/>
      <c r="L82" s="149"/>
      <c r="M82" s="149"/>
      <c r="N82" s="149"/>
      <c r="O82" s="149" t="s">
        <v>96</v>
      </c>
      <c r="P82" s="149"/>
      <c r="Q82" s="149"/>
      <c r="R82" s="149"/>
      <c r="S82" s="149"/>
      <c r="T82" s="149"/>
      <c r="U82" s="149"/>
      <c r="V82" s="149"/>
      <c r="W82" s="149"/>
      <c r="X82" s="149"/>
      <c r="Y82" s="137">
        <v>0</v>
      </c>
      <c r="Z82" s="137"/>
      <c r="AA82" s="137"/>
      <c r="AB82" s="137"/>
      <c r="AC82" s="137"/>
      <c r="AD82" s="137">
        <v>510</v>
      </c>
      <c r="AE82" s="137"/>
      <c r="AF82" s="137"/>
      <c r="AG82" s="137"/>
      <c r="AH82" s="137"/>
      <c r="AI82" s="137">
        <v>510</v>
      </c>
      <c r="AJ82" s="137"/>
      <c r="AK82" s="137"/>
      <c r="AL82" s="137"/>
      <c r="AM82" s="137"/>
      <c r="AN82" s="137">
        <v>0</v>
      </c>
      <c r="AO82" s="137"/>
      <c r="AP82" s="137"/>
      <c r="AQ82" s="137"/>
      <c r="AR82" s="137"/>
      <c r="AS82" s="137">
        <v>429</v>
      </c>
      <c r="AT82" s="137"/>
      <c r="AU82" s="137"/>
      <c r="AV82" s="137"/>
      <c r="AW82" s="137"/>
      <c r="AX82" s="137">
        <v>429</v>
      </c>
      <c r="AY82" s="137"/>
      <c r="AZ82" s="137"/>
      <c r="BA82" s="137"/>
      <c r="BB82" s="137"/>
      <c r="BC82" s="137">
        <f>AN82-Y82</f>
        <v>0</v>
      </c>
      <c r="BD82" s="137"/>
      <c r="BE82" s="137"/>
      <c r="BF82" s="137"/>
      <c r="BG82" s="137"/>
      <c r="BH82" s="137">
        <f>AS82-AD82</f>
        <v>-81</v>
      </c>
      <c r="BI82" s="137"/>
      <c r="BJ82" s="137"/>
      <c r="BK82" s="137"/>
      <c r="BL82" s="137"/>
      <c r="BM82" s="137">
        <v>-81</v>
      </c>
      <c r="BN82" s="137"/>
      <c r="BO82" s="137"/>
      <c r="BP82" s="137"/>
      <c r="BQ82" s="137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3" customHeight="1" x14ac:dyDescent="0.2">
      <c r="A83" s="114">
        <v>0</v>
      </c>
      <c r="B83" s="114"/>
      <c r="C83" s="148" t="s">
        <v>106</v>
      </c>
      <c r="D83" s="95"/>
      <c r="E83" s="95"/>
      <c r="F83" s="95"/>
      <c r="G83" s="95"/>
      <c r="H83" s="95"/>
      <c r="I83" s="96"/>
      <c r="J83" s="149" t="s">
        <v>95</v>
      </c>
      <c r="K83" s="149"/>
      <c r="L83" s="149"/>
      <c r="M83" s="149"/>
      <c r="N83" s="149"/>
      <c r="O83" s="149" t="s">
        <v>96</v>
      </c>
      <c r="P83" s="149"/>
      <c r="Q83" s="149"/>
      <c r="R83" s="149"/>
      <c r="S83" s="149"/>
      <c r="T83" s="149"/>
      <c r="U83" s="149"/>
      <c r="V83" s="149"/>
      <c r="W83" s="149"/>
      <c r="X83" s="149"/>
      <c r="Y83" s="137">
        <v>0</v>
      </c>
      <c r="Z83" s="137"/>
      <c r="AA83" s="137"/>
      <c r="AB83" s="137"/>
      <c r="AC83" s="137"/>
      <c r="AD83" s="137">
        <v>1500</v>
      </c>
      <c r="AE83" s="137"/>
      <c r="AF83" s="137"/>
      <c r="AG83" s="137"/>
      <c r="AH83" s="137"/>
      <c r="AI83" s="137">
        <v>1500</v>
      </c>
      <c r="AJ83" s="137"/>
      <c r="AK83" s="137"/>
      <c r="AL83" s="137"/>
      <c r="AM83" s="137"/>
      <c r="AN83" s="137">
        <v>0</v>
      </c>
      <c r="AO83" s="137"/>
      <c r="AP83" s="137"/>
      <c r="AQ83" s="137"/>
      <c r="AR83" s="137"/>
      <c r="AS83" s="137">
        <v>512.4</v>
      </c>
      <c r="AT83" s="137"/>
      <c r="AU83" s="137"/>
      <c r="AV83" s="137"/>
      <c r="AW83" s="137"/>
      <c r="AX83" s="137">
        <v>512.4</v>
      </c>
      <c r="AY83" s="137"/>
      <c r="AZ83" s="137"/>
      <c r="BA83" s="137"/>
      <c r="BB83" s="137"/>
      <c r="BC83" s="137">
        <f>AN83-Y83</f>
        <v>0</v>
      </c>
      <c r="BD83" s="137"/>
      <c r="BE83" s="137"/>
      <c r="BF83" s="137"/>
      <c r="BG83" s="137"/>
      <c r="BH83" s="137">
        <f>AS83-AD83</f>
        <v>-987.6</v>
      </c>
      <c r="BI83" s="137"/>
      <c r="BJ83" s="137"/>
      <c r="BK83" s="137"/>
      <c r="BL83" s="137"/>
      <c r="BM83" s="137">
        <v>-987.6</v>
      </c>
      <c r="BN83" s="137"/>
      <c r="BO83" s="137"/>
      <c r="BP83" s="137"/>
      <c r="BQ83" s="137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76.5" customHeight="1" x14ac:dyDescent="0.2">
      <c r="A84" s="114">
        <v>0</v>
      </c>
      <c r="B84" s="114"/>
      <c r="C84" s="148" t="s">
        <v>107</v>
      </c>
      <c r="D84" s="95"/>
      <c r="E84" s="95"/>
      <c r="F84" s="95"/>
      <c r="G84" s="95"/>
      <c r="H84" s="95"/>
      <c r="I84" s="96"/>
      <c r="J84" s="149" t="s">
        <v>95</v>
      </c>
      <c r="K84" s="149"/>
      <c r="L84" s="149"/>
      <c r="M84" s="149"/>
      <c r="N84" s="149"/>
      <c r="O84" s="149" t="s">
        <v>96</v>
      </c>
      <c r="P84" s="149"/>
      <c r="Q84" s="149"/>
      <c r="R84" s="149"/>
      <c r="S84" s="149"/>
      <c r="T84" s="149"/>
      <c r="U84" s="149"/>
      <c r="V84" s="149"/>
      <c r="W84" s="149"/>
      <c r="X84" s="149"/>
      <c r="Y84" s="137">
        <v>0</v>
      </c>
      <c r="Z84" s="137"/>
      <c r="AA84" s="137"/>
      <c r="AB84" s="137"/>
      <c r="AC84" s="137"/>
      <c r="AD84" s="137">
        <v>120</v>
      </c>
      <c r="AE84" s="137"/>
      <c r="AF84" s="137"/>
      <c r="AG84" s="137"/>
      <c r="AH84" s="137"/>
      <c r="AI84" s="137">
        <v>120</v>
      </c>
      <c r="AJ84" s="137"/>
      <c r="AK84" s="137"/>
      <c r="AL84" s="137"/>
      <c r="AM84" s="137"/>
      <c r="AN84" s="137">
        <v>0</v>
      </c>
      <c r="AO84" s="137"/>
      <c r="AP84" s="137"/>
      <c r="AQ84" s="137"/>
      <c r="AR84" s="137"/>
      <c r="AS84" s="137">
        <v>0</v>
      </c>
      <c r="AT84" s="137"/>
      <c r="AU84" s="137"/>
      <c r="AV84" s="137"/>
      <c r="AW84" s="137"/>
      <c r="AX84" s="137">
        <v>0</v>
      </c>
      <c r="AY84" s="137"/>
      <c r="AZ84" s="137"/>
      <c r="BA84" s="137"/>
      <c r="BB84" s="137"/>
      <c r="BC84" s="137">
        <f>AN84-Y84</f>
        <v>0</v>
      </c>
      <c r="BD84" s="137"/>
      <c r="BE84" s="137"/>
      <c r="BF84" s="137"/>
      <c r="BG84" s="137"/>
      <c r="BH84" s="137">
        <f>AS84-AD84</f>
        <v>-120</v>
      </c>
      <c r="BI84" s="137"/>
      <c r="BJ84" s="137"/>
      <c r="BK84" s="137"/>
      <c r="BL84" s="137"/>
      <c r="BM84" s="137">
        <v>-120</v>
      </c>
      <c r="BN84" s="137"/>
      <c r="BO84" s="137"/>
      <c r="BP84" s="137"/>
      <c r="BQ84" s="137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15.75" x14ac:dyDescent="0.2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15.75" customHeight="1" x14ac:dyDescent="0.2">
      <c r="A86" s="70" t="s">
        <v>63</v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</row>
    <row r="87" spans="1:79" ht="9" customHeight="1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45" customHeight="1" x14ac:dyDescent="0.2">
      <c r="A88" s="118" t="s">
        <v>3</v>
      </c>
      <c r="B88" s="119"/>
      <c r="C88" s="118" t="s">
        <v>6</v>
      </c>
      <c r="D88" s="120"/>
      <c r="E88" s="120"/>
      <c r="F88" s="120"/>
      <c r="G88" s="120"/>
      <c r="H88" s="120"/>
      <c r="I88" s="119"/>
      <c r="J88" s="118" t="s">
        <v>5</v>
      </c>
      <c r="K88" s="120"/>
      <c r="L88" s="120"/>
      <c r="M88" s="120"/>
      <c r="N88" s="119"/>
      <c r="O88" s="47" t="s">
        <v>64</v>
      </c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9"/>
      <c r="BR88" s="10"/>
      <c r="BS88" s="10"/>
      <c r="BT88" s="10"/>
      <c r="BU88" s="10"/>
      <c r="BV88" s="10"/>
      <c r="BW88" s="10"/>
      <c r="BX88" s="10"/>
      <c r="BY88" s="10"/>
      <c r="BZ88" s="9"/>
    </row>
    <row r="89" spans="1:79" s="38" customFormat="1" ht="15.95" customHeight="1" x14ac:dyDescent="0.2">
      <c r="A89" s="113">
        <v>1</v>
      </c>
      <c r="B89" s="113"/>
      <c r="C89" s="113">
        <v>2</v>
      </c>
      <c r="D89" s="113"/>
      <c r="E89" s="113"/>
      <c r="F89" s="113"/>
      <c r="G89" s="113"/>
      <c r="H89" s="113"/>
      <c r="I89" s="113"/>
      <c r="J89" s="113">
        <v>3</v>
      </c>
      <c r="K89" s="113"/>
      <c r="L89" s="113"/>
      <c r="M89" s="113"/>
      <c r="N89" s="113"/>
      <c r="O89" s="50">
        <v>4</v>
      </c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2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38" customFormat="1" ht="12.75" hidden="1" customHeight="1" x14ac:dyDescent="0.2">
      <c r="A90" s="58" t="s">
        <v>36</v>
      </c>
      <c r="B90" s="58"/>
      <c r="C90" s="104" t="s">
        <v>14</v>
      </c>
      <c r="D90" s="105"/>
      <c r="E90" s="105"/>
      <c r="F90" s="105"/>
      <c r="G90" s="105"/>
      <c r="H90" s="105"/>
      <c r="I90" s="106"/>
      <c r="J90" s="58" t="s">
        <v>15</v>
      </c>
      <c r="K90" s="58"/>
      <c r="L90" s="58"/>
      <c r="M90" s="58"/>
      <c r="N90" s="58"/>
      <c r="O90" s="121" t="s">
        <v>72</v>
      </c>
      <c r="P90" s="122"/>
      <c r="Q90" s="122"/>
      <c r="R90" s="122"/>
      <c r="S90" s="122"/>
      <c r="T90" s="122"/>
      <c r="U90" s="122"/>
      <c r="V90" s="122"/>
      <c r="W90" s="122"/>
      <c r="X90" s="122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  <c r="BK90" s="123"/>
      <c r="BL90" s="123"/>
      <c r="BM90" s="123"/>
      <c r="BN90" s="123"/>
      <c r="BO90" s="123"/>
      <c r="BP90" s="123"/>
      <c r="BQ90" s="124"/>
      <c r="BR90" s="39"/>
      <c r="BS90" s="39"/>
      <c r="BT90" s="37"/>
      <c r="BU90" s="37"/>
      <c r="BV90" s="37"/>
      <c r="BW90" s="37"/>
      <c r="BX90" s="37"/>
      <c r="BY90" s="37"/>
      <c r="BZ90" s="37"/>
      <c r="CA90" s="38" t="s">
        <v>71</v>
      </c>
    </row>
    <row r="91" spans="1:79" s="46" customFormat="1" ht="15.75" x14ac:dyDescent="0.2">
      <c r="A91" s="57">
        <v>0</v>
      </c>
      <c r="B91" s="57"/>
      <c r="C91" s="57" t="s">
        <v>92</v>
      </c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3"/>
      <c r="P91" s="54"/>
      <c r="Q91" s="54"/>
      <c r="R91" s="54"/>
      <c r="S91" s="54"/>
      <c r="T91" s="54"/>
      <c r="U91" s="54"/>
      <c r="V91" s="54"/>
      <c r="W91" s="54"/>
      <c r="X91" s="54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6"/>
      <c r="BR91" s="44"/>
      <c r="BS91" s="44"/>
      <c r="BT91" s="44"/>
      <c r="BU91" s="44"/>
      <c r="BV91" s="44"/>
      <c r="BW91" s="44"/>
      <c r="BX91" s="44"/>
      <c r="BY91" s="44"/>
      <c r="BZ91" s="45"/>
      <c r="CA91" s="46" t="s">
        <v>66</v>
      </c>
    </row>
    <row r="92" spans="1:79" s="46" customFormat="1" ht="15.75" x14ac:dyDescent="0.2">
      <c r="A92" s="57">
        <v>0</v>
      </c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3"/>
      <c r="P92" s="54"/>
      <c r="Q92" s="54"/>
      <c r="R92" s="54"/>
      <c r="S92" s="54"/>
      <c r="T92" s="54"/>
      <c r="U92" s="54"/>
      <c r="V92" s="54"/>
      <c r="W92" s="54"/>
      <c r="X92" s="54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6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38" customFormat="1" ht="127.5" customHeight="1" x14ac:dyDescent="0.2">
      <c r="A93" s="58">
        <v>0</v>
      </c>
      <c r="B93" s="58"/>
      <c r="C93" s="121" t="s">
        <v>94</v>
      </c>
      <c r="D93" s="95"/>
      <c r="E93" s="95"/>
      <c r="F93" s="95"/>
      <c r="G93" s="95"/>
      <c r="H93" s="95"/>
      <c r="I93" s="96"/>
      <c r="J93" s="58" t="s">
        <v>95</v>
      </c>
      <c r="K93" s="58"/>
      <c r="L93" s="58"/>
      <c r="M93" s="58"/>
      <c r="N93" s="58"/>
      <c r="O93" s="151" t="s">
        <v>108</v>
      </c>
      <c r="P93" s="152"/>
      <c r="Q93" s="152"/>
      <c r="R93" s="152"/>
      <c r="S93" s="152"/>
      <c r="T93" s="152"/>
      <c r="U93" s="152"/>
      <c r="V93" s="152"/>
      <c r="W93" s="152"/>
      <c r="X93" s="152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  <c r="BI93" s="153"/>
      <c r="BJ93" s="153"/>
      <c r="BK93" s="153"/>
      <c r="BL93" s="153"/>
      <c r="BM93" s="153"/>
      <c r="BN93" s="153"/>
      <c r="BO93" s="153"/>
      <c r="BP93" s="153"/>
      <c r="BQ93" s="154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38" customFormat="1" ht="153" customHeight="1" x14ac:dyDescent="0.2">
      <c r="A94" s="58">
        <v>0</v>
      </c>
      <c r="B94" s="58"/>
      <c r="C94" s="121" t="s">
        <v>97</v>
      </c>
      <c r="D94" s="95"/>
      <c r="E94" s="95"/>
      <c r="F94" s="95"/>
      <c r="G94" s="95"/>
      <c r="H94" s="95"/>
      <c r="I94" s="96"/>
      <c r="J94" s="58" t="s">
        <v>95</v>
      </c>
      <c r="K94" s="58"/>
      <c r="L94" s="58"/>
      <c r="M94" s="58"/>
      <c r="N94" s="58"/>
      <c r="O94" s="151" t="s">
        <v>109</v>
      </c>
      <c r="P94" s="152"/>
      <c r="Q94" s="152"/>
      <c r="R94" s="152"/>
      <c r="S94" s="152"/>
      <c r="T94" s="152"/>
      <c r="U94" s="152"/>
      <c r="V94" s="152"/>
      <c r="W94" s="152"/>
      <c r="X94" s="152"/>
      <c r="Y94" s="153"/>
      <c r="Z94" s="153"/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  <c r="BI94" s="153"/>
      <c r="BJ94" s="153"/>
      <c r="BK94" s="153"/>
      <c r="BL94" s="153"/>
      <c r="BM94" s="153"/>
      <c r="BN94" s="153"/>
      <c r="BO94" s="153"/>
      <c r="BP94" s="153"/>
      <c r="BQ94" s="154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38" customFormat="1" ht="76.5" customHeight="1" x14ac:dyDescent="0.2">
      <c r="A95" s="58">
        <v>0</v>
      </c>
      <c r="B95" s="58"/>
      <c r="C95" s="121" t="s">
        <v>98</v>
      </c>
      <c r="D95" s="95"/>
      <c r="E95" s="95"/>
      <c r="F95" s="95"/>
      <c r="G95" s="95"/>
      <c r="H95" s="95"/>
      <c r="I95" s="96"/>
      <c r="J95" s="58" t="s">
        <v>99</v>
      </c>
      <c r="K95" s="58"/>
      <c r="L95" s="58"/>
      <c r="M95" s="58"/>
      <c r="N95" s="58"/>
      <c r="O95" s="151" t="s">
        <v>110</v>
      </c>
      <c r="P95" s="152"/>
      <c r="Q95" s="152"/>
      <c r="R95" s="152"/>
      <c r="S95" s="152"/>
      <c r="T95" s="152"/>
      <c r="U95" s="152"/>
      <c r="V95" s="152"/>
      <c r="W95" s="152"/>
      <c r="X95" s="152"/>
      <c r="Y95" s="153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  <c r="BI95" s="153"/>
      <c r="BJ95" s="153"/>
      <c r="BK95" s="153"/>
      <c r="BL95" s="153"/>
      <c r="BM95" s="153"/>
      <c r="BN95" s="153"/>
      <c r="BO95" s="153"/>
      <c r="BP95" s="153"/>
      <c r="BQ95" s="154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46" customFormat="1" ht="15.75" x14ac:dyDescent="0.2">
      <c r="A96" s="57">
        <v>0</v>
      </c>
      <c r="B96" s="57"/>
      <c r="C96" s="155" t="s">
        <v>100</v>
      </c>
      <c r="D96" s="144"/>
      <c r="E96" s="144"/>
      <c r="F96" s="144"/>
      <c r="G96" s="144"/>
      <c r="H96" s="144"/>
      <c r="I96" s="145"/>
      <c r="J96" s="57"/>
      <c r="K96" s="57"/>
      <c r="L96" s="57"/>
      <c r="M96" s="57"/>
      <c r="N96" s="57"/>
      <c r="O96" s="53"/>
      <c r="P96" s="54"/>
      <c r="Q96" s="54"/>
      <c r="R96" s="54"/>
      <c r="S96" s="54"/>
      <c r="T96" s="54"/>
      <c r="U96" s="54"/>
      <c r="V96" s="54"/>
      <c r="W96" s="54"/>
      <c r="X96" s="54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6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46" customFormat="1" ht="15.75" x14ac:dyDescent="0.2">
      <c r="A97" s="57">
        <v>0</v>
      </c>
      <c r="B97" s="57"/>
      <c r="C97" s="155"/>
      <c r="D97" s="144"/>
      <c r="E97" s="144"/>
      <c r="F97" s="144"/>
      <c r="G97" s="144"/>
      <c r="H97" s="144"/>
      <c r="I97" s="145"/>
      <c r="J97" s="57"/>
      <c r="K97" s="57"/>
      <c r="L97" s="57"/>
      <c r="M97" s="57"/>
      <c r="N97" s="57"/>
      <c r="O97" s="53"/>
      <c r="P97" s="54"/>
      <c r="Q97" s="54"/>
      <c r="R97" s="54"/>
      <c r="S97" s="54"/>
      <c r="T97" s="54"/>
      <c r="U97" s="54"/>
      <c r="V97" s="54"/>
      <c r="W97" s="54"/>
      <c r="X97" s="54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6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s="46" customFormat="1" ht="15.75" x14ac:dyDescent="0.2">
      <c r="A98" s="57">
        <v>0</v>
      </c>
      <c r="B98" s="57"/>
      <c r="C98" s="155" t="s">
        <v>104</v>
      </c>
      <c r="D98" s="144"/>
      <c r="E98" s="144"/>
      <c r="F98" s="144"/>
      <c r="G98" s="144"/>
      <c r="H98" s="144"/>
      <c r="I98" s="145"/>
      <c r="J98" s="57"/>
      <c r="K98" s="57"/>
      <c r="L98" s="57"/>
      <c r="M98" s="57"/>
      <c r="N98" s="57"/>
      <c r="O98" s="53"/>
      <c r="P98" s="54"/>
      <c r="Q98" s="54"/>
      <c r="R98" s="54"/>
      <c r="S98" s="54"/>
      <c r="T98" s="54"/>
      <c r="U98" s="54"/>
      <c r="V98" s="54"/>
      <c r="W98" s="54"/>
      <c r="X98" s="54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6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s="46" customFormat="1" ht="15.75" x14ac:dyDescent="0.2">
      <c r="A99" s="57">
        <v>0</v>
      </c>
      <c r="B99" s="57"/>
      <c r="C99" s="155"/>
      <c r="D99" s="144"/>
      <c r="E99" s="144"/>
      <c r="F99" s="144"/>
      <c r="G99" s="144"/>
      <c r="H99" s="144"/>
      <c r="I99" s="145"/>
      <c r="J99" s="57"/>
      <c r="K99" s="57"/>
      <c r="L99" s="57"/>
      <c r="M99" s="57"/>
      <c r="N99" s="57"/>
      <c r="O99" s="53"/>
      <c r="P99" s="54"/>
      <c r="Q99" s="54"/>
      <c r="R99" s="54"/>
      <c r="S99" s="54"/>
      <c r="T99" s="54"/>
      <c r="U99" s="54"/>
      <c r="V99" s="54"/>
      <c r="W99" s="54"/>
      <c r="X99" s="54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6"/>
      <c r="BR99" s="44"/>
      <c r="BS99" s="44"/>
      <c r="BT99" s="44"/>
      <c r="BU99" s="44"/>
      <c r="BV99" s="44"/>
      <c r="BW99" s="44"/>
      <c r="BX99" s="44"/>
      <c r="BY99" s="44"/>
      <c r="BZ99" s="45"/>
    </row>
    <row r="100" spans="1:78" s="38" customFormat="1" ht="38.25" customHeight="1" x14ac:dyDescent="0.2">
      <c r="A100" s="58">
        <v>0</v>
      </c>
      <c r="B100" s="58"/>
      <c r="C100" s="121" t="s">
        <v>105</v>
      </c>
      <c r="D100" s="95"/>
      <c r="E100" s="95"/>
      <c r="F100" s="95"/>
      <c r="G100" s="95"/>
      <c r="H100" s="95"/>
      <c r="I100" s="96"/>
      <c r="J100" s="58" t="s">
        <v>95</v>
      </c>
      <c r="K100" s="58"/>
      <c r="L100" s="58"/>
      <c r="M100" s="58"/>
      <c r="N100" s="58"/>
      <c r="O100" s="151" t="s">
        <v>108</v>
      </c>
      <c r="P100" s="152"/>
      <c r="Q100" s="152"/>
      <c r="R100" s="152"/>
      <c r="S100" s="152"/>
      <c r="T100" s="152"/>
      <c r="U100" s="152"/>
      <c r="V100" s="152"/>
      <c r="W100" s="152"/>
      <c r="X100" s="152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  <c r="BI100" s="153"/>
      <c r="BJ100" s="153"/>
      <c r="BK100" s="153"/>
      <c r="BL100" s="153"/>
      <c r="BM100" s="153"/>
      <c r="BN100" s="153"/>
      <c r="BO100" s="153"/>
      <c r="BP100" s="153"/>
      <c r="BQ100" s="154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8" s="38" customFormat="1" ht="153" customHeight="1" x14ac:dyDescent="0.2">
      <c r="A101" s="58">
        <v>0</v>
      </c>
      <c r="B101" s="58"/>
      <c r="C101" s="121" t="s">
        <v>106</v>
      </c>
      <c r="D101" s="95"/>
      <c r="E101" s="95"/>
      <c r="F101" s="95"/>
      <c r="G101" s="95"/>
      <c r="H101" s="95"/>
      <c r="I101" s="96"/>
      <c r="J101" s="58" t="s">
        <v>95</v>
      </c>
      <c r="K101" s="58"/>
      <c r="L101" s="58"/>
      <c r="M101" s="58"/>
      <c r="N101" s="58"/>
      <c r="O101" s="151" t="s">
        <v>109</v>
      </c>
      <c r="P101" s="152"/>
      <c r="Q101" s="152"/>
      <c r="R101" s="152"/>
      <c r="S101" s="152"/>
      <c r="T101" s="152"/>
      <c r="U101" s="152"/>
      <c r="V101" s="152"/>
      <c r="W101" s="152"/>
      <c r="X101" s="152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  <c r="BI101" s="153"/>
      <c r="BJ101" s="153"/>
      <c r="BK101" s="153"/>
      <c r="BL101" s="153"/>
      <c r="BM101" s="153"/>
      <c r="BN101" s="153"/>
      <c r="BO101" s="153"/>
      <c r="BP101" s="153"/>
      <c r="BQ101" s="154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8" s="38" customFormat="1" ht="76.5" customHeight="1" x14ac:dyDescent="0.2">
      <c r="A102" s="58">
        <v>0</v>
      </c>
      <c r="B102" s="58"/>
      <c r="C102" s="121" t="s">
        <v>107</v>
      </c>
      <c r="D102" s="95"/>
      <c r="E102" s="95"/>
      <c r="F102" s="95"/>
      <c r="G102" s="95"/>
      <c r="H102" s="95"/>
      <c r="I102" s="96"/>
      <c r="J102" s="58" t="s">
        <v>95</v>
      </c>
      <c r="K102" s="58"/>
      <c r="L102" s="58"/>
      <c r="M102" s="58"/>
      <c r="N102" s="58"/>
      <c r="O102" s="151" t="s">
        <v>111</v>
      </c>
      <c r="P102" s="152"/>
      <c r="Q102" s="152"/>
      <c r="R102" s="152"/>
      <c r="S102" s="152"/>
      <c r="T102" s="152"/>
      <c r="U102" s="152"/>
      <c r="V102" s="152"/>
      <c r="W102" s="152"/>
      <c r="X102" s="152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  <c r="BJ102" s="153"/>
      <c r="BK102" s="153"/>
      <c r="BL102" s="153"/>
      <c r="BM102" s="153"/>
      <c r="BN102" s="153"/>
      <c r="BO102" s="153"/>
      <c r="BP102" s="153"/>
      <c r="BQ102" s="154"/>
      <c r="BR102" s="36"/>
      <c r="BS102" s="36"/>
      <c r="BT102" s="36"/>
      <c r="BU102" s="36"/>
      <c r="BV102" s="36"/>
      <c r="BW102" s="36"/>
      <c r="BX102" s="36"/>
      <c r="BY102" s="36"/>
      <c r="BZ102" s="37"/>
    </row>
    <row r="103" spans="1:78" ht="15.75" x14ac:dyDescent="0.2">
      <c r="A103" s="31"/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15.95" customHeight="1" x14ac:dyDescent="0.2">
      <c r="A104" s="70" t="s">
        <v>65</v>
      </c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</row>
    <row r="105" spans="1:78" ht="110.25" customHeight="1" x14ac:dyDescent="0.2">
      <c r="A105" s="103" t="s">
        <v>129</v>
      </c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</row>
    <row r="106" spans="1:78" ht="15.75" x14ac:dyDescent="0.2">
      <c r="A106" s="31"/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8" ht="15.95" customHeight="1" x14ac:dyDescent="0.2">
      <c r="A107" s="70" t="s">
        <v>46</v>
      </c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</row>
    <row r="108" spans="1:78" ht="31.5" customHeight="1" x14ac:dyDescent="0.2">
      <c r="A108" s="103" t="s">
        <v>113</v>
      </c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</row>
    <row r="109" spans="1:78" ht="15.95" customHeight="1" x14ac:dyDescent="0.2">
      <c r="A109" s="17"/>
      <c r="B109" s="17"/>
      <c r="C109" s="17"/>
      <c r="D109" s="17"/>
      <c r="E109" s="17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12" customHeight="1" x14ac:dyDescent="0.2">
      <c r="A110" s="30" t="s">
        <v>77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12" customHeight="1" x14ac:dyDescent="0.2">
      <c r="A111" s="30" t="s">
        <v>68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s="30" customFormat="1" ht="12" customHeight="1" x14ac:dyDescent="0.2">
      <c r="A112" s="30" t="s">
        <v>69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</row>
    <row r="113" spans="1:64" ht="15.95" customHeight="1" x14ac:dyDescent="0.25">
      <c r="A113" s="29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pans="1:64" ht="42" customHeight="1" x14ac:dyDescent="0.25">
      <c r="A114" s="98" t="s">
        <v>116</v>
      </c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3"/>
      <c r="AO114" s="3"/>
      <c r="AP114" s="101" t="s">
        <v>118</v>
      </c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</row>
    <row r="115" spans="1:64" x14ac:dyDescent="0.2">
      <c r="W115" s="97" t="s">
        <v>8</v>
      </c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4"/>
      <c r="AO115" s="4"/>
      <c r="AP115" s="97" t="s">
        <v>73</v>
      </c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  <c r="BF115" s="97"/>
      <c r="BG115" s="97"/>
      <c r="BH115" s="97"/>
    </row>
    <row r="118" spans="1:64" ht="15.95" customHeight="1" x14ac:dyDescent="0.25">
      <c r="A118" s="98" t="s">
        <v>117</v>
      </c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3"/>
      <c r="AO118" s="3"/>
      <c r="AP118" s="101" t="s">
        <v>119</v>
      </c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</row>
    <row r="119" spans="1:64" x14ac:dyDescent="0.2">
      <c r="W119" s="97" t="s">
        <v>8</v>
      </c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4"/>
      <c r="AO119" s="4"/>
      <c r="AP119" s="97" t="s">
        <v>73</v>
      </c>
      <c r="AQ119" s="97"/>
      <c r="AR119" s="97"/>
      <c r="AS119" s="97"/>
      <c r="AT119" s="97"/>
      <c r="AU119" s="97"/>
      <c r="AV119" s="97"/>
      <c r="AW119" s="97"/>
      <c r="AX119" s="97"/>
      <c r="AY119" s="97"/>
      <c r="AZ119" s="97"/>
      <c r="BA119" s="97"/>
      <c r="BB119" s="97"/>
      <c r="BC119" s="97"/>
      <c r="BD119" s="97"/>
      <c r="BE119" s="97"/>
      <c r="BF119" s="97"/>
      <c r="BG119" s="97"/>
      <c r="BH119" s="97"/>
    </row>
  </sheetData>
  <mergeCells count="476"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O94:BQ94"/>
    <mergeCell ref="A92:B92"/>
    <mergeCell ref="C92:I92"/>
    <mergeCell ref="J92:N92"/>
    <mergeCell ref="O92:BQ92"/>
    <mergeCell ref="A97:B97"/>
    <mergeCell ref="C97:I97"/>
    <mergeCell ref="J97:N97"/>
    <mergeCell ref="O97:BQ97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BM84:BQ84"/>
    <mergeCell ref="AI84:AM84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80:BQ80"/>
    <mergeCell ref="AI80:AM80"/>
    <mergeCell ref="AN80:AR80"/>
    <mergeCell ref="AS80:AW80"/>
    <mergeCell ref="AX80:BB80"/>
    <mergeCell ref="BC80:BG80"/>
    <mergeCell ref="BH80:BL80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I78:AM78"/>
    <mergeCell ref="AN78:AR78"/>
    <mergeCell ref="AS78:AW78"/>
    <mergeCell ref="AX78:BB78"/>
    <mergeCell ref="BC78:BG78"/>
    <mergeCell ref="BH78:BL7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I76:AM76"/>
    <mergeCell ref="AN76:AR76"/>
    <mergeCell ref="AS76:AW76"/>
    <mergeCell ref="AX76:BB76"/>
    <mergeCell ref="BC76:BG76"/>
    <mergeCell ref="BH76:BL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74:B74"/>
    <mergeCell ref="C74:I74"/>
    <mergeCell ref="J74:N74"/>
    <mergeCell ref="O74:X74"/>
    <mergeCell ref="Y74:AC74"/>
    <mergeCell ref="AD74:AH74"/>
    <mergeCell ref="AX75:BB75"/>
    <mergeCell ref="BC75:BG75"/>
    <mergeCell ref="AN64:AR64"/>
    <mergeCell ref="AS64:AX64"/>
    <mergeCell ref="AY64:BC64"/>
    <mergeCell ref="BD64:BH64"/>
    <mergeCell ref="BI64:BN64"/>
    <mergeCell ref="A64:B64"/>
    <mergeCell ref="C64:R64"/>
    <mergeCell ref="S64:W64"/>
    <mergeCell ref="X64:AB64"/>
    <mergeCell ref="AC64:AH64"/>
    <mergeCell ref="AI64:AM64"/>
    <mergeCell ref="A54:B54"/>
    <mergeCell ref="C54:BQ54"/>
    <mergeCell ref="A55:B55"/>
    <mergeCell ref="C55:BQ55"/>
    <mergeCell ref="AU46:AY46"/>
    <mergeCell ref="AZ46:BC46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53:B53"/>
    <mergeCell ref="A51:B51"/>
    <mergeCell ref="A52:B52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P44:AT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S63:AX63"/>
    <mergeCell ref="AY63:BC63"/>
    <mergeCell ref="A59:B60"/>
    <mergeCell ref="A61:B61"/>
    <mergeCell ref="A62:B62"/>
    <mergeCell ref="A63:B63"/>
    <mergeCell ref="AI63:AM63"/>
    <mergeCell ref="AN63:AR63"/>
    <mergeCell ref="C62:R62"/>
    <mergeCell ref="S62:W62"/>
    <mergeCell ref="X62:AB62"/>
    <mergeCell ref="AC62:AH62"/>
    <mergeCell ref="C63:R63"/>
    <mergeCell ref="S63:W63"/>
    <mergeCell ref="X63:AB63"/>
    <mergeCell ref="AC63:AH63"/>
    <mergeCell ref="AY61:BC61"/>
    <mergeCell ref="X61:AB61"/>
    <mergeCell ref="AC61:AH61"/>
    <mergeCell ref="AY59:BN59"/>
    <mergeCell ref="AI61:AM61"/>
    <mergeCell ref="AY62:BC62"/>
    <mergeCell ref="AY60:BC60"/>
    <mergeCell ref="BD60:BH60"/>
    <mergeCell ref="AI62:AM62"/>
    <mergeCell ref="AN62:AR62"/>
    <mergeCell ref="AS62:AX62"/>
    <mergeCell ref="AN61:AR61"/>
    <mergeCell ref="AS61:AX61"/>
    <mergeCell ref="AI60:AM60"/>
    <mergeCell ref="AN60:AR60"/>
    <mergeCell ref="AD71:AH71"/>
    <mergeCell ref="AF40:AJ40"/>
    <mergeCell ref="A48:BQ48"/>
    <mergeCell ref="C59:R60"/>
    <mergeCell ref="S59:AH59"/>
    <mergeCell ref="AI59:AX59"/>
    <mergeCell ref="AS60:AX60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60:W60"/>
    <mergeCell ref="X60:AB60"/>
    <mergeCell ref="AC60:AH60"/>
    <mergeCell ref="C61:R61"/>
    <mergeCell ref="S61:W61"/>
    <mergeCell ref="BI60:BN60"/>
    <mergeCell ref="BI62:BN62"/>
    <mergeCell ref="BD63:BH63"/>
    <mergeCell ref="J69:N70"/>
    <mergeCell ref="O69:X70"/>
    <mergeCell ref="Y70:AC70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39:B40"/>
    <mergeCell ref="A33:F33"/>
    <mergeCell ref="G33:BL33"/>
    <mergeCell ref="AA39:AO39"/>
    <mergeCell ref="AP39:BC39"/>
    <mergeCell ref="A26:F26"/>
    <mergeCell ref="BN40:BQ40"/>
    <mergeCell ref="AK40:AO40"/>
    <mergeCell ref="A42:B42"/>
    <mergeCell ref="BD61:BH61"/>
    <mergeCell ref="BI61:BN61"/>
    <mergeCell ref="BI63:BN63"/>
    <mergeCell ref="BD62:BH62"/>
    <mergeCell ref="A73:B73"/>
    <mergeCell ref="AD73:AH73"/>
    <mergeCell ref="A86:BQ86"/>
    <mergeCell ref="A88:B88"/>
    <mergeCell ref="C88:I88"/>
    <mergeCell ref="BC73:BG73"/>
    <mergeCell ref="BM73:BQ73"/>
    <mergeCell ref="BH73:BL73"/>
    <mergeCell ref="BC71:BG71"/>
    <mergeCell ref="BC72:BG72"/>
    <mergeCell ref="C71:I71"/>
    <mergeCell ref="A72:B72"/>
    <mergeCell ref="O73:X73"/>
    <mergeCell ref="Y73:AC73"/>
    <mergeCell ref="A71:B71"/>
    <mergeCell ref="Y72:AC72"/>
    <mergeCell ref="AD72:AH72"/>
    <mergeCell ref="AI71:AM71"/>
    <mergeCell ref="BH71:BL71"/>
    <mergeCell ref="BM71:BQ71"/>
    <mergeCell ref="BM72:BQ72"/>
    <mergeCell ref="BH72:BL72"/>
    <mergeCell ref="J88:N88"/>
    <mergeCell ref="O71:X71"/>
    <mergeCell ref="C51:BQ51"/>
    <mergeCell ref="C52:BQ52"/>
    <mergeCell ref="AN71:AR71"/>
    <mergeCell ref="C89:I89"/>
    <mergeCell ref="J89:N89"/>
    <mergeCell ref="C72:I72"/>
    <mergeCell ref="J72:N72"/>
    <mergeCell ref="O72:X72"/>
    <mergeCell ref="C73:I73"/>
    <mergeCell ref="J73:N73"/>
    <mergeCell ref="BC70:BG70"/>
    <mergeCell ref="AN69:BB69"/>
    <mergeCell ref="A66:BQ66"/>
    <mergeCell ref="A89:B89"/>
    <mergeCell ref="A67:BQ67"/>
    <mergeCell ref="AS70:AW70"/>
    <mergeCell ref="AN70:AR70"/>
    <mergeCell ref="AI70:AM70"/>
    <mergeCell ref="BC69:BQ69"/>
    <mergeCell ref="Y69:AM69"/>
    <mergeCell ref="J71:N71"/>
    <mergeCell ref="Y71:AC71"/>
    <mergeCell ref="A69:B70"/>
    <mergeCell ref="C69:I70"/>
    <mergeCell ref="AP119:BH119"/>
    <mergeCell ref="A118:V118"/>
    <mergeCell ref="W118:AM118"/>
    <mergeCell ref="AP118:BH118"/>
    <mergeCell ref="W119:AM119"/>
    <mergeCell ref="AP115:BH115"/>
    <mergeCell ref="A108:BL108"/>
    <mergeCell ref="C90:I90"/>
    <mergeCell ref="W115:AM115"/>
    <mergeCell ref="A114:V114"/>
    <mergeCell ref="W114:AM114"/>
    <mergeCell ref="A104:BL104"/>
    <mergeCell ref="A105:BL105"/>
    <mergeCell ref="AP114:BH114"/>
    <mergeCell ref="J90:N90"/>
    <mergeCell ref="O90:BQ90"/>
    <mergeCell ref="A107:BL107"/>
    <mergeCell ref="A93:B93"/>
    <mergeCell ref="C93:I93"/>
    <mergeCell ref="J93:N93"/>
    <mergeCell ref="O93:BQ93"/>
    <mergeCell ref="A94:B94"/>
    <mergeCell ref="C94:I94"/>
    <mergeCell ref="J94:N94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23:BL23"/>
    <mergeCell ref="A24:F24"/>
    <mergeCell ref="G24:BL24"/>
    <mergeCell ref="A25:F25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AU15:BB15"/>
    <mergeCell ref="B17:L17"/>
    <mergeCell ref="C41:Z41"/>
    <mergeCell ref="AU18:BB18"/>
    <mergeCell ref="BE20:BL20"/>
    <mergeCell ref="BE21:BL21"/>
    <mergeCell ref="AU41:AY41"/>
    <mergeCell ref="G25:BL25"/>
    <mergeCell ref="A37:BQ37"/>
    <mergeCell ref="AX72:BB72"/>
    <mergeCell ref="BM70:BQ70"/>
    <mergeCell ref="BH70:BL70"/>
    <mergeCell ref="AD70:AH70"/>
    <mergeCell ref="AX70:BB70"/>
    <mergeCell ref="AX71:BB71"/>
    <mergeCell ref="AS71:AW71"/>
    <mergeCell ref="AI72:AM72"/>
    <mergeCell ref="AN72:AR72"/>
    <mergeCell ref="AS72:AW72"/>
    <mergeCell ref="BN42:BQ42"/>
    <mergeCell ref="BN41:BQ41"/>
    <mergeCell ref="C42:Z42"/>
    <mergeCell ref="AK42:AO42"/>
    <mergeCell ref="AF42:AJ42"/>
    <mergeCell ref="AA42:AE42"/>
    <mergeCell ref="A43:B43"/>
    <mergeCell ref="A50:B50"/>
    <mergeCell ref="O88:BQ88"/>
    <mergeCell ref="O89:BQ89"/>
    <mergeCell ref="O91:BQ91"/>
    <mergeCell ref="A91:B91"/>
    <mergeCell ref="C91:I91"/>
    <mergeCell ref="J91:N91"/>
    <mergeCell ref="A90:B90"/>
    <mergeCell ref="AK21:BC21"/>
    <mergeCell ref="AI73:AM73"/>
    <mergeCell ref="AN73:AR73"/>
    <mergeCell ref="AS73:AW73"/>
    <mergeCell ref="AX73:BB73"/>
    <mergeCell ref="AF43:AJ43"/>
    <mergeCell ref="AZ43:BC43"/>
    <mergeCell ref="AU43:AY43"/>
    <mergeCell ref="AA43:AE43"/>
    <mergeCell ref="C43:Z43"/>
    <mergeCell ref="AK43:AO43"/>
    <mergeCell ref="C50:BQ50"/>
    <mergeCell ref="BN43:BQ43"/>
    <mergeCell ref="AP43:AT43"/>
    <mergeCell ref="A58:BN58"/>
    <mergeCell ref="A57:BN57"/>
    <mergeCell ref="C53:BQ53"/>
  </mergeCells>
  <phoneticPr fontId="0" type="noConversion"/>
  <conditionalFormatting sqref="C87 C106 C73 C91">
    <cfRule type="cellIs" dxfId="48" priority="51" stopIfTrue="1" operator="equal">
      <formula>$C72</formula>
    </cfRule>
  </conditionalFormatting>
  <conditionalFormatting sqref="A73:B73 A87:B87 A91:B91 A106:B106 A63:B63 A85:B85 A103:B103">
    <cfRule type="cellIs" dxfId="47" priority="52" stopIfTrue="1" operator="equal">
      <formula>0</formula>
    </cfRule>
  </conditionalFormatting>
  <conditionalFormatting sqref="A64:B64">
    <cfRule type="cellIs" dxfId="46" priority="50" stopIfTrue="1" operator="equal">
      <formula>0</formula>
    </cfRule>
  </conditionalFormatting>
  <conditionalFormatting sqref="C85">
    <cfRule type="cellIs" dxfId="45" priority="54" stopIfTrue="1" operator="equal">
      <formula>$C73</formula>
    </cfRule>
  </conditionalFormatting>
  <conditionalFormatting sqref="C74">
    <cfRule type="cellIs" dxfId="44" priority="47" stopIfTrue="1" operator="equal">
      <formula>$C73</formula>
    </cfRule>
  </conditionalFormatting>
  <conditionalFormatting sqref="A74:B74">
    <cfRule type="cellIs" dxfId="43" priority="48" stopIfTrue="1" operator="equal">
      <formula>0</formula>
    </cfRule>
  </conditionalFormatting>
  <conditionalFormatting sqref="C75">
    <cfRule type="cellIs" dxfId="42" priority="45" stopIfTrue="1" operator="equal">
      <formula>$C74</formula>
    </cfRule>
  </conditionalFormatting>
  <conditionalFormatting sqref="A75:B75">
    <cfRule type="cellIs" dxfId="41" priority="46" stopIfTrue="1" operator="equal">
      <formula>0</formula>
    </cfRule>
  </conditionalFormatting>
  <conditionalFormatting sqref="C76">
    <cfRule type="cellIs" dxfId="40" priority="43" stopIfTrue="1" operator="equal">
      <formula>$C75</formula>
    </cfRule>
  </conditionalFormatting>
  <conditionalFormatting sqref="A76:B76">
    <cfRule type="cellIs" dxfId="39" priority="44" stopIfTrue="1" operator="equal">
      <formula>0</formula>
    </cfRule>
  </conditionalFormatting>
  <conditionalFormatting sqref="C77">
    <cfRule type="cellIs" dxfId="38" priority="41" stopIfTrue="1" operator="equal">
      <formula>$C76</formula>
    </cfRule>
  </conditionalFormatting>
  <conditionalFormatting sqref="A77:B77">
    <cfRule type="cellIs" dxfId="37" priority="42" stopIfTrue="1" operator="equal">
      <formula>0</formula>
    </cfRule>
  </conditionalFormatting>
  <conditionalFormatting sqref="C78">
    <cfRule type="cellIs" dxfId="36" priority="39" stopIfTrue="1" operator="equal">
      <formula>$C77</formula>
    </cfRule>
  </conditionalFormatting>
  <conditionalFormatting sqref="A78:B78">
    <cfRule type="cellIs" dxfId="35" priority="40" stopIfTrue="1" operator="equal">
      <formula>0</formula>
    </cfRule>
  </conditionalFormatting>
  <conditionalFormatting sqref="C79">
    <cfRule type="cellIs" dxfId="34" priority="37" stopIfTrue="1" operator="equal">
      <formula>$C78</formula>
    </cfRule>
  </conditionalFormatting>
  <conditionalFormatting sqref="A79:B79">
    <cfRule type="cellIs" dxfId="33" priority="38" stopIfTrue="1" operator="equal">
      <formula>0</formula>
    </cfRule>
  </conditionalFormatting>
  <conditionalFormatting sqref="C80">
    <cfRule type="cellIs" dxfId="32" priority="35" stopIfTrue="1" operator="equal">
      <formula>$C79</formula>
    </cfRule>
  </conditionalFormatting>
  <conditionalFormatting sqref="A80:B80">
    <cfRule type="cellIs" dxfId="31" priority="36" stopIfTrue="1" operator="equal">
      <formula>0</formula>
    </cfRule>
  </conditionalFormatting>
  <conditionalFormatting sqref="C81">
    <cfRule type="cellIs" dxfId="30" priority="33" stopIfTrue="1" operator="equal">
      <formula>$C80</formula>
    </cfRule>
  </conditionalFormatting>
  <conditionalFormatting sqref="A81:B81">
    <cfRule type="cellIs" dxfId="29" priority="34" stopIfTrue="1" operator="equal">
      <formula>0</formula>
    </cfRule>
  </conditionalFormatting>
  <conditionalFormatting sqref="C82">
    <cfRule type="cellIs" dxfId="28" priority="31" stopIfTrue="1" operator="equal">
      <formula>$C81</formula>
    </cfRule>
  </conditionalFormatting>
  <conditionalFormatting sqref="A82:B82">
    <cfRule type="cellIs" dxfId="27" priority="32" stopIfTrue="1" operator="equal">
      <formula>0</formula>
    </cfRule>
  </conditionalFormatting>
  <conditionalFormatting sqref="C83">
    <cfRule type="cellIs" dxfId="26" priority="29" stopIfTrue="1" operator="equal">
      <formula>$C82</formula>
    </cfRule>
  </conditionalFormatting>
  <conditionalFormatting sqref="A83:B83">
    <cfRule type="cellIs" dxfId="25" priority="30" stopIfTrue="1" operator="equal">
      <formula>0</formula>
    </cfRule>
  </conditionalFormatting>
  <conditionalFormatting sqref="C84">
    <cfRule type="cellIs" dxfId="24" priority="27" stopIfTrue="1" operator="equal">
      <formula>$C83</formula>
    </cfRule>
  </conditionalFormatting>
  <conditionalFormatting sqref="A84:B84">
    <cfRule type="cellIs" dxfId="23" priority="28" stopIfTrue="1" operator="equal">
      <formula>0</formula>
    </cfRule>
  </conditionalFormatting>
  <conditionalFormatting sqref="C103">
    <cfRule type="cellIs" dxfId="22" priority="56" stopIfTrue="1" operator="equal">
      <formula>$C91</formula>
    </cfRule>
  </conditionalFormatting>
  <conditionalFormatting sqref="C92">
    <cfRule type="cellIs" dxfId="21" priority="23" stopIfTrue="1" operator="equal">
      <formula>$C91</formula>
    </cfRule>
  </conditionalFormatting>
  <conditionalFormatting sqref="A92:B92">
    <cfRule type="cellIs" dxfId="20" priority="24" stopIfTrue="1" operator="equal">
      <formula>0</formula>
    </cfRule>
  </conditionalFormatting>
  <conditionalFormatting sqref="C93">
    <cfRule type="cellIs" dxfId="19" priority="21" stopIfTrue="1" operator="equal">
      <formula>$C92</formula>
    </cfRule>
  </conditionalFormatting>
  <conditionalFormatting sqref="A93:B93">
    <cfRule type="cellIs" dxfId="18" priority="22" stopIfTrue="1" operator="equal">
      <formula>0</formula>
    </cfRule>
  </conditionalFormatting>
  <conditionalFormatting sqref="C94">
    <cfRule type="cellIs" dxfId="17" priority="19" stopIfTrue="1" operator="equal">
      <formula>$C93</formula>
    </cfRule>
  </conditionalFormatting>
  <conditionalFormatting sqref="A94:B94">
    <cfRule type="cellIs" dxfId="16" priority="20" stopIfTrue="1" operator="equal">
      <formula>0</formula>
    </cfRule>
  </conditionalFormatting>
  <conditionalFormatting sqref="C95">
    <cfRule type="cellIs" dxfId="15" priority="17" stopIfTrue="1" operator="equal">
      <formula>$C94</formula>
    </cfRule>
  </conditionalFormatting>
  <conditionalFormatting sqref="A95:B95">
    <cfRule type="cellIs" dxfId="14" priority="18" stopIfTrue="1" operator="equal">
      <formula>0</formula>
    </cfRule>
  </conditionalFormatting>
  <conditionalFormatting sqref="C96">
    <cfRule type="cellIs" dxfId="13" priority="15" stopIfTrue="1" operator="equal">
      <formula>$C95</formula>
    </cfRule>
  </conditionalFormatting>
  <conditionalFormatting sqref="A96:B96">
    <cfRule type="cellIs" dxfId="12" priority="16" stopIfTrue="1" operator="equal">
      <formula>0</formula>
    </cfRule>
  </conditionalFormatting>
  <conditionalFormatting sqref="C97">
    <cfRule type="cellIs" dxfId="11" priority="13" stopIfTrue="1" operator="equal">
      <formula>$C96</formula>
    </cfRule>
  </conditionalFormatting>
  <conditionalFormatting sqref="A97:B97">
    <cfRule type="cellIs" dxfId="10" priority="14" stopIfTrue="1" operator="equal">
      <formula>0</formula>
    </cfRule>
  </conditionalFormatting>
  <conditionalFormatting sqref="C98">
    <cfRule type="cellIs" dxfId="9" priority="11" stopIfTrue="1" operator="equal">
      <formula>$C97</formula>
    </cfRule>
  </conditionalFormatting>
  <conditionalFormatting sqref="A98:B98">
    <cfRule type="cellIs" dxfId="8" priority="12" stopIfTrue="1" operator="equal">
      <formula>0</formula>
    </cfRule>
  </conditionalFormatting>
  <conditionalFormatting sqref="C99">
    <cfRule type="cellIs" dxfId="7" priority="9" stopIfTrue="1" operator="equal">
      <formula>$C98</formula>
    </cfRule>
  </conditionalFormatting>
  <conditionalFormatting sqref="A99:B99">
    <cfRule type="cellIs" dxfId="6" priority="10" stopIfTrue="1" operator="equal">
      <formula>0</formula>
    </cfRule>
  </conditionalFormatting>
  <conditionalFormatting sqref="C100">
    <cfRule type="cellIs" dxfId="5" priority="7" stopIfTrue="1" operator="equal">
      <formula>$C99</formula>
    </cfRule>
  </conditionalFormatting>
  <conditionalFormatting sqref="A100:B100">
    <cfRule type="cellIs" dxfId="4" priority="8" stopIfTrue="1" operator="equal">
      <formula>0</formula>
    </cfRule>
  </conditionalFormatting>
  <conditionalFormatting sqref="C101">
    <cfRule type="cellIs" dxfId="3" priority="5" stopIfTrue="1" operator="equal">
      <formula>$C100</formula>
    </cfRule>
  </conditionalFormatting>
  <conditionalFormatting sqref="A101:B101">
    <cfRule type="cellIs" dxfId="2" priority="6" stopIfTrue="1" operator="equal">
      <formula>0</formula>
    </cfRule>
  </conditionalFormatting>
  <conditionalFormatting sqref="C102">
    <cfRule type="cellIs" dxfId="1" priority="3" stopIfTrue="1" operator="equal">
      <formula>$C101</formula>
    </cfRule>
  </conditionalFormatting>
  <conditionalFormatting sqref="A102:B10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КПК1216013</vt:lpstr>
      <vt:lpstr>КПК1216013!Область_печати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2025-02-11T07:26:19Z</dcterms:modified>
</cp:coreProperties>
</file>