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3" sheetId="2" r:id="rId1"/>
  </sheets>
  <definedNames>
    <definedName name="_xlnm.Print_Area" localSheetId="0">КПК1216013!$A$1:$BM$91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<sst xmlns="http://schemas.openxmlformats.org/spreadsheetml/2006/main" count="154" uniqueCount="108">
  <si>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</si>
  <si>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</si>
  <si>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</si>
  <si>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</si>
  <si>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</si>
  <si>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</si>
  <si>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</si>
  <si>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</si>
  <si>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</si>
  <si>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</si>
  <si>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</si>
  <si>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</si>
  <si>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</si>
  <si>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</si>
  <si>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</si>
  <si>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</si>
  <si>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</si>
  <si>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</si>
  <si>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</si>
  <si>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</si>
  <si>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</si>
  <si>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</si>
  <si>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</si>
  <si>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</si>
  <si>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</si>
  <si>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</si>
  <si>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</si>
  <si>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</si>
  <si>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</si>
  <si>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</si>
  <si>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</si>
  <si>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</si>
  <si>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</si>
  <si>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</si>
  <si>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</si>
  <si>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</si>
  <si>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</si>
  <si>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</si>
  <si>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</si>
  <si>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</si>
  <si>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</si>
  <si>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</si>
  <si>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</si>
  <si>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</si>
  <si>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</si>
  <si>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</si>
  <si>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</si>
  <si>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</si>
  <si>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</si>
  <si>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</si>
  <si>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</si>
  <si>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</si>
  <si>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</si>
  <si>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</si>
  <si>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</si>
  <si>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</si>
  <si>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</si>
  <si>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</si>
  <si>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</si>
  <si>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</si>
  <si>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</si>
  <si>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</si>
  <si>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</si>
  <si>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</si>
  <si>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</si>
  <si>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</si>
  <si>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Придбання обладнання для запобігання відключення водопостачання  у випадку аварійної ситуації</t>
  </si>
  <si>
    <t xml:space="preserve"> Встановлення когенераційної установки для генерування електричної теплової енергії на водонасосній станції "Бобова криниця" м.Дунаївці</t>
  </si>
  <si>
    <t>Реконструкція існуючих вуличних водопровідних мереж в м. Дунаївці Хмельницької області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</si>
  <si>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</si>
  <si>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</si>
  <si>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</si>
  <si>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</si>
  <si>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придбання додаткового  насосного агрегата для системи господарсько - побутового водопостачання на водонасосну станцію "Бобова криниця"м. Дунаївці</t>
  </si>
  <si>
    <t>тис.грн.</t>
  </si>
  <si>
    <t>розрахунок</t>
  </si>
  <si>
    <t>обсяг видатків на встановлення когенераційної установки   для генерування електричної теплової енергії на водонасосній  станції "Бобова криниця"</t>
  </si>
  <si>
    <t>обсяг видатків на коригування  ПКД та її експертизи  з реконструкції існуючих вуличних водопровідних мереж</t>
  </si>
  <si>
    <t>од.</t>
  </si>
  <si>
    <t>продукту</t>
  </si>
  <si>
    <t>кількість придбаних насосних агрегатів</t>
  </si>
  <si>
    <t>кількість  когенераційних установок, які потребують встановлення для генерування електричної теплової енергії на водонасосній станції "Бобова криниця"</t>
  </si>
  <si>
    <t>кількість ПКД та їх експертиз з реконструкції існуючих вуличних водопровідних мереж по яким планують коригування</t>
  </si>
  <si>
    <t>ефективності</t>
  </si>
  <si>
    <t>середні витрати на придбання 1 насосного агрегата</t>
  </si>
  <si>
    <t>середні витрати на встановлення  1 когенераційної установки</t>
  </si>
  <si>
    <t>середні витрати коригування однієї ПКДта її експертизи з реконструкції існуючих вуличних водопровідних мереж</t>
  </si>
  <si>
    <t>Бюджетний кодекс України, Закон України"Про місцеве самоврядування в Україні"   Програма реформування та розвитку житлово-комунального господарства Дунаєвецької міської ради на 2021-2025 роки, Закон України" Про Державний бюджет України на 2024 рік" № 3460-IX від 09.11.2023 року, рішення сесії Дунаєвецької міської ради  "Про внесення змін до бюджету Дунаєвецької міської територіальної громади  на 2024 рік" від 11.06.2024 року №4-81/2024, зі змінами станом на 31.10.2024 року</t>
  </si>
  <si>
    <t xml:space="preserve"> Покращення забезпечення населення питною водою нормальної якості, реформування та розвиток водопровідно-каналізаційної мережі, підвищення ефективності та надійності її функціонування</t>
  </si>
  <si>
    <t>1200000</t>
  </si>
  <si>
    <t>08.11.2024</t>
  </si>
  <si>
    <t>75/2024-0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</si>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</sst>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C1" zoomScaleNormal="100" zoomScaleSheetLayoutView="100" workbookViewId="0">
      <selection activeCell="AE68" sqref="AE68:AN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90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91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65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2130000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6" t="s">
        <v>87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88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12.75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510000</v>
      </c>
      <c r="AL49" s="58"/>
      <c r="AM49" s="58"/>
      <c r="AN49" s="58"/>
      <c r="AO49" s="58"/>
      <c r="AP49" s="58"/>
      <c r="AQ49" s="58"/>
      <c r="AR49" s="58"/>
      <c r="AS49" s="58">
        <f>AC49+AK49</f>
        <v>510000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1500000</v>
      </c>
      <c r="AL50" s="58"/>
      <c r="AM50" s="58"/>
      <c r="AN50" s="58"/>
      <c r="AO50" s="58"/>
      <c r="AP50" s="58"/>
      <c r="AQ50" s="58"/>
      <c r="AR50" s="58"/>
      <c r="AS50" s="58">
        <f>AC50+AK50</f>
        <v>1500000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120000</v>
      </c>
      <c r="AL51" s="58"/>
      <c r="AM51" s="58"/>
      <c r="AN51" s="58"/>
      <c r="AO51" s="58"/>
      <c r="AP51" s="58"/>
      <c r="AQ51" s="58"/>
      <c r="AR51" s="58"/>
      <c r="AS51" s="58">
        <f>AC51+AK51</f>
        <v>120000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0</v>
      </c>
      <c r="AD52" s="93"/>
      <c r="AE52" s="93"/>
      <c r="AF52" s="93"/>
      <c r="AG52" s="93"/>
      <c r="AH52" s="93"/>
      <c r="AI52" s="93"/>
      <c r="AJ52" s="93"/>
      <c r="AK52" s="93">
        <v>2130000</v>
      </c>
      <c r="AL52" s="93"/>
      <c r="AM52" s="93"/>
      <c r="AN52" s="93"/>
      <c r="AO52" s="93"/>
      <c r="AP52" s="93"/>
      <c r="AQ52" s="93"/>
      <c r="AR52" s="93"/>
      <c r="AS52" s="93">
        <f>AC52+AK52</f>
        <v>2130000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2130000</v>
      </c>
      <c r="AK60" s="58"/>
      <c r="AL60" s="58"/>
      <c r="AM60" s="58"/>
      <c r="AN60" s="58"/>
      <c r="AO60" s="58"/>
      <c r="AP60" s="58"/>
      <c r="AQ60" s="58"/>
      <c r="AR60" s="58">
        <f>AB60+AJ60</f>
        <v>2130000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0</v>
      </c>
      <c r="AC61" s="93"/>
      <c r="AD61" s="93"/>
      <c r="AE61" s="93"/>
      <c r="AF61" s="93"/>
      <c r="AG61" s="93"/>
      <c r="AH61" s="93"/>
      <c r="AI61" s="93"/>
      <c r="AJ61" s="93">
        <v>2130000</v>
      </c>
      <c r="AK61" s="93"/>
      <c r="AL61" s="93"/>
      <c r="AM61" s="93"/>
      <c r="AN61" s="93"/>
      <c r="AO61" s="93"/>
      <c r="AP61" s="93"/>
      <c r="AQ61" s="93"/>
      <c r="AR61" s="93">
        <f>AB61+AJ61</f>
        <v>2130000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74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510</v>
      </c>
      <c r="AX68" s="58"/>
      <c r="AY68" s="58"/>
      <c r="AZ68" s="58"/>
      <c r="BA68" s="58"/>
      <c r="BB68" s="58"/>
      <c r="BC68" s="58"/>
      <c r="BD68" s="58"/>
      <c r="BE68" s="58">
        <v>510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74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1500</v>
      </c>
      <c r="AX69" s="58"/>
      <c r="AY69" s="58"/>
      <c r="AZ69" s="58"/>
      <c r="BA69" s="58"/>
      <c r="BB69" s="58"/>
      <c r="BC69" s="58"/>
      <c r="BD69" s="58"/>
      <c r="BE69" s="58">
        <v>1500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78</v>
      </c>
      <c r="AA70" s="73"/>
      <c r="AB70" s="73"/>
      <c r="AC70" s="73"/>
      <c r="AD70" s="73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120</v>
      </c>
      <c r="AX70" s="58"/>
      <c r="AY70" s="58"/>
      <c r="AZ70" s="58"/>
      <c r="BA70" s="58"/>
      <c r="BB70" s="58"/>
      <c r="BC70" s="58"/>
      <c r="BD70" s="58"/>
      <c r="BE70" s="58">
        <v>120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1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4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78</v>
      </c>
      <c r="AA72" s="73"/>
      <c r="AB72" s="73"/>
      <c r="AC72" s="73"/>
      <c r="AD72" s="73"/>
      <c r="AE72" s="73" t="s">
        <v>75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4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78</v>
      </c>
      <c r="AA73" s="73"/>
      <c r="AB73" s="73"/>
      <c r="AC73" s="73"/>
      <c r="AD73" s="73"/>
      <c r="AE73" s="73" t="s">
        <v>75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4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78</v>
      </c>
      <c r="AA74" s="73"/>
      <c r="AB74" s="73"/>
      <c r="AC74" s="73"/>
      <c r="AD74" s="73"/>
      <c r="AE74" s="73" t="s">
        <v>75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1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74</v>
      </c>
      <c r="AA76" s="73"/>
      <c r="AB76" s="73"/>
      <c r="AC76" s="73"/>
      <c r="AD76" s="73"/>
      <c r="AE76" s="73" t="s">
        <v>75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510</v>
      </c>
      <c r="AX76" s="58"/>
      <c r="AY76" s="58"/>
      <c r="AZ76" s="58"/>
      <c r="BA76" s="58"/>
      <c r="BB76" s="58"/>
      <c r="BC76" s="58"/>
      <c r="BD76" s="58"/>
      <c r="BE76" s="58">
        <v>510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4" t="s">
        <v>85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74</v>
      </c>
      <c r="AA77" s="73"/>
      <c r="AB77" s="73"/>
      <c r="AC77" s="73"/>
      <c r="AD77" s="73"/>
      <c r="AE77" s="73" t="s">
        <v>75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1500</v>
      </c>
      <c r="AX77" s="58"/>
      <c r="AY77" s="58"/>
      <c r="AZ77" s="58"/>
      <c r="BA77" s="58"/>
      <c r="BB77" s="58"/>
      <c r="BC77" s="58"/>
      <c r="BD77" s="58"/>
      <c r="BE77" s="58">
        <v>1500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4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74</v>
      </c>
      <c r="AA78" s="73"/>
      <c r="AB78" s="73"/>
      <c r="AC78" s="73"/>
      <c r="AD78" s="73"/>
      <c r="AE78" s="73" t="s">
        <v>75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120</v>
      </c>
      <c r="AX78" s="58"/>
      <c r="AY78" s="58"/>
      <c r="AZ78" s="58"/>
      <c r="BA78" s="58"/>
      <c r="BB78" s="58"/>
      <c r="BC78" s="58"/>
      <c r="BD78" s="58"/>
      <c r="BE78" s="58">
        <v>120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3" t="s">
        <v>95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5" t="s">
        <v>97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10" t="s">
        <v>94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 x14ac:dyDescent="0.2">
      <c r="A85" s="82" t="s">
        <v>46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3" t="s">
        <v>96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5" t="s">
        <v>98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">
      <c r="A89" s="117">
        <v>45604</v>
      </c>
      <c r="B89" s="83"/>
      <c r="C89" s="83"/>
      <c r="D89" s="83"/>
      <c r="E89" s="83"/>
      <c r="F89" s="83"/>
      <c r="G89" s="83"/>
      <c r="H89" s="83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7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7" priority="29" stopIfTrue="1" operator="equal">
      <formula>$G66</formula>
    </cfRule>
  </conditionalFormatting>
  <conditionalFormatting sqref="D49">
    <cfRule type="cellIs" dxfId="26" priority="30" stopIfTrue="1" operator="equal">
      <formula>$D48</formula>
    </cfRule>
  </conditionalFormatting>
  <conditionalFormatting sqref="A67:F67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2024-11-07T14:20:52Z</dcterms:modified>
</cp:coreProperties>
</file>