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КПК1217461!$A$1:$BM$116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<sst xmlns="http://schemas.openxmlformats.org/spreadsheetml/2006/main" count="223" uniqueCount="139">
  <si>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</si>
  <si>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</si>
  <si>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</si>
  <si>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</si>
  <si>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</si>
  <si>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</si>
  <si>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</si>
  <si>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</si>
  <si>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</si>
  <si>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</si>
  <si>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</si>
  <si>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</si>
  <si>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</si>
  <si>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</si>
  <si>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</si>
  <si>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</si>
  <si>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</si>
  <si>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</si>
  <si>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</si>
  <si>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</si>
  <si>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</si>
  <si>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</si>
  <si>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</si>
  <si>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</si>
  <si>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</si>
  <si>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</si>
  <si>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</si>
  <si>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</si>
  <si>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</si>
  <si>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</si>
  <si>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</si>
  <si>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</si>
  <si>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</si>
  <si>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</si>
  <si>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</si>
  <si>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</si>
  <si>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</si>
  <si>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</si>
  <si>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</si>
  <si>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</si>
  <si>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</si>
  <si>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</si>
  <si>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</si>
  <si>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</si>
  <si>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</si>
  <si>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</si>
  <si>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</si>
  <si>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</si>
  <si>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</si>
  <si>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</si>
  <si>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</si>
  <si>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</si>
  <si>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</si>
  <si>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</si>
  <si>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</si>
  <si>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</si>
  <si>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</si>
  <si>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</si>
  <si>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</si>
  <si>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</si>
  <si>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</si>
  <si>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</si>
  <si>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</si>
  <si>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</si>
  <si>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</si>
  <si>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</si>
  <si>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</si>
  <si>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 xml:space="preserve"> Експлуатаційне утримання 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</si>
  <si>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</si>
  <si>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</si>
  <si>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Експлуатаційне утримання  автомобільних доріг загального користування місцевого значення на території Дунаєвецької територіальної громади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</si>
  <si>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</si>
  <si>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2024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</si>
  <si>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</si>
  <si>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</si>
  <si>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</si>
  <si>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</si>
  <si>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</si>
  <si>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розрахунок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</si>
  <si>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</si>
  <si>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</si>
  <si>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</si>
  <si>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</si>
  <si>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</si>
  <si>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</si>
  <si>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</si>
  <si>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</si>
  <si>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 ПКД та експертиз  по капітальному ремонту вулично-шляхової мережі в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</si>
  <si>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</si>
  <si>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екасплуараційне утримання автомобільних доріг загального користування місцевого значення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</si>
  <si>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</si>
  <si>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</si>
  <si>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</si>
  <si>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</si>
  <si>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</si>
  <si>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</si>
  <si>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</si>
  <si>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 ПКД та експертиз по капітальному ремонту вулично-шляхової мережі в м.Дунаївці, які планують виготовити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</si>
  <si>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</si>
  <si>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</si>
  <si>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</si>
  <si>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</si>
  <si>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</si>
  <si>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</si>
  <si>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</si>
  <si>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</si>
  <si>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1 кв.м поточного ремонту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</si>
  <si>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</si>
  <si>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</si>
  <si>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</si>
  <si>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 xml:space="preserve"> середня вартість ПКД та експертиз по капітальному ремонту вулично-шляхової мережі в м.Дунаївці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</si>
  <si>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</si>
  <si>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</si>
  <si>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</si>
  <si>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</si>
  <si>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</si>
  <si>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</si>
  <si>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'Бюджетний кодекс України, Закон України  "Про місцеве самоврядування в Україні", Закон України "Про автомобільні дороги " від 08.09.2005 року № 2862-IV, Програма реформування і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у 2024 році, Закон України" Про Державний бюджет України на 2024 рік" № 3460-IX від 09.11.2023 року, рішення  сесії Дунаєвецької міської ради   від 21.12.2023 року №4-72/2023 "Про бюджет Дунаєвецької міської територіальної громади на 2024 рік", зі змінами станом на 10.12.2024 року</t>
  </si>
  <si>
    <t>Покращення стану інфраструктури автомобільних доріг</t>
  </si>
  <si>
    <t>1200000</t>
  </si>
  <si>
    <t>16.12.2024</t>
  </si>
  <si>
    <t>87/2024-о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</si>
  <si>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</si>
  <si>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</si>
  <si>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</si>
  <si>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управління-начальнику відділу</t>
  </si>
  <si>
    <t>Начальник бюджетного відділу</t>
  </si>
  <si>
    <t>Юрій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</si>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</sst>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5" zoomScaleNormal="100" zoomScaleSheetLayoutView="100" workbookViewId="0">
      <selection activeCell="A100" sqref="A100:F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122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120</v>
      </c>
      <c r="AP7" s="67"/>
      <c r="AQ7" s="67"/>
      <c r="AR7" s="67"/>
      <c r="AS7" s="67"/>
      <c r="AT7" s="67"/>
      <c r="AU7" s="67"/>
      <c r="AV7" s="1" t="s">
        <v>61</v>
      </c>
      <c r="AW7" s="119" t="s">
        <v>121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132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119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123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11" t="s">
        <v>129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136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135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11" t="s">
        <v>129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138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134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11" t="s">
        <v>130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14882053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14809153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1">
        <v>72900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.75" customHeight="1" x14ac:dyDescent="0.2">
      <c r="A26" s="105" t="s">
        <v>117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">
      <c r="A32" s="40">
        <v>11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105" t="s">
        <v>118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131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0" t="s">
        <v>27</v>
      </c>
      <c r="B47" s="60"/>
      <c r="C47" s="60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0" t="s">
        <v>28</v>
      </c>
      <c r="AD47" s="60"/>
      <c r="AE47" s="60"/>
      <c r="AF47" s="60"/>
      <c r="AG47" s="60"/>
      <c r="AH47" s="60"/>
      <c r="AI47" s="60"/>
      <c r="AJ47" s="60"/>
      <c r="AK47" s="60" t="s">
        <v>29</v>
      </c>
      <c r="AL47" s="60"/>
      <c r="AM47" s="60"/>
      <c r="AN47" s="60"/>
      <c r="AO47" s="60"/>
      <c r="AP47" s="60"/>
      <c r="AQ47" s="60"/>
      <c r="AR47" s="60"/>
      <c r="AS47" s="60" t="s">
        <v>26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0"/>
      <c r="B48" s="60"/>
      <c r="C48" s="60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0">
        <v>1</v>
      </c>
      <c r="B49" s="60"/>
      <c r="C49" s="60"/>
      <c r="D49" s="61">
        <v>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3</v>
      </c>
      <c r="AD49" s="60"/>
      <c r="AE49" s="60"/>
      <c r="AF49" s="60"/>
      <c r="AG49" s="60"/>
      <c r="AH49" s="60"/>
      <c r="AI49" s="60"/>
      <c r="AJ49" s="60"/>
      <c r="AK49" s="60">
        <v>4</v>
      </c>
      <c r="AL49" s="60"/>
      <c r="AM49" s="60"/>
      <c r="AN49" s="60"/>
      <c r="AO49" s="60"/>
      <c r="AP49" s="60"/>
      <c r="AQ49" s="60"/>
      <c r="AR49" s="60"/>
      <c r="AS49" s="60">
        <v>5</v>
      </c>
      <c r="AT49" s="60"/>
      <c r="AU49" s="60"/>
      <c r="AV49" s="60"/>
      <c r="AW49" s="60"/>
      <c r="AX49" s="60"/>
      <c r="AY49" s="60"/>
      <c r="AZ49" s="6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4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2912579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2912579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10296574</v>
      </c>
      <c r="AD52" s="39"/>
      <c r="AE52" s="39"/>
      <c r="AF52" s="39"/>
      <c r="AG52" s="39"/>
      <c r="AH52" s="39"/>
      <c r="AI52" s="39"/>
      <c r="AJ52" s="39"/>
      <c r="AK52" s="39">
        <v>72900</v>
      </c>
      <c r="AL52" s="39"/>
      <c r="AM52" s="39"/>
      <c r="AN52" s="39"/>
      <c r="AO52" s="39"/>
      <c r="AP52" s="39"/>
      <c r="AQ52" s="39"/>
      <c r="AR52" s="39"/>
      <c r="AS52" s="39">
        <f>AC52+AK52</f>
        <v>10369474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1600000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1600000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7" t="s">
        <v>71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50">
        <v>14809153</v>
      </c>
      <c r="AD54" s="50"/>
      <c r="AE54" s="50"/>
      <c r="AF54" s="50"/>
      <c r="AG54" s="50"/>
      <c r="AH54" s="50"/>
      <c r="AI54" s="50"/>
      <c r="AJ54" s="50"/>
      <c r="AK54" s="50">
        <v>72900</v>
      </c>
      <c r="AL54" s="50"/>
      <c r="AM54" s="50"/>
      <c r="AN54" s="50"/>
      <c r="AO54" s="50"/>
      <c r="AP54" s="50"/>
      <c r="AQ54" s="50"/>
      <c r="AR54" s="50"/>
      <c r="AS54" s="50">
        <f>AC54+AK54</f>
        <v>14882053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spans="1:79" ht="15" customHeight="1" x14ac:dyDescent="0.2">
      <c r="A57" s="87" t="s">
        <v>131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0" t="s">
        <v>27</v>
      </c>
      <c r="B58" s="60"/>
      <c r="C58" s="60"/>
      <c r="D58" s="90" t="s">
        <v>33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60" t="s">
        <v>28</v>
      </c>
      <c r="AC58" s="60"/>
      <c r="AD58" s="60"/>
      <c r="AE58" s="60"/>
      <c r="AF58" s="60"/>
      <c r="AG58" s="60"/>
      <c r="AH58" s="60"/>
      <c r="AI58" s="60"/>
      <c r="AJ58" s="60" t="s">
        <v>29</v>
      </c>
      <c r="AK58" s="60"/>
      <c r="AL58" s="60"/>
      <c r="AM58" s="60"/>
      <c r="AN58" s="60"/>
      <c r="AO58" s="60"/>
      <c r="AP58" s="60"/>
      <c r="AQ58" s="60"/>
      <c r="AR58" s="60" t="s">
        <v>26</v>
      </c>
      <c r="AS58" s="60"/>
      <c r="AT58" s="60"/>
      <c r="AU58" s="60"/>
      <c r="AV58" s="60"/>
      <c r="AW58" s="60"/>
      <c r="AX58" s="60"/>
      <c r="AY58" s="60"/>
    </row>
    <row r="59" spans="1:79" ht="29.1" customHeight="1" x14ac:dyDescent="0.2">
      <c r="A59" s="60"/>
      <c r="B59" s="60"/>
      <c r="C59" s="60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</row>
    <row r="60" spans="1:79" ht="15.75" customHeight="1" x14ac:dyDescent="0.2">
      <c r="A60" s="60">
        <v>1</v>
      </c>
      <c r="B60" s="60"/>
      <c r="C60" s="60"/>
      <c r="D60" s="61">
        <v>2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60">
        <v>3</v>
      </c>
      <c r="AC60" s="60"/>
      <c r="AD60" s="60"/>
      <c r="AE60" s="60"/>
      <c r="AF60" s="60"/>
      <c r="AG60" s="60"/>
      <c r="AH60" s="60"/>
      <c r="AI60" s="60"/>
      <c r="AJ60" s="60">
        <v>4</v>
      </c>
      <c r="AK60" s="60"/>
      <c r="AL60" s="60"/>
      <c r="AM60" s="60"/>
      <c r="AN60" s="60"/>
      <c r="AO60" s="60"/>
      <c r="AP60" s="60"/>
      <c r="AQ60" s="60"/>
      <c r="AR60" s="60">
        <v>5</v>
      </c>
      <c r="AS60" s="60"/>
      <c r="AT60" s="60"/>
      <c r="AU60" s="60"/>
      <c r="AV60" s="60"/>
      <c r="AW60" s="60"/>
      <c r="AX60" s="60"/>
      <c r="AY60" s="60"/>
    </row>
    <row r="61" spans="1:79" ht="12.75" hidden="1" customHeight="1" x14ac:dyDescent="0.2">
      <c r="A61" s="40" t="s">
        <v>6</v>
      </c>
      <c r="B61" s="40"/>
      <c r="C61" s="40"/>
      <c r="D61" s="89" t="s">
        <v>7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98" t="s">
        <v>8</v>
      </c>
      <c r="AC61" s="98"/>
      <c r="AD61" s="98"/>
      <c r="AE61" s="98"/>
      <c r="AF61" s="98"/>
      <c r="AG61" s="98"/>
      <c r="AH61" s="98"/>
      <c r="AI61" s="98"/>
      <c r="AJ61" s="98" t="s">
        <v>9</v>
      </c>
      <c r="AK61" s="98"/>
      <c r="AL61" s="98"/>
      <c r="AM61" s="98"/>
      <c r="AN61" s="98"/>
      <c r="AO61" s="98"/>
      <c r="AP61" s="98"/>
      <c r="AQ61" s="98"/>
      <c r="AR61" s="98" t="s">
        <v>10</v>
      </c>
      <c r="AS61" s="98"/>
      <c r="AT61" s="98"/>
      <c r="AU61" s="98"/>
      <c r="AV61" s="98"/>
      <c r="AW61" s="98"/>
      <c r="AX61" s="98"/>
      <c r="AY61" s="98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72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1600000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1600000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4" t="s">
        <v>73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9">
        <v>13209153</v>
      </c>
      <c r="AC63" s="39"/>
      <c r="AD63" s="39"/>
      <c r="AE63" s="39"/>
      <c r="AF63" s="39"/>
      <c r="AG63" s="39"/>
      <c r="AH63" s="39"/>
      <c r="AI63" s="39"/>
      <c r="AJ63" s="39">
        <v>72900</v>
      </c>
      <c r="AK63" s="39"/>
      <c r="AL63" s="39"/>
      <c r="AM63" s="39"/>
      <c r="AN63" s="39"/>
      <c r="AO63" s="39"/>
      <c r="AP63" s="39"/>
      <c r="AQ63" s="39"/>
      <c r="AR63" s="39">
        <f>AB63+AJ63</f>
        <v>13282053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7" t="s">
        <v>26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50">
        <v>14809153</v>
      </c>
      <c r="AC64" s="50"/>
      <c r="AD64" s="50"/>
      <c r="AE64" s="50"/>
      <c r="AF64" s="50"/>
      <c r="AG64" s="50"/>
      <c r="AH64" s="50"/>
      <c r="AI64" s="50"/>
      <c r="AJ64" s="50">
        <v>72900</v>
      </c>
      <c r="AK64" s="50"/>
      <c r="AL64" s="50"/>
      <c r="AM64" s="50"/>
      <c r="AN64" s="50"/>
      <c r="AO64" s="50"/>
      <c r="AP64" s="50"/>
      <c r="AQ64" s="50"/>
      <c r="AR64" s="50">
        <f>AB64+AJ64</f>
        <v>14882053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65" t="s">
        <v>42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</row>
    <row r="67" spans="1:79" ht="30" customHeight="1" x14ac:dyDescent="0.2">
      <c r="A67" s="60" t="s">
        <v>27</v>
      </c>
      <c r="B67" s="60"/>
      <c r="C67" s="60"/>
      <c r="D67" s="60"/>
      <c r="E67" s="60"/>
      <c r="F67" s="60"/>
      <c r="G67" s="61" t="s">
        <v>43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2</v>
      </c>
      <c r="AA67" s="60"/>
      <c r="AB67" s="60"/>
      <c r="AC67" s="60"/>
      <c r="AD67" s="60"/>
      <c r="AE67" s="60" t="s">
        <v>1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1" t="s">
        <v>28</v>
      </c>
      <c r="AP67" s="62"/>
      <c r="AQ67" s="62"/>
      <c r="AR67" s="62"/>
      <c r="AS67" s="62"/>
      <c r="AT67" s="62"/>
      <c r="AU67" s="62"/>
      <c r="AV67" s="63"/>
      <c r="AW67" s="61" t="s">
        <v>29</v>
      </c>
      <c r="AX67" s="62"/>
      <c r="AY67" s="62"/>
      <c r="AZ67" s="62"/>
      <c r="BA67" s="62"/>
      <c r="BB67" s="62"/>
      <c r="BC67" s="62"/>
      <c r="BD67" s="63"/>
      <c r="BE67" s="61" t="s">
        <v>26</v>
      </c>
      <c r="BF67" s="62"/>
      <c r="BG67" s="62"/>
      <c r="BH67" s="62"/>
      <c r="BI67" s="62"/>
      <c r="BJ67" s="62"/>
      <c r="BK67" s="62"/>
      <c r="BL67" s="63"/>
    </row>
    <row r="68" spans="1:79" ht="15.75" customHeight="1" x14ac:dyDescent="0.2">
      <c r="A68" s="60">
        <v>1</v>
      </c>
      <c r="B68" s="60"/>
      <c r="C68" s="60"/>
      <c r="D68" s="60"/>
      <c r="E68" s="60"/>
      <c r="F68" s="60"/>
      <c r="G68" s="61">
        <v>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89" t="s">
        <v>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40" t="s">
        <v>19</v>
      </c>
      <c r="AA69" s="40"/>
      <c r="AB69" s="40"/>
      <c r="AC69" s="40"/>
      <c r="AD69" s="40"/>
      <c r="AE69" s="88" t="s">
        <v>31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8" t="s">
        <v>8</v>
      </c>
      <c r="AP69" s="98"/>
      <c r="AQ69" s="98"/>
      <c r="AR69" s="98"/>
      <c r="AS69" s="98"/>
      <c r="AT69" s="98"/>
      <c r="AU69" s="98"/>
      <c r="AV69" s="98"/>
      <c r="AW69" s="98" t="s">
        <v>30</v>
      </c>
      <c r="AX69" s="98"/>
      <c r="AY69" s="98"/>
      <c r="AZ69" s="98"/>
      <c r="BA69" s="98"/>
      <c r="BB69" s="98"/>
      <c r="BC69" s="98"/>
      <c r="BD69" s="98"/>
      <c r="BE69" s="98" t="s">
        <v>75</v>
      </c>
      <c r="BF69" s="98"/>
      <c r="BG69" s="98"/>
      <c r="BH69" s="98"/>
      <c r="BI69" s="98"/>
      <c r="BJ69" s="98"/>
      <c r="BK69" s="98"/>
      <c r="BL69" s="98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102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49"/>
      <c r="AA70" s="49"/>
      <c r="AB70" s="49"/>
      <c r="AC70" s="49"/>
      <c r="AD70" s="4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25.5" customHeight="1" x14ac:dyDescent="0.2">
      <c r="A71" s="40"/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1" t="s">
        <v>78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39">
        <v>1859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1859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3163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3163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2124.46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2124.46</v>
      </c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78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78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78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924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924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78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1600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1600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/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80</v>
      </c>
      <c r="AA79" s="44"/>
      <c r="AB79" s="44"/>
      <c r="AC79" s="44"/>
      <c r="AD79" s="44"/>
      <c r="AE79" s="41" t="s">
        <v>81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2368.1999999999998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2368.1999999999998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/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1" t="s">
        <v>78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8172.13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8172.13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/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78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5083.125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5083.125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5">
        <v>0</v>
      </c>
      <c r="B82" s="45"/>
      <c r="C82" s="45"/>
      <c r="D82" s="45"/>
      <c r="E82" s="45"/>
      <c r="F82" s="45"/>
      <c r="G82" s="46" t="s">
        <v>93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38.2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80</v>
      </c>
      <c r="AA83" s="44"/>
      <c r="AB83" s="44"/>
      <c r="AC83" s="44"/>
      <c r="AD83" s="44"/>
      <c r="AE83" s="41" t="s">
        <v>78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2.2999999999999998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2.2999999999999998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41" t="s">
        <v>78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11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83</v>
      </c>
      <c r="AA85" s="44"/>
      <c r="AB85" s="44"/>
      <c r="AC85" s="44"/>
      <c r="AD85" s="44"/>
      <c r="AE85" s="41" t="s">
        <v>78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83</v>
      </c>
      <c r="AA86" s="44"/>
      <c r="AB86" s="44"/>
      <c r="AC86" s="44"/>
      <c r="AD86" s="44"/>
      <c r="AE86" s="41" t="s">
        <v>78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</v>
      </c>
      <c r="AX86" s="39"/>
      <c r="AY86" s="39"/>
      <c r="AZ86" s="39"/>
      <c r="BA86" s="39"/>
      <c r="BB86" s="39"/>
      <c r="BC86" s="39"/>
      <c r="BD86" s="39"/>
      <c r="BE86" s="39">
        <v>1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83</v>
      </c>
      <c r="AA87" s="44"/>
      <c r="AB87" s="44"/>
      <c r="AC87" s="44"/>
      <c r="AD87" s="44"/>
      <c r="AE87" s="41" t="s">
        <v>78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924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924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100</v>
      </c>
      <c r="AA88" s="44"/>
      <c r="AB88" s="44"/>
      <c r="AC88" s="44"/>
      <c r="AD88" s="44"/>
      <c r="AE88" s="41" t="s">
        <v>78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143.69999999999999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143.69999999999999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/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77</v>
      </c>
      <c r="AA89" s="44"/>
      <c r="AB89" s="44"/>
      <c r="AC89" s="44"/>
      <c r="AD89" s="44"/>
      <c r="AE89" s="41" t="s">
        <v>78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1859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1859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/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80</v>
      </c>
      <c r="AA90" s="44"/>
      <c r="AB90" s="44"/>
      <c r="AC90" s="44"/>
      <c r="AD90" s="44"/>
      <c r="AE90" s="41" t="s">
        <v>78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2368.1999999999998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2368.1999999999998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/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80</v>
      </c>
      <c r="AA91" s="44"/>
      <c r="AB91" s="44"/>
      <c r="AC91" s="44"/>
      <c r="AD91" s="44"/>
      <c r="AE91" s="41" t="s">
        <v>78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557.20000000000005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557.20000000000005</v>
      </c>
      <c r="BF91" s="39"/>
      <c r="BG91" s="39"/>
      <c r="BH91" s="39"/>
      <c r="BI91" s="39"/>
      <c r="BJ91" s="39"/>
      <c r="BK91" s="39"/>
      <c r="BL91" s="39"/>
    </row>
    <row r="92" spans="1:64" ht="38.25" customHeight="1" x14ac:dyDescent="0.2">
      <c r="A92" s="40"/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83</v>
      </c>
      <c r="AA92" s="44"/>
      <c r="AB92" s="44"/>
      <c r="AC92" s="44"/>
      <c r="AD92" s="44"/>
      <c r="AE92" s="41" t="s">
        <v>78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7500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7500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105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107</v>
      </c>
      <c r="AA94" s="44"/>
      <c r="AB94" s="44"/>
      <c r="AC94" s="44"/>
      <c r="AD94" s="44"/>
      <c r="AE94" s="41" t="s">
        <v>78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923.678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923.678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85</v>
      </c>
      <c r="AA95" s="44"/>
      <c r="AB95" s="44"/>
      <c r="AC95" s="44"/>
      <c r="AD95" s="44"/>
      <c r="AE95" s="41" t="s">
        <v>78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8.9090000000000007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8.9090000000000007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85</v>
      </c>
      <c r="AA96" s="44"/>
      <c r="AB96" s="44"/>
      <c r="AC96" s="44"/>
      <c r="AD96" s="44"/>
      <c r="AE96" s="41" t="s">
        <v>78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224.7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224.7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85</v>
      </c>
      <c r="AA97" s="44"/>
      <c r="AB97" s="44"/>
      <c r="AC97" s="44"/>
      <c r="AD97" s="44"/>
      <c r="AE97" s="41" t="s">
        <v>78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72.900000000000006</v>
      </c>
      <c r="AX97" s="39"/>
      <c r="AY97" s="39"/>
      <c r="AZ97" s="39"/>
      <c r="BA97" s="39"/>
      <c r="BB97" s="39"/>
      <c r="BC97" s="39"/>
      <c r="BD97" s="39"/>
      <c r="BE97" s="39">
        <v>72.900000000000006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107</v>
      </c>
      <c r="AA98" s="44"/>
      <c r="AB98" s="44"/>
      <c r="AC98" s="44"/>
      <c r="AD98" s="44"/>
      <c r="AE98" s="41" t="s">
        <v>78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1332.3593000000001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1332.3593000000001</v>
      </c>
      <c r="BF98" s="39"/>
      <c r="BG98" s="39"/>
      <c r="BH98" s="39"/>
      <c r="BI98" s="39"/>
      <c r="BJ98" s="39"/>
      <c r="BK98" s="39"/>
      <c r="BL98" s="39"/>
    </row>
    <row r="99" spans="1:64" ht="38.25" customHeight="1" x14ac:dyDescent="0.2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85</v>
      </c>
      <c r="AA99" s="44"/>
      <c r="AB99" s="44"/>
      <c r="AC99" s="44"/>
      <c r="AD99" s="44"/>
      <c r="AE99" s="41" t="s">
        <v>78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11.13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11.13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/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107</v>
      </c>
      <c r="AA100" s="44"/>
      <c r="AB100" s="44"/>
      <c r="AC100" s="44"/>
      <c r="AD100" s="44"/>
      <c r="AE100" s="41" t="s">
        <v>78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88.75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88.75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/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107</v>
      </c>
      <c r="AA101" s="44"/>
      <c r="AB101" s="44"/>
      <c r="AC101" s="44"/>
      <c r="AD101" s="44"/>
      <c r="AE101" s="41" t="s">
        <v>78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504.08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504.08</v>
      </c>
      <c r="BF101" s="39"/>
      <c r="BG101" s="39"/>
      <c r="BH101" s="39"/>
      <c r="BI101" s="39"/>
      <c r="BJ101" s="39"/>
      <c r="BK101" s="39"/>
      <c r="BL101" s="39"/>
    </row>
    <row r="102" spans="1:64" ht="38.25" customHeight="1" x14ac:dyDescent="0.2">
      <c r="A102" s="40"/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107</v>
      </c>
      <c r="AA102" s="44"/>
      <c r="AB102" s="44"/>
      <c r="AC102" s="44"/>
      <c r="AD102" s="44"/>
      <c r="AE102" s="41" t="s">
        <v>78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5.5437000000000003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5.5437000000000003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 x14ac:dyDescent="0.2">
      <c r="A103" s="40"/>
      <c r="B103" s="40"/>
      <c r="C103" s="40"/>
      <c r="D103" s="40"/>
      <c r="E103" s="40"/>
      <c r="F103" s="40"/>
      <c r="G103" s="41" t="s">
        <v>116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107</v>
      </c>
      <c r="AA103" s="44"/>
      <c r="AB103" s="44"/>
      <c r="AC103" s="44"/>
      <c r="AD103" s="44"/>
      <c r="AE103" s="41" t="s">
        <v>78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677.75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677.75</v>
      </c>
      <c r="BF103" s="39"/>
      <c r="BG103" s="39"/>
      <c r="BH103" s="39"/>
      <c r="BI103" s="39"/>
      <c r="BJ103" s="39"/>
      <c r="BK103" s="39"/>
      <c r="BL103" s="39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71" t="s">
        <v>125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5"/>
      <c r="AO106" s="74" t="s">
        <v>127</v>
      </c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</row>
    <row r="107" spans="1:64" x14ac:dyDescent="0.2">
      <c r="W107" s="64" t="s">
        <v>5</v>
      </c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O107" s="64" t="s">
        <v>63</v>
      </c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</row>
    <row r="108" spans="1:64" ht="15.75" customHeight="1" x14ac:dyDescent="0.2">
      <c r="A108" s="99" t="s">
        <v>3</v>
      </c>
      <c r="B108" s="99"/>
      <c r="C108" s="99"/>
      <c r="D108" s="99"/>
      <c r="E108" s="99"/>
      <c r="F108" s="99"/>
    </row>
    <row r="109" spans="1:64" ht="13.15" customHeight="1" x14ac:dyDescent="0.2">
      <c r="A109" s="66" t="s">
        <v>124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</row>
    <row r="110" spans="1:64" x14ac:dyDescent="0.2">
      <c r="A110" s="68" t="s">
        <v>46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71" t="s">
        <v>126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5"/>
      <c r="AO112" s="74" t="s">
        <v>128</v>
      </c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</row>
    <row r="113" spans="1:59" x14ac:dyDescent="0.2">
      <c r="W113" s="64" t="s">
        <v>5</v>
      </c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O113" s="64" t="s">
        <v>63</v>
      </c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</row>
    <row r="114" spans="1:59" x14ac:dyDescent="0.2">
      <c r="A114" s="69">
        <v>45642</v>
      </c>
      <c r="B114" s="70"/>
      <c r="C114" s="70"/>
      <c r="D114" s="70"/>
      <c r="E114" s="70"/>
      <c r="F114" s="70"/>
      <c r="G114" s="70"/>
      <c r="H114" s="70"/>
    </row>
    <row r="115" spans="1:59" x14ac:dyDescent="0.2">
      <c r="A115" s="64" t="s">
        <v>44</v>
      </c>
      <c r="B115" s="64"/>
      <c r="C115" s="64"/>
      <c r="D115" s="64"/>
      <c r="E115" s="64"/>
      <c r="F115" s="64"/>
      <c r="G115" s="64"/>
      <c r="H115" s="64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1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7:BD67"/>
    <mergeCell ref="AO106:BG106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106:V106"/>
    <mergeCell ref="W106:AM106"/>
    <mergeCell ref="W107:AM107"/>
    <mergeCell ref="G70:Y70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8:F38"/>
    <mergeCell ref="G38:BL38"/>
    <mergeCell ref="A39:F39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107:BG107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113:AM113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108:F108"/>
    <mergeCell ref="A70:F70"/>
    <mergeCell ref="Z70:AD70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</mergeCells>
  <phoneticPr fontId="0" type="noConversion"/>
  <conditionalFormatting sqref="G70:L70">
    <cfRule type="cellIs" dxfId="71" priority="73" stopIfTrue="1" operator="equal">
      <formula>$G69</formula>
    </cfRule>
  </conditionalFormatting>
  <conditionalFormatting sqref="D51">
    <cfRule type="cellIs" dxfId="70" priority="74" stopIfTrue="1" operator="equal">
      <formula>$D50</formula>
    </cfRule>
  </conditionalFormatting>
  <conditionalFormatting sqref="A70:F70">
    <cfRule type="cellIs" dxfId="69" priority="75" stopIfTrue="1" operator="equal">
      <formula>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2024-12-17T09:26:10Z</dcterms:modified>
</cp:coreProperties>
</file>