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8130" sheetId="1" r:id="rId1"/>
  </sheets>
  <definedNames>
    <definedName name="_xlnm.Print_Area" localSheetId="0">КПК1218130!$A$1:$BQ$107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4" i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59" i="1"/>
  <c r="BI60" i="1"/>
</calcChain>
</file>

<file path=xl/sharedStrings.xml><?xml version="1.0" encoding="utf-8"?>
<sst xmlns="http://schemas.openxmlformats.org/spreadsheetml/2006/main" count="210" uniqueCount="121">
  <si>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</si>
  <si>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</si>
  <si>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</si>
  <si>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</si>
  <si>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</si>
  <si>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</si>
  <si>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</si>
  <si>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</si>
  <si>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</si>
  <si>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</si>
  <si>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</si>
  <si>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</si>
  <si>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</si>
  <si>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</si>
  <si>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</si>
  <si>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</si>
  <si>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</si>
  <si>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</si>
  <si>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</si>
  <si>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</si>
  <si>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</si>
  <si>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</si>
  <si>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</si>
  <si>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</si>
  <si>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</si>
  <si>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</si>
  <si>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</si>
  <si>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</si>
  <si>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</si>
  <si>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</si>
  <si>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</si>
  <si>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</si>
  <si>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</si>
  <si>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</si>
  <si>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</si>
  <si>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</si>
  <si>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</si>
  <si>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</si>
  <si>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</si>
  <si>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</si>
  <si>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</si>
  <si>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</si>
  <si>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</si>
  <si>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</si>
  <si>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</si>
  <si>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</si>
  <si>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</si>
  <si>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</si>
  <si>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</si>
  <si>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</si>
  <si>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</si>
  <si>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</si>
  <si>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</si>
  <si>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</si>
  <si>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</si>
  <si>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</si>
  <si>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</si>
  <si>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</si>
  <si>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</si>
  <si>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</si>
  <si>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</si>
  <si>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</si>
  <si>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</si>
  <si>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</si>
  <si>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</si>
  <si>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</si>
  <si>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</si>
  <si>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</si>
  <si>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</si>
  <si>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</si>
  <si>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</si>
  <si>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</si>
  <si>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</si>
  <si>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</si>
  <si>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</si>
  <si>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</si>
  <si>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</si>
  <si>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</si>
  <si>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</si>
  <si>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</si>
  <si>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</si>
  <si>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контролю за дотриманням протипожежних вимог, запобігання пожежам і нещасним випадкам , гасіння пожеж</t>
  </si>
  <si>
    <t>Забезпечення запобігання пожежам і нещасним випадкам, гасіння пожеж</t>
  </si>
  <si>
    <t>Забезпечення  утримання місцевої пожежної охорони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</si>
  <si>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</si>
  <si>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159 097,54 грн ( економія) виникли у результаті вільної вакансії одного водія чергового пожежного автомобіля с.В. Жванчик.</t>
  </si>
  <si>
    <t>Програма реформування і розвитку житлово-комунального господарства Дунаєвецької міської ради на 2021-2025 роки</t>
  </si>
  <si>
    <t>Усього</t>
  </si>
  <si>
    <t>затрат</t>
  </si>
  <si>
    <t/>
  </si>
  <si>
    <t>обсяг видатків,які передбачені на виконання завдання</t>
  </si>
  <si>
    <t>тис.грн.</t>
  </si>
  <si>
    <t>розрахунок</t>
  </si>
  <si>
    <t>продукту</t>
  </si>
  <si>
    <t>кількість пожежних команд, які планують утримувати</t>
  </si>
  <si>
    <t>од.</t>
  </si>
  <si>
    <t>ефективності</t>
  </si>
  <si>
    <t>середні витрати на утримання однієї  пожежної команди</t>
  </si>
  <si>
    <t>витрати на страхування членів добровільних пожежних дружин</t>
  </si>
  <si>
    <t>Розбіжність у сумі 159,11 тис. грн. виникла у зв'язку із однією вакансією водія чергового пожежного автомобіля с.В. Жванчик та у зв'язку із  вибором кращої цінової пропозиції при виборі надавача послуг по страхуванню членів добровільних пожежних дружин.</t>
  </si>
  <si>
    <t>Розбіжність в сумі 108,74 тис. грн. виникла у зв'язку із однією вакансією водія чергового пожежного автомобіля с.В. Жванчик</t>
  </si>
  <si>
    <t xml:space="preserve"> Розбіжність в сумі 17,27  тис. грн. виникла у зв'язку із  вибором кращої цінової пропозиції при виборі надавача послуг по страхуванню членів добровільних пожежних дружин</t>
  </si>
  <si>
    <t>Підтримка належного рівня безпеки на об"єктах незалежно від форм власності і в населених пунктах громади</t>
  </si>
  <si>
    <t>По КПКВКМБ 1218130 " Забезпечення діяльності місцевої та добровільної пожежної охорони" завдання виконано. Ціль державної політики, на яку було спрямована реалізація бюджетної програми була досягнута.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</si>
  <si>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</si>
  <si>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</si>
  <si>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</si>
  <si>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</si>
  <si>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</si>
  <si>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</si>
  <si>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</si>
  <si>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</si>
  <si>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</si>
  <si>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</si>
  <si>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1218130</t>
  </si>
  <si>
    <t>Забезпечення діяльності місцевої та добровільної пожежної охорони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</si>
  <si>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</si>
  <si>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</si>
  <si>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8130</t>
  </si>
  <si>
    <t>0320</t>
  </si>
  <si>
    <t>Фінансування бюджетної програми здійснювалося відповідно до місцевої " Програми реформування і розвитку житлово-комунального господарства Дунаєвецької міської ради на 2021-2025 роки".  Кошти були направлені на утримання пожежної команди в с. Великий Жванчик та на страхування членів добровільних пожежних дружин. Результативні показники виконано з незначними відхиленнями.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</si>
</sst>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84" zoomScaleNormal="100" workbookViewId="0">
      <selection activeCell="A93" sqref="A93:BL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1" t="s">
        <v>104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105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110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1" t="s">
        <v>117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116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110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114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118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119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115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111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7" t="s">
        <v>102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112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64" t="s">
        <v>13</v>
      </c>
      <c r="B42" s="64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55" t="s">
        <v>16</v>
      </c>
      <c r="AL42" s="55"/>
      <c r="AM42" s="55"/>
      <c r="AN42" s="55"/>
      <c r="AO42" s="55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132">
        <v>1</v>
      </c>
      <c r="B43" s="132"/>
      <c r="C43" s="133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04">
        <v>594214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594214</v>
      </c>
      <c r="AL43" s="104"/>
      <c r="AM43" s="104"/>
      <c r="AN43" s="104"/>
      <c r="AO43" s="104"/>
      <c r="AP43" s="104">
        <v>435116.46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435116.46</v>
      </c>
      <c r="BA43" s="104"/>
      <c r="BB43" s="104"/>
      <c r="BC43" s="104"/>
      <c r="BD43" s="104">
        <f>AP43-AA43</f>
        <v>-159097.53999999998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-159097.53999999998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3">
        <v>594214</v>
      </c>
      <c r="AB44" s="73"/>
      <c r="AC44" s="73"/>
      <c r="AD44" s="73"/>
      <c r="AE44" s="73"/>
      <c r="AF44" s="73">
        <v>0</v>
      </c>
      <c r="AG44" s="73"/>
      <c r="AH44" s="73"/>
      <c r="AI44" s="73"/>
      <c r="AJ44" s="73"/>
      <c r="AK44" s="73">
        <f>AA44+AF44</f>
        <v>594214</v>
      </c>
      <c r="AL44" s="73"/>
      <c r="AM44" s="73"/>
      <c r="AN44" s="73"/>
      <c r="AO44" s="73"/>
      <c r="AP44" s="73">
        <v>435116.46</v>
      </c>
      <c r="AQ44" s="73"/>
      <c r="AR44" s="73"/>
      <c r="AS44" s="73"/>
      <c r="AT44" s="73"/>
      <c r="AU44" s="73">
        <v>0</v>
      </c>
      <c r="AV44" s="73"/>
      <c r="AW44" s="73"/>
      <c r="AX44" s="73"/>
      <c r="AY44" s="73"/>
      <c r="AZ44" s="73">
        <f>AP44+AU44</f>
        <v>435116.46</v>
      </c>
      <c r="BA44" s="73"/>
      <c r="BB44" s="73"/>
      <c r="BC44" s="73"/>
      <c r="BD44" s="73">
        <f>AP44-AA44</f>
        <v>-159097.53999999998</v>
      </c>
      <c r="BE44" s="73"/>
      <c r="BF44" s="73"/>
      <c r="BG44" s="73"/>
      <c r="BH44" s="73"/>
      <c r="BI44" s="73">
        <f>AU44-AF44</f>
        <v>0</v>
      </c>
      <c r="BJ44" s="73"/>
      <c r="BK44" s="73"/>
      <c r="BL44" s="73"/>
      <c r="BM44" s="73"/>
      <c r="BN44" s="73">
        <f>BD44+BI44</f>
        <v>-159097.53999999998</v>
      </c>
      <c r="BO44" s="73"/>
      <c r="BP44" s="73"/>
      <c r="BQ44" s="73"/>
    </row>
    <row r="46" spans="1:79" ht="29.25" customHeight="1" x14ac:dyDescent="0.2">
      <c r="A46" s="92" t="s">
        <v>76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25.5" customHeight="1" x14ac:dyDescent="0.2">
      <c r="A51" s="113">
        <v>1</v>
      </c>
      <c r="B51" s="114"/>
      <c r="C51" s="116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112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44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55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55" t="s">
        <v>16</v>
      </c>
      <c r="AT58" s="83"/>
      <c r="AU58" s="83"/>
      <c r="AV58" s="83"/>
      <c r="AW58" s="83"/>
      <c r="AX58" s="83"/>
      <c r="AY58" s="89" t="s">
        <v>17</v>
      </c>
      <c r="AZ58" s="90"/>
      <c r="BA58" s="90"/>
      <c r="BB58" s="90"/>
      <c r="BC58" s="91"/>
      <c r="BD58" s="89" t="s">
        <v>17</v>
      </c>
      <c r="BE58" s="90"/>
      <c r="BF58" s="90"/>
      <c r="BG58" s="90"/>
      <c r="BH58" s="91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38.25" customHeight="1" x14ac:dyDescent="0.2">
      <c r="A59" s="64">
        <v>1</v>
      </c>
      <c r="B59" s="64"/>
      <c r="C59" s="84" t="s">
        <v>86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3">
        <v>594214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594214</v>
      </c>
      <c r="AD59" s="63"/>
      <c r="AE59" s="63"/>
      <c r="AF59" s="63"/>
      <c r="AG59" s="63"/>
      <c r="AH59" s="63"/>
      <c r="AI59" s="63">
        <v>435116.46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435116.46</v>
      </c>
      <c r="AT59" s="63"/>
      <c r="AU59" s="63"/>
      <c r="AV59" s="63"/>
      <c r="AW59" s="63"/>
      <c r="AX59" s="63"/>
      <c r="AY59" s="63">
        <f>AI59-S59</f>
        <v>-159097.53999999998</v>
      </c>
      <c r="AZ59" s="63"/>
      <c r="BA59" s="63"/>
      <c r="BB59" s="63"/>
      <c r="BC59" s="63"/>
      <c r="BD59" s="85">
        <f>AN59-X59</f>
        <v>0</v>
      </c>
      <c r="BE59" s="85"/>
      <c r="BF59" s="85"/>
      <c r="BG59" s="85"/>
      <c r="BH59" s="85"/>
      <c r="BI59" s="85">
        <f>AY59+BD59</f>
        <v>-159097.53999999998</v>
      </c>
      <c r="BJ59" s="85"/>
      <c r="BK59" s="85"/>
      <c r="BL59" s="85"/>
      <c r="BM59" s="85"/>
      <c r="BN59" s="85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72" t="s">
        <v>87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67">
        <v>594214</v>
      </c>
      <c r="T60" s="67"/>
      <c r="U60" s="67"/>
      <c r="V60" s="67"/>
      <c r="W60" s="67"/>
      <c r="X60" s="67">
        <v>0</v>
      </c>
      <c r="Y60" s="67"/>
      <c r="Z60" s="67"/>
      <c r="AA60" s="67"/>
      <c r="AB60" s="67"/>
      <c r="AC60" s="67">
        <f>S60+X60</f>
        <v>594214</v>
      </c>
      <c r="AD60" s="67"/>
      <c r="AE60" s="67"/>
      <c r="AF60" s="67"/>
      <c r="AG60" s="67"/>
      <c r="AH60" s="67"/>
      <c r="AI60" s="67">
        <v>435116.46</v>
      </c>
      <c r="AJ60" s="67"/>
      <c r="AK60" s="67"/>
      <c r="AL60" s="67"/>
      <c r="AM60" s="67"/>
      <c r="AN60" s="67">
        <v>0</v>
      </c>
      <c r="AO60" s="67"/>
      <c r="AP60" s="67"/>
      <c r="AQ60" s="67"/>
      <c r="AR60" s="67"/>
      <c r="AS60" s="67">
        <f>AI60+AN60</f>
        <v>435116.46</v>
      </c>
      <c r="AT60" s="67"/>
      <c r="AU60" s="67"/>
      <c r="AV60" s="67"/>
      <c r="AW60" s="67"/>
      <c r="AX60" s="67"/>
      <c r="AY60" s="67">
        <f>AI60-S60</f>
        <v>-159097.53999999998</v>
      </c>
      <c r="AZ60" s="67"/>
      <c r="BA60" s="67"/>
      <c r="BB60" s="67"/>
      <c r="BC60" s="67"/>
      <c r="BD60" s="71">
        <f>AN60-X60</f>
        <v>0</v>
      </c>
      <c r="BE60" s="71"/>
      <c r="BF60" s="71"/>
      <c r="BG60" s="71"/>
      <c r="BH60" s="71"/>
      <c r="BI60" s="71">
        <f>AY60+BD60</f>
        <v>-159097.53999999998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08"/>
      <c r="E65" s="108"/>
      <c r="F65" s="108"/>
      <c r="G65" s="108"/>
      <c r="H65" s="108"/>
      <c r="I65" s="77"/>
      <c r="J65" s="76" t="s">
        <v>5</v>
      </c>
      <c r="K65" s="108"/>
      <c r="L65" s="108"/>
      <c r="M65" s="108"/>
      <c r="N65" s="77"/>
      <c r="O65" s="76" t="s">
        <v>4</v>
      </c>
      <c r="P65" s="108"/>
      <c r="Q65" s="108"/>
      <c r="R65" s="108"/>
      <c r="S65" s="108"/>
      <c r="T65" s="108"/>
      <c r="U65" s="108"/>
      <c r="V65" s="108"/>
      <c r="W65" s="108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09"/>
      <c r="E66" s="109"/>
      <c r="F66" s="109"/>
      <c r="G66" s="109"/>
      <c r="H66" s="109"/>
      <c r="I66" s="79"/>
      <c r="J66" s="78"/>
      <c r="K66" s="109"/>
      <c r="L66" s="109"/>
      <c r="M66" s="109"/>
      <c r="N66" s="79"/>
      <c r="O66" s="78"/>
      <c r="P66" s="109"/>
      <c r="Q66" s="109"/>
      <c r="R66" s="109"/>
      <c r="S66" s="109"/>
      <c r="T66" s="109"/>
      <c r="U66" s="109"/>
      <c r="V66" s="109"/>
      <c r="W66" s="109"/>
      <c r="X66" s="79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4" t="s">
        <v>36</v>
      </c>
      <c r="B68" s="64"/>
      <c r="C68" s="101" t="s">
        <v>14</v>
      </c>
      <c r="D68" s="102"/>
      <c r="E68" s="102"/>
      <c r="F68" s="102"/>
      <c r="G68" s="102"/>
      <c r="H68" s="102"/>
      <c r="I68" s="103"/>
      <c r="J68" s="64" t="s">
        <v>15</v>
      </c>
      <c r="K68" s="64"/>
      <c r="L68" s="64"/>
      <c r="M68" s="64"/>
      <c r="N68" s="64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1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78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79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64">
        <v>0</v>
      </c>
      <c r="B70" s="64"/>
      <c r="C70" s="65" t="s">
        <v>90</v>
      </c>
      <c r="D70" s="49"/>
      <c r="E70" s="49"/>
      <c r="F70" s="49"/>
      <c r="G70" s="49"/>
      <c r="H70" s="49"/>
      <c r="I70" s="50"/>
      <c r="J70" s="66" t="s">
        <v>91</v>
      </c>
      <c r="K70" s="66"/>
      <c r="L70" s="66"/>
      <c r="M70" s="66"/>
      <c r="N70" s="66"/>
      <c r="O70" s="66" t="s">
        <v>92</v>
      </c>
      <c r="P70" s="66"/>
      <c r="Q70" s="66"/>
      <c r="R70" s="66"/>
      <c r="S70" s="66"/>
      <c r="T70" s="66"/>
      <c r="U70" s="66"/>
      <c r="V70" s="66"/>
      <c r="W70" s="66"/>
      <c r="X70" s="66"/>
      <c r="Y70" s="63">
        <v>594.21400000000006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594.21400000000006</v>
      </c>
      <c r="AJ70" s="63"/>
      <c r="AK70" s="63"/>
      <c r="AL70" s="63"/>
      <c r="AM70" s="63"/>
      <c r="AN70" s="63">
        <v>435.1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435.1</v>
      </c>
      <c r="AY70" s="63"/>
      <c r="AZ70" s="63"/>
      <c r="BA70" s="63"/>
      <c r="BB70" s="63"/>
      <c r="BC70" s="63">
        <f>AN70-Y70</f>
        <v>-159.11400000000003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-159.11400000000003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68">
        <v>0</v>
      </c>
      <c r="B71" s="68"/>
      <c r="C71" s="69" t="s">
        <v>93</v>
      </c>
      <c r="D71" s="57"/>
      <c r="E71" s="57"/>
      <c r="F71" s="57"/>
      <c r="G71" s="57"/>
      <c r="H71" s="57"/>
      <c r="I71" s="58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8.25" customHeight="1" x14ac:dyDescent="0.2">
      <c r="A72" s="64">
        <v>0</v>
      </c>
      <c r="B72" s="64"/>
      <c r="C72" s="65" t="s">
        <v>94</v>
      </c>
      <c r="D72" s="49"/>
      <c r="E72" s="49"/>
      <c r="F72" s="49"/>
      <c r="G72" s="49"/>
      <c r="H72" s="49"/>
      <c r="I72" s="50"/>
      <c r="J72" s="66" t="s">
        <v>95</v>
      </c>
      <c r="K72" s="66"/>
      <c r="L72" s="66"/>
      <c r="M72" s="66"/>
      <c r="N72" s="66"/>
      <c r="O72" s="66" t="s">
        <v>92</v>
      </c>
      <c r="P72" s="66"/>
      <c r="Q72" s="66"/>
      <c r="R72" s="66"/>
      <c r="S72" s="66"/>
      <c r="T72" s="66"/>
      <c r="U72" s="66"/>
      <c r="V72" s="66"/>
      <c r="W72" s="66"/>
      <c r="X72" s="66"/>
      <c r="Y72" s="63">
        <v>1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</v>
      </c>
      <c r="AJ72" s="63"/>
      <c r="AK72" s="63"/>
      <c r="AL72" s="63"/>
      <c r="AM72" s="63"/>
      <c r="AN72" s="63">
        <v>1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68">
        <v>0</v>
      </c>
      <c r="B73" s="68"/>
      <c r="C73" s="69" t="s">
        <v>96</v>
      </c>
      <c r="D73" s="57"/>
      <c r="E73" s="57"/>
      <c r="F73" s="57"/>
      <c r="G73" s="57"/>
      <c r="H73" s="57"/>
      <c r="I73" s="58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8.25" customHeight="1" x14ac:dyDescent="0.2">
      <c r="A74" s="64">
        <v>0</v>
      </c>
      <c r="B74" s="64"/>
      <c r="C74" s="65" t="s">
        <v>97</v>
      </c>
      <c r="D74" s="49"/>
      <c r="E74" s="49"/>
      <c r="F74" s="49"/>
      <c r="G74" s="49"/>
      <c r="H74" s="49"/>
      <c r="I74" s="50"/>
      <c r="J74" s="66" t="s">
        <v>91</v>
      </c>
      <c r="K74" s="66"/>
      <c r="L74" s="66"/>
      <c r="M74" s="66"/>
      <c r="N74" s="66"/>
      <c r="O74" s="66" t="s">
        <v>92</v>
      </c>
      <c r="P74" s="66"/>
      <c r="Q74" s="66"/>
      <c r="R74" s="66"/>
      <c r="S74" s="66"/>
      <c r="T74" s="66"/>
      <c r="U74" s="66"/>
      <c r="V74" s="66"/>
      <c r="W74" s="66"/>
      <c r="X74" s="66"/>
      <c r="Y74" s="63">
        <v>543.84400000000005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543.84400000000005</v>
      </c>
      <c r="AJ74" s="63"/>
      <c r="AK74" s="63"/>
      <c r="AL74" s="63"/>
      <c r="AM74" s="63"/>
      <c r="AN74" s="63">
        <v>435.1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435.1</v>
      </c>
      <c r="AY74" s="63"/>
      <c r="AZ74" s="63"/>
      <c r="BA74" s="63"/>
      <c r="BB74" s="63"/>
      <c r="BC74" s="63">
        <f>AN74-Y74</f>
        <v>-108.74400000000003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-108.74400000000003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64">
        <v>0</v>
      </c>
      <c r="B75" s="64"/>
      <c r="C75" s="65" t="s">
        <v>98</v>
      </c>
      <c r="D75" s="49"/>
      <c r="E75" s="49"/>
      <c r="F75" s="49"/>
      <c r="G75" s="49"/>
      <c r="H75" s="49"/>
      <c r="I75" s="50"/>
      <c r="J75" s="66" t="s">
        <v>91</v>
      </c>
      <c r="K75" s="66"/>
      <c r="L75" s="66"/>
      <c r="M75" s="66"/>
      <c r="N75" s="66"/>
      <c r="O75" s="66" t="s">
        <v>92</v>
      </c>
      <c r="P75" s="66"/>
      <c r="Q75" s="66"/>
      <c r="R75" s="66"/>
      <c r="S75" s="66"/>
      <c r="T75" s="66"/>
      <c r="U75" s="66"/>
      <c r="V75" s="66"/>
      <c r="W75" s="66"/>
      <c r="X75" s="66"/>
      <c r="Y75" s="63">
        <v>50.37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50.37</v>
      </c>
      <c r="AJ75" s="63"/>
      <c r="AK75" s="63"/>
      <c r="AL75" s="63"/>
      <c r="AM75" s="63"/>
      <c r="AN75" s="63">
        <v>33.200000000000003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33.200000000000003</v>
      </c>
      <c r="AY75" s="63"/>
      <c r="AZ75" s="63"/>
      <c r="BA75" s="63"/>
      <c r="BB75" s="63"/>
      <c r="BC75" s="63">
        <f>AN75-Y75</f>
        <v>-17.169999999999995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-17.169999999999995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92" t="s">
        <v>63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76" t="s">
        <v>3</v>
      </c>
      <c r="B79" s="77"/>
      <c r="C79" s="76" t="s">
        <v>6</v>
      </c>
      <c r="D79" s="108"/>
      <c r="E79" s="108"/>
      <c r="F79" s="108"/>
      <c r="G79" s="108"/>
      <c r="H79" s="108"/>
      <c r="I79" s="77"/>
      <c r="J79" s="76" t="s">
        <v>5</v>
      </c>
      <c r="K79" s="108"/>
      <c r="L79" s="108"/>
      <c r="M79" s="108"/>
      <c r="N79" s="77"/>
      <c r="O79" s="86" t="s">
        <v>64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12">
        <v>1</v>
      </c>
      <c r="B80" s="112"/>
      <c r="C80" s="112">
        <v>2</v>
      </c>
      <c r="D80" s="112"/>
      <c r="E80" s="112"/>
      <c r="F80" s="112"/>
      <c r="G80" s="112"/>
      <c r="H80" s="112"/>
      <c r="I80" s="112"/>
      <c r="J80" s="112">
        <v>3</v>
      </c>
      <c r="K80" s="112"/>
      <c r="L80" s="112"/>
      <c r="M80" s="112"/>
      <c r="N80" s="112"/>
      <c r="O80" s="153">
        <v>4</v>
      </c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5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7" t="s">
        <v>36</v>
      </c>
      <c r="B81" s="47"/>
      <c r="C81" s="129" t="s">
        <v>14</v>
      </c>
      <c r="D81" s="130"/>
      <c r="E81" s="130"/>
      <c r="F81" s="130"/>
      <c r="G81" s="130"/>
      <c r="H81" s="130"/>
      <c r="I81" s="131"/>
      <c r="J81" s="47" t="s">
        <v>15</v>
      </c>
      <c r="K81" s="47"/>
      <c r="L81" s="47"/>
      <c r="M81" s="47"/>
      <c r="N81" s="47"/>
      <c r="O81" s="48" t="s">
        <v>72</v>
      </c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3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46" customFormat="1" ht="15.75" x14ac:dyDescent="0.2">
      <c r="A82" s="55">
        <v>0</v>
      </c>
      <c r="B82" s="55"/>
      <c r="C82" s="55" t="s">
        <v>88</v>
      </c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9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2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66</v>
      </c>
    </row>
    <row r="83" spans="1:79" s="46" customFormat="1" ht="15.75" x14ac:dyDescent="0.2">
      <c r="A83" s="55">
        <v>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9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38" customFormat="1" ht="38.25" customHeight="1" x14ac:dyDescent="0.2">
      <c r="A84" s="47">
        <v>0</v>
      </c>
      <c r="B84" s="47"/>
      <c r="C84" s="48" t="s">
        <v>90</v>
      </c>
      <c r="D84" s="49"/>
      <c r="E84" s="49"/>
      <c r="F84" s="49"/>
      <c r="G84" s="49"/>
      <c r="H84" s="49"/>
      <c r="I84" s="50"/>
      <c r="J84" s="47" t="s">
        <v>91</v>
      </c>
      <c r="K84" s="47"/>
      <c r="L84" s="47"/>
      <c r="M84" s="47"/>
      <c r="N84" s="47"/>
      <c r="O84" s="51" t="s">
        <v>99</v>
      </c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75" x14ac:dyDescent="0.2">
      <c r="A85" s="55">
        <v>0</v>
      </c>
      <c r="B85" s="55"/>
      <c r="C85" s="56" t="s">
        <v>93</v>
      </c>
      <c r="D85" s="57"/>
      <c r="E85" s="57"/>
      <c r="F85" s="57"/>
      <c r="G85" s="57"/>
      <c r="H85" s="57"/>
      <c r="I85" s="58"/>
      <c r="J85" s="55"/>
      <c r="K85" s="55"/>
      <c r="L85" s="55"/>
      <c r="M85" s="55"/>
      <c r="N85" s="55"/>
      <c r="O85" s="59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55">
        <v>0</v>
      </c>
      <c r="B86" s="55"/>
      <c r="C86" s="56"/>
      <c r="D86" s="57"/>
      <c r="E86" s="57"/>
      <c r="F86" s="57"/>
      <c r="G86" s="57"/>
      <c r="H86" s="57"/>
      <c r="I86" s="58"/>
      <c r="J86" s="55"/>
      <c r="K86" s="55"/>
      <c r="L86" s="55"/>
      <c r="M86" s="55"/>
      <c r="N86" s="55"/>
      <c r="O86" s="59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55">
        <v>0</v>
      </c>
      <c r="B87" s="55"/>
      <c r="C87" s="56" t="s">
        <v>96</v>
      </c>
      <c r="D87" s="57"/>
      <c r="E87" s="57"/>
      <c r="F87" s="57"/>
      <c r="G87" s="57"/>
      <c r="H87" s="57"/>
      <c r="I87" s="58"/>
      <c r="J87" s="55"/>
      <c r="K87" s="55"/>
      <c r="L87" s="55"/>
      <c r="M87" s="55"/>
      <c r="N87" s="55"/>
      <c r="O87" s="59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55">
        <v>0</v>
      </c>
      <c r="B88" s="55"/>
      <c r="C88" s="56"/>
      <c r="D88" s="57"/>
      <c r="E88" s="57"/>
      <c r="F88" s="57"/>
      <c r="G88" s="57"/>
      <c r="H88" s="57"/>
      <c r="I88" s="58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38.25" customHeight="1" x14ac:dyDescent="0.2">
      <c r="A89" s="47">
        <v>0</v>
      </c>
      <c r="B89" s="47"/>
      <c r="C89" s="48" t="s">
        <v>97</v>
      </c>
      <c r="D89" s="49"/>
      <c r="E89" s="49"/>
      <c r="F89" s="49"/>
      <c r="G89" s="49"/>
      <c r="H89" s="49"/>
      <c r="I89" s="50"/>
      <c r="J89" s="47" t="s">
        <v>91</v>
      </c>
      <c r="K89" s="47"/>
      <c r="L89" s="47"/>
      <c r="M89" s="47"/>
      <c r="N89" s="47"/>
      <c r="O89" s="51" t="s">
        <v>100</v>
      </c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38.25" customHeight="1" x14ac:dyDescent="0.2">
      <c r="A90" s="47">
        <v>0</v>
      </c>
      <c r="B90" s="47"/>
      <c r="C90" s="48" t="s">
        <v>98</v>
      </c>
      <c r="D90" s="49"/>
      <c r="E90" s="49"/>
      <c r="F90" s="49"/>
      <c r="G90" s="49"/>
      <c r="H90" s="49"/>
      <c r="I90" s="50"/>
      <c r="J90" s="47" t="s">
        <v>91</v>
      </c>
      <c r="K90" s="47"/>
      <c r="L90" s="47"/>
      <c r="M90" s="47"/>
      <c r="N90" s="47"/>
      <c r="O90" s="51" t="s">
        <v>101</v>
      </c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92" t="s">
        <v>65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79" ht="47.25" customHeight="1" x14ac:dyDescent="0.2">
      <c r="A93" s="128" t="s">
        <v>120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92" t="s">
        <v>46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79" ht="31.5" customHeight="1" x14ac:dyDescent="0.2">
      <c r="A96" s="128" t="s">
        <v>103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25" t="s">
        <v>106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3"/>
      <c r="AO102" s="3"/>
      <c r="AP102" s="110" t="s">
        <v>108</v>
      </c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</row>
    <row r="103" spans="1:64" x14ac:dyDescent="0.2">
      <c r="W103" s="124" t="s">
        <v>8</v>
      </c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4"/>
      <c r="AO103" s="4"/>
      <c r="AP103" s="124" t="s">
        <v>73</v>
      </c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</row>
    <row r="106" spans="1:64" ht="15.95" customHeight="1" x14ac:dyDescent="0.25">
      <c r="A106" s="125" t="s">
        <v>107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3"/>
      <c r="AO106" s="3"/>
      <c r="AP106" s="110" t="s">
        <v>109</v>
      </c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</row>
    <row r="107" spans="1:64" x14ac:dyDescent="0.2">
      <c r="W107" s="124" t="s">
        <v>8</v>
      </c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4"/>
      <c r="AO107" s="4"/>
      <c r="AP107" s="124" t="s">
        <v>73</v>
      </c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</sheetData>
  <mergeCells count="373">
    <mergeCell ref="O80:BQ80"/>
    <mergeCell ref="O82:BQ82"/>
    <mergeCell ref="A82:B82"/>
    <mergeCell ref="C82:I82"/>
    <mergeCell ref="J82:N82"/>
    <mergeCell ref="A81:B81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9:BQ79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7:BH107"/>
    <mergeCell ref="A106:V106"/>
    <mergeCell ref="W106:AM106"/>
    <mergeCell ref="AP106:BH106"/>
    <mergeCell ref="W107:AM107"/>
    <mergeCell ref="AP103:BH103"/>
    <mergeCell ref="A96:BL96"/>
    <mergeCell ref="C81:I81"/>
    <mergeCell ref="W103:AM103"/>
    <mergeCell ref="A102:V102"/>
    <mergeCell ref="W102:AM102"/>
    <mergeCell ref="A92:BL92"/>
    <mergeCell ref="A93:BL93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2:BH102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C80:I80"/>
    <mergeCell ref="J80:N80"/>
    <mergeCell ref="C68:I68"/>
    <mergeCell ref="J68:N68"/>
    <mergeCell ref="O68:X68"/>
    <mergeCell ref="C69:I69"/>
    <mergeCell ref="J69:N69"/>
    <mergeCell ref="O81:BQ81"/>
    <mergeCell ref="A69:B69"/>
    <mergeCell ref="AD69:AH69"/>
    <mergeCell ref="A77:BQ77"/>
    <mergeCell ref="A79:B79"/>
    <mergeCell ref="C79:I79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5:BL95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</mergeCells>
  <phoneticPr fontId="0" type="noConversion"/>
  <conditionalFormatting sqref="C78 C94 C69 C82">
    <cfRule type="cellIs" dxfId="32" priority="35" stopIfTrue="1" operator="equal">
      <formula>$C68</formula>
    </cfRule>
  </conditionalFormatting>
  <conditionalFormatting sqref="A69:B69 A78:B78 A82:B82 A94:B94 A59:B59 A76:B76 A91:B91">
    <cfRule type="cellIs" dxfId="31" priority="36" stopIfTrue="1" operator="equal">
      <formula>0</formula>
    </cfRule>
  </conditionalFormatting>
  <conditionalFormatting sqref="A60:B60">
    <cfRule type="cellIs" dxfId="30" priority="34" stopIfTrue="1" operator="equal">
      <formula>0</formula>
    </cfRule>
  </conditionalFormatting>
  <conditionalFormatting sqref="C76">
    <cfRule type="cellIs" dxfId="29" priority="38" stopIfTrue="1" operator="equal">
      <formula>$C69</formula>
    </cfRule>
  </conditionalFormatting>
  <conditionalFormatting sqref="C70">
    <cfRule type="cellIs" dxfId="28" priority="31" stopIfTrue="1" operator="equal">
      <formula>$C69</formula>
    </cfRule>
  </conditionalFormatting>
  <conditionalFormatting sqref="A70:B70">
    <cfRule type="cellIs" dxfId="27" priority="32" stopIfTrue="1" operator="equal">
      <formula>0</formula>
    </cfRule>
  </conditionalFormatting>
  <conditionalFormatting sqref="C71">
    <cfRule type="cellIs" dxfId="26" priority="29" stopIfTrue="1" operator="equal">
      <formula>$C70</formula>
    </cfRule>
  </conditionalFormatting>
  <conditionalFormatting sqref="A71:B71">
    <cfRule type="cellIs" dxfId="25" priority="30" stopIfTrue="1" operator="equal">
      <formula>0</formula>
    </cfRule>
  </conditionalFormatting>
  <conditionalFormatting sqref="C72">
    <cfRule type="cellIs" dxfId="24" priority="27" stopIfTrue="1" operator="equal">
      <formula>$C71</formula>
    </cfRule>
  </conditionalFormatting>
  <conditionalFormatting sqref="A72:B72">
    <cfRule type="cellIs" dxfId="23" priority="28" stopIfTrue="1" operator="equal">
      <formula>0</formula>
    </cfRule>
  </conditionalFormatting>
  <conditionalFormatting sqref="C73">
    <cfRule type="cellIs" dxfId="22" priority="25" stopIfTrue="1" operator="equal">
      <formula>$C72</formula>
    </cfRule>
  </conditionalFormatting>
  <conditionalFormatting sqref="A73:B73">
    <cfRule type="cellIs" dxfId="21" priority="26" stopIfTrue="1" operator="equal">
      <formula>0</formula>
    </cfRule>
  </conditionalFormatting>
  <conditionalFormatting sqref="C74">
    <cfRule type="cellIs" dxfId="20" priority="23" stopIfTrue="1" operator="equal">
      <formula>$C73</formula>
    </cfRule>
  </conditionalFormatting>
  <conditionalFormatting sqref="A74:B74">
    <cfRule type="cellIs" dxfId="19" priority="24" stopIfTrue="1" operator="equal">
      <formula>0</formula>
    </cfRule>
  </conditionalFormatting>
  <conditionalFormatting sqref="C75">
    <cfRule type="cellIs" dxfId="18" priority="21" stopIfTrue="1" operator="equal">
      <formula>$C74</formula>
    </cfRule>
  </conditionalFormatting>
  <conditionalFormatting sqref="A75:B75">
    <cfRule type="cellIs" dxfId="17" priority="22" stopIfTrue="1" operator="equal">
      <formula>0</formula>
    </cfRule>
  </conditionalFormatting>
  <conditionalFormatting sqref="C91">
    <cfRule type="cellIs" dxfId="16" priority="40" stopIfTrue="1" operator="equal">
      <formula>$C82</formula>
    </cfRule>
  </conditionalFormatting>
  <conditionalFormatting sqref="C83">
    <cfRule type="cellIs" dxfId="15" priority="17" stopIfTrue="1" operator="equal">
      <formula>$C82</formula>
    </cfRule>
  </conditionalFormatting>
  <conditionalFormatting sqref="A83:B83">
    <cfRule type="cellIs" dxfId="14" priority="18" stopIfTrue="1" operator="equal">
      <formula>0</formula>
    </cfRule>
  </conditionalFormatting>
  <conditionalFormatting sqref="C84">
    <cfRule type="cellIs" dxfId="13" priority="15" stopIfTrue="1" operator="equal">
      <formula>$C83</formula>
    </cfRule>
  </conditionalFormatting>
  <conditionalFormatting sqref="A84:B84">
    <cfRule type="cellIs" dxfId="12" priority="16" stopIfTrue="1" operator="equal">
      <formula>0</formula>
    </cfRule>
  </conditionalFormatting>
  <conditionalFormatting sqref="C85">
    <cfRule type="cellIs" dxfId="11" priority="13" stopIfTrue="1" operator="equal">
      <formula>$C84</formula>
    </cfRule>
  </conditionalFormatting>
  <conditionalFormatting sqref="A85:B85">
    <cfRule type="cellIs" dxfId="10" priority="14" stopIfTrue="1" operator="equal">
      <formula>0</formula>
    </cfRule>
  </conditionalFormatting>
  <conditionalFormatting sqref="C86">
    <cfRule type="cellIs" dxfId="9" priority="11" stopIfTrue="1" operator="equal">
      <formula>$C85</formula>
    </cfRule>
  </conditionalFormatting>
  <conditionalFormatting sqref="A86:B86">
    <cfRule type="cellIs" dxfId="8" priority="12" stopIfTrue="1" operator="equal">
      <formula>0</formula>
    </cfRule>
  </conditionalFormatting>
  <conditionalFormatting sqref="C87">
    <cfRule type="cellIs" dxfId="7" priority="9" stopIfTrue="1" operator="equal">
      <formula>$C86</formula>
    </cfRule>
  </conditionalFormatting>
  <conditionalFormatting sqref="A87:B87">
    <cfRule type="cellIs" dxfId="6" priority="10" stopIfTrue="1" operator="equal">
      <formula>0</formula>
    </cfRule>
  </conditionalFormatting>
  <conditionalFormatting sqref="C88">
    <cfRule type="cellIs" dxfId="5" priority="7" stopIfTrue="1" operator="equal">
      <formula>$C87</formula>
    </cfRule>
  </conditionalFormatting>
  <conditionalFormatting sqref="A88:B88">
    <cfRule type="cellIs" dxfId="4" priority="8" stopIfTrue="1" operator="equal">
      <formula>0</formula>
    </cfRule>
  </conditionalFormatting>
  <conditionalFormatting sqref="C89">
    <cfRule type="cellIs" dxfId="3" priority="5" stopIfTrue="1" operator="equal">
      <formula>$C88</formula>
    </cfRule>
  </conditionalFormatting>
  <conditionalFormatting sqref="A89:B89">
    <cfRule type="cellIs" dxfId="2" priority="6" stopIfTrue="1" operator="equal">
      <formula>0</formula>
    </cfRule>
  </conditionalFormatting>
  <conditionalFormatting sqref="C90">
    <cfRule type="cellIs" dxfId="1" priority="3" stopIfTrue="1" operator="equal">
      <formula>$C89</formula>
    </cfRule>
  </conditionalFormatting>
  <conditionalFormatting sqref="A90:B9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КПК1218130</vt:lpstr>
      <vt:lpstr>КПК1218130!Область_печати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2025-02-11T07:39:13Z</dcterms:modified>
</cp:coreProperties>
</file>