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33B75229-2879-49A3-8E6E-E432A30F46CB}" xr6:coauthVersionLast="45" xr6:coauthVersionMax="45" xr10:uidLastSave="{00000000-0000-0000-0000-000000000000}"/>
  <bookViews>
    <workbookView xWindow="-120" yWindow="-120" windowWidth="20730" windowHeight="11160" tabRatio="522"/>
  </bookViews>
  <sheets>
    <sheet name="Додаток2 КПК0610160" sheetId="6" r:id="rId1"/>
  </sheets>
  <definedNames>
    <definedName name="_xlnm.Print_Area" localSheetId="0">'Додаток2 КПК0610160'!$A$1:$BY$265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242" i="6" l="1"/>
  <c r="AT242" i="6"/>
  <c r="AJ242" i="6"/>
  <c r="BG233" i="6"/>
  <c r="AQ233" i="6"/>
  <c r="AZ210" i="6"/>
  <c r="AK210" i="6"/>
  <c r="BO202" i="6"/>
  <c r="AZ202" i="6"/>
  <c r="AK202" i="6"/>
  <c r="BD116" i="6"/>
  <c r="AJ116" i="6"/>
  <c r="BD115" i="6"/>
  <c r="AJ115" i="6"/>
  <c r="BD114" i="6"/>
  <c r="AJ114" i="6"/>
  <c r="BU106" i="6"/>
  <c r="BB106" i="6"/>
  <c r="AI106" i="6"/>
  <c r="BU105" i="6"/>
  <c r="BB105" i="6"/>
  <c r="AI105" i="6"/>
  <c r="BU104" i="6"/>
  <c r="BB104" i="6"/>
  <c r="AI104" i="6"/>
  <c r="BG94" i="6"/>
  <c r="AM94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G78" i="6"/>
  <c r="AM78" i="6"/>
  <c r="BG77" i="6"/>
  <c r="AM77" i="6"/>
  <c r="BG76" i="6"/>
  <c r="AM76" i="6"/>
  <c r="BU68" i="6"/>
  <c r="BB68" i="6"/>
  <c r="AI68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<sst xmlns="http://schemas.openxmlformats.org/spreadsheetml/2006/main" count="763" uniqueCount="279">
  <si>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</si>
  <si>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</si>
  <si>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</si>
  <si>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</si>
  <si>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</si>
  <si>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</si>
  <si>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</si>
  <si>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</si>
  <si>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</si>
  <si>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</si>
  <si>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</si>
  <si>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</si>
  <si>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</si>
  <si>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</si>
  <si>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</si>
  <si>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</si>
  <si>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</si>
  <si>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</si>
  <si>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</si>
  <si>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</si>
  <si>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</si>
  <si>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</si>
  <si>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</si>
  <si>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</si>
  <si>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</si>
  <si>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</si>
  <si>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</si>
  <si>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</si>
  <si>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</si>
  <si>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</si>
  <si>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</si>
  <si>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</si>
  <si>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</si>
  <si>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</si>
  <si>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</si>
  <si>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</si>
  <si>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</si>
  <si>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</si>
  <si>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</si>
  <si>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</si>
  <si>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</si>
  <si>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</si>
  <si>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</si>
  <si>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</si>
  <si>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</si>
  <si>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</si>
  <si>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</si>
  <si>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</si>
  <si>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</si>
  <si>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</si>
  <si>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</si>
  <si>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</si>
  <si>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</si>
  <si>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</si>
  <si>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</si>
  <si>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</si>
  <si>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</si>
  <si>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</si>
  <si>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</si>
  <si>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</si>
  <si>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</si>
  <si>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</si>
  <si>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</si>
  <si>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</si>
  <si>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</si>
  <si>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</si>
  <si>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</si>
  <si>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</si>
  <si>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</si>
  <si>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</si>
  <si>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</si>
  <si>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</si>
  <si>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</si>
  <si>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</si>
  <si>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</si>
  <si>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</si>
  <si>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</si>
  <si>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</si>
  <si>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</si>
  <si>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</si>
  <si>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</si>
  <si>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</si>
  <si>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</si>
  <si>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</si>
  <si>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</si>
  <si>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</si>
  <si>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</si>
  <si>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</si>
  <si>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</si>
  <si>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</si>
  <si>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</si>
  <si>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</si>
  <si>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</si>
  <si>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</si>
  <si>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</si>
  <si>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</si>
  <si>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</si>
  <si>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</si>
  <si>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</si>
  <si>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</si>
  <si>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</si>
  <si>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</si>
  <si>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</si>
  <si>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</si>
  <si>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</si>
  <si>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</si>
  <si>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</si>
  <si>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</si>
  <si>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</si>
  <si>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</si>
  <si>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</si>
  <si>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</si>
  <si>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</si>
  <si>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</si>
  <si>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</si>
  <si>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</si>
  <si>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</si>
  <si>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</si>
  <si>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</si>
  <si>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</si>
  <si>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</si>
  <si>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</si>
  <si>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</si>
  <si>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</si>
  <si>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</si>
  <si>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</si>
  <si>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</si>
  <si>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</si>
  <si>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</si>
  <si>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</si>
  <si>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</si>
  <si>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</si>
  <si>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</si>
  <si>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</si>
  <si>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</si>
  <si>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</si>
  <si>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</si>
  <si>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</si>
  <si>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</si>
  <si>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</si>
  <si>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</si>
  <si>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</si>
  <si>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</si>
  <si>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</si>
  <si>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</si>
  <si>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</si>
  <si>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</si>
  <si>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</si>
  <si>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</si>
  <si>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</si>
  <si>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</si>
  <si>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</si>
  <si>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</si>
  <si>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</si>
  <si>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</si>
  <si>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</si>
  <si>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</si>
  <si>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</si>
  <si>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</si>
  <si>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</si>
  <si>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</si>
  <si>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</si>
  <si>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</si>
  <si>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</si>
  <si>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</si>
  <si>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</si>
  <si>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</si>
  <si>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</si>
  <si>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</si>
  <si>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</si>
  <si>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</si>
  <si>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</si>
  <si>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</si>
  <si>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</si>
  <si>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</si>
  <si>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</si>
  <si>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</si>
  <si>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</si>
  <si>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</si>
  <si>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</si>
  <si>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</si>
  <si>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</si>
  <si>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</si>
  <si>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</si>
  <si>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Створення належних умов для діяльності працівників апарату управліення та функціонування управління освіти, молоді та спорту Дунаєвецької міської ради</t>
  </si>
  <si>
    <t>Перерахування коштів в місцевий бюджет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</si>
  <si>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</si>
  <si>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</si>
  <si>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</si>
  <si>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</si>
  <si>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 розпис</t>
  </si>
  <si>
    <t>витрати на матеріально-технічне забезпечення (предмети,матеріали, обладнання та інвентар)</t>
  </si>
  <si>
    <t>грн.</t>
  </si>
  <si>
    <t>кошторис</t>
  </si>
  <si>
    <t>витрати на оплату праці і нарахування на заробітну плату</t>
  </si>
  <si>
    <t>витрати на комунальні послуги те енергоносії</t>
  </si>
  <si>
    <t>інші видатки, які не мають постійного характеру в бюджетних періодах</t>
  </si>
  <si>
    <t>продукту</t>
  </si>
  <si>
    <t>кількість отриманих листів, звернень, заяв, скарг</t>
  </si>
  <si>
    <t>книга звернень громадян, книга реєстрації</t>
  </si>
  <si>
    <t>кількість прийнятих нормативно-правових актів</t>
  </si>
  <si>
    <t>книга наказів</t>
  </si>
  <si>
    <t>кількість місцевих/цільових програм, що реалізуються в межах наданих законодавством повноважень</t>
  </si>
  <si>
    <t>рішення сесії міської ради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</si>
  <si>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</si>
  <si>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</si>
  <si>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</si>
  <si>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середні витрати на оплату праці і нарахування на заробітну плату однієї  однієї штатної одиниці</t>
  </si>
  <si>
    <t>грн/од</t>
  </si>
  <si>
    <t>розрахунково</t>
  </si>
  <si>
    <t>середні витрати на оплату комунальних послуг та енергоносіїв однієї штатної одиниці</t>
  </si>
  <si>
    <t>середні витрати на забезпечення матеріально-технічними ресурсами однієї штатної одиниці</t>
  </si>
  <si>
    <t>середні витрати інших показників, які не мають постійного характеру, на одну штатну одиницю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</si>
  <si>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</si>
  <si>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</si>
  <si>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</si>
  <si>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</si>
  <si>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</si>
  <si>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</si>
  <si>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</si>
  <si>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</si>
  <si>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</si>
  <si>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</si>
  <si>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</si>
  <si>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</si>
  <si>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Забезпечення ефективної діяльності управління освіти, молоді та спорту</t>
  </si>
  <si>
    <t>Забезпечення виконання наданих законодавством повноважень</t>
  </si>
  <si>
    <t>Конституція України, Бюджетний кодекс України, Закон України "Про місцеве самоврядування в Україні", Наказ Міністерства Фінансів № 322 від 15.06.2023 р.''Про затвердження Типового переліку  результативних показників бюджетних програм місцевих бюджетів у галузі "Державне управління", Наказ Міністерства Фінансів України  " Про деякі питання запровадження методу складання  та виконання місцевих бюджетів № 836 від 26.08.2014 р."</t>
  </si>
  <si>
    <t>(0)(6)</t>
  </si>
  <si>
    <t>Управління освіти, молоді та спорту Дунаєвецької міської ради</t>
  </si>
  <si>
    <t>Керівник установи</t>
  </si>
  <si>
    <t>Керівник фінансової служби</t>
  </si>
  <si>
    <t>ІСАКОВА І. А.</t>
  </si>
  <si>
    <t>ГОРБАТЮК Г. І.</t>
  </si>
  <si>
    <t>40216423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</si>
  <si>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</si>
  <si>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</si>
  <si>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</si>
  <si>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</si>
  <si>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</si>
  <si>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</si>
  <si>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</si>
  <si>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</si>
  <si>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</si>
  <si>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</si>
  <si>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</si>
  <si>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</si>
  <si>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</si>
  <si>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</si>
  <si>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</si>
  <si>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</si>
  <si>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</si>
  <si>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</si>
  <si>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</si>
  <si>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</si>
  <si>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</si>
  <si>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</si>
  <si>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</si>
  <si>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</si>
  <si>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</si>
  <si>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</si>
  <si>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</si>
  <si>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</si>
  <si>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</si>
  <si>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</si>
  <si>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</si>
  <si>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</si>
  <si>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</si>
  <si>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</si>
  <si>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</si>
  <si>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</si>
  <si>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</si>
  <si>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</si>
  <si>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(0)(6)(1)(0)(1)(6)(0)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</si>
  <si>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</si>
  <si>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</si>
  <si>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</si>
  <si>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Управління освіти,молоді та спорту Дунаєвецької міської ради</t>
  </si>
  <si>
    <t>(0)(6)(1)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</si>
</sst>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7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6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260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26" t="s">
        <v>229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228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234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6" t="s">
        <v>277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278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234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163</v>
      </c>
      <c r="B10" s="35" t="s">
        <v>273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274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275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276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235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261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4" t="s">
        <v>225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4" t="s">
        <v>226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30" customHeight="1" x14ac:dyDescent="0.2">
      <c r="A21" s="124" t="s">
        <v>227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247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236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237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240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248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1345761.08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1345761.08</v>
      </c>
      <c r="AJ30" s="97"/>
      <c r="AK30" s="97"/>
      <c r="AL30" s="97"/>
      <c r="AM30" s="98"/>
      <c r="AN30" s="96">
        <v>1555327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1555327</v>
      </c>
      <c r="BC30" s="97"/>
      <c r="BD30" s="97"/>
      <c r="BE30" s="97"/>
      <c r="BF30" s="98"/>
      <c r="BG30" s="96">
        <v>1667811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1667811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1345761.08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1345761.08</v>
      </c>
      <c r="AJ31" s="105"/>
      <c r="AK31" s="105"/>
      <c r="AL31" s="105"/>
      <c r="AM31" s="106"/>
      <c r="AN31" s="104">
        <v>1555327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1555327</v>
      </c>
      <c r="BC31" s="105"/>
      <c r="BD31" s="105"/>
      <c r="BE31" s="105"/>
      <c r="BF31" s="106"/>
      <c r="BG31" s="104">
        <v>1667811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1667811</v>
      </c>
      <c r="BV31" s="105"/>
      <c r="BW31" s="105"/>
      <c r="BX31" s="105"/>
      <c r="BY31" s="106"/>
    </row>
    <row r="33" spans="1:79" ht="14.25" customHeight="1" x14ac:dyDescent="0.2">
      <c r="A33" s="79" t="s">
        <v>262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258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263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1667811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1667811</v>
      </c>
      <c r="AN39" s="97"/>
      <c r="AO39" s="97"/>
      <c r="AP39" s="97"/>
      <c r="AQ39" s="98"/>
      <c r="AR39" s="96">
        <v>1667811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1667811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1667811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1667811</v>
      </c>
      <c r="AN40" s="105"/>
      <c r="AO40" s="105"/>
      <c r="AP40" s="105"/>
      <c r="AQ40" s="106"/>
      <c r="AR40" s="104">
        <v>1667811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1667811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249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236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237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240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248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2111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1094591.32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1094591.32</v>
      </c>
      <c r="AJ50" s="97"/>
      <c r="AK50" s="97"/>
      <c r="AL50" s="97"/>
      <c r="AM50" s="98"/>
      <c r="AN50" s="96">
        <v>1229527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1229527</v>
      </c>
      <c r="BC50" s="97"/>
      <c r="BD50" s="97"/>
      <c r="BE50" s="97"/>
      <c r="BF50" s="98"/>
      <c r="BG50" s="96">
        <v>1314155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1314155</v>
      </c>
      <c r="BV50" s="97"/>
      <c r="BW50" s="97"/>
      <c r="BX50" s="97"/>
      <c r="BY50" s="98"/>
      <c r="CA50" s="99" t="s">
        <v>26</v>
      </c>
    </row>
    <row r="51" spans="1:79" s="99" customFormat="1" ht="12.75" customHeight="1" x14ac:dyDescent="0.2">
      <c r="A51" s="89">
        <v>2120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187095.78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187095.78</v>
      </c>
      <c r="AJ51" s="97"/>
      <c r="AK51" s="97"/>
      <c r="AL51" s="97"/>
      <c r="AM51" s="98"/>
      <c r="AN51" s="96">
        <v>240504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240504</v>
      </c>
      <c r="BC51" s="97"/>
      <c r="BD51" s="97"/>
      <c r="BE51" s="97"/>
      <c r="BF51" s="98"/>
      <c r="BG51" s="96">
        <v>252731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252731</v>
      </c>
      <c r="BV51" s="97"/>
      <c r="BW51" s="97"/>
      <c r="BX51" s="97"/>
      <c r="BY51" s="98"/>
    </row>
    <row r="52" spans="1:79" s="99" customFormat="1" ht="12.75" customHeight="1" x14ac:dyDescent="0.2">
      <c r="A52" s="89">
        <v>2210</v>
      </c>
      <c r="B52" s="90"/>
      <c r="C52" s="90"/>
      <c r="D52" s="91"/>
      <c r="E52" s="92" t="s">
        <v>176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5445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5445</v>
      </c>
      <c r="AJ52" s="97"/>
      <c r="AK52" s="97"/>
      <c r="AL52" s="97"/>
      <c r="AM52" s="98"/>
      <c r="AN52" s="96">
        <v>4130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4130</v>
      </c>
      <c r="BC52" s="97"/>
      <c r="BD52" s="97"/>
      <c r="BE52" s="97"/>
      <c r="BF52" s="98"/>
      <c r="BG52" s="96">
        <v>6040</v>
      </c>
      <c r="BH52" s="97"/>
      <c r="BI52" s="97"/>
      <c r="BJ52" s="97"/>
      <c r="BK52" s="98"/>
      <c r="BL52" s="96">
        <v>0</v>
      </c>
      <c r="BM52" s="97"/>
      <c r="BN52" s="97"/>
      <c r="BO52" s="97"/>
      <c r="BP52" s="98"/>
      <c r="BQ52" s="96">
        <v>0</v>
      </c>
      <c r="BR52" s="97"/>
      <c r="BS52" s="97"/>
      <c r="BT52" s="98"/>
      <c r="BU52" s="96">
        <f>IF(ISNUMBER(BG52),BG52,0)+IF(ISNUMBER(BL52),BL52,0)</f>
        <v>6040</v>
      </c>
      <c r="BV52" s="97"/>
      <c r="BW52" s="97"/>
      <c r="BX52" s="97"/>
      <c r="BY52" s="98"/>
    </row>
    <row r="53" spans="1:79" s="99" customFormat="1" ht="12.75" customHeight="1" x14ac:dyDescent="0.2">
      <c r="A53" s="89">
        <v>2240</v>
      </c>
      <c r="B53" s="90"/>
      <c r="C53" s="90"/>
      <c r="D53" s="91"/>
      <c r="E53" s="92" t="s">
        <v>177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4"/>
      <c r="U53" s="96">
        <v>3141</v>
      </c>
      <c r="V53" s="97"/>
      <c r="W53" s="97"/>
      <c r="X53" s="97"/>
      <c r="Y53" s="98"/>
      <c r="Z53" s="96">
        <v>0</v>
      </c>
      <c r="AA53" s="97"/>
      <c r="AB53" s="97"/>
      <c r="AC53" s="97"/>
      <c r="AD53" s="98"/>
      <c r="AE53" s="96">
        <v>0</v>
      </c>
      <c r="AF53" s="97"/>
      <c r="AG53" s="97"/>
      <c r="AH53" s="98"/>
      <c r="AI53" s="96">
        <f>IF(ISNUMBER(U53),U53,0)+IF(ISNUMBER(Z53),Z53,0)</f>
        <v>3141</v>
      </c>
      <c r="AJ53" s="97"/>
      <c r="AK53" s="97"/>
      <c r="AL53" s="97"/>
      <c r="AM53" s="98"/>
      <c r="AN53" s="96">
        <v>3724</v>
      </c>
      <c r="AO53" s="97"/>
      <c r="AP53" s="97"/>
      <c r="AQ53" s="97"/>
      <c r="AR53" s="98"/>
      <c r="AS53" s="96">
        <v>0</v>
      </c>
      <c r="AT53" s="97"/>
      <c r="AU53" s="97"/>
      <c r="AV53" s="97"/>
      <c r="AW53" s="98"/>
      <c r="AX53" s="96">
        <v>0</v>
      </c>
      <c r="AY53" s="97"/>
      <c r="AZ53" s="97"/>
      <c r="BA53" s="98"/>
      <c r="BB53" s="96">
        <f>IF(ISNUMBER(AN53),AN53,0)+IF(ISNUMBER(AS53),AS53,0)</f>
        <v>3724</v>
      </c>
      <c r="BC53" s="97"/>
      <c r="BD53" s="97"/>
      <c r="BE53" s="97"/>
      <c r="BF53" s="98"/>
      <c r="BG53" s="96">
        <v>6660</v>
      </c>
      <c r="BH53" s="97"/>
      <c r="BI53" s="97"/>
      <c r="BJ53" s="97"/>
      <c r="BK53" s="98"/>
      <c r="BL53" s="96">
        <v>0</v>
      </c>
      <c r="BM53" s="97"/>
      <c r="BN53" s="97"/>
      <c r="BO53" s="97"/>
      <c r="BP53" s="98"/>
      <c r="BQ53" s="96">
        <v>0</v>
      </c>
      <c r="BR53" s="97"/>
      <c r="BS53" s="97"/>
      <c r="BT53" s="98"/>
      <c r="BU53" s="96">
        <f>IF(ISNUMBER(BG53),BG53,0)+IF(ISNUMBER(BL53),BL53,0)</f>
        <v>6660</v>
      </c>
      <c r="BV53" s="97"/>
      <c r="BW53" s="97"/>
      <c r="BX53" s="97"/>
      <c r="BY53" s="98"/>
    </row>
    <row r="54" spans="1:79" s="99" customFormat="1" ht="12.75" customHeight="1" x14ac:dyDescent="0.2">
      <c r="A54" s="89">
        <v>2250</v>
      </c>
      <c r="B54" s="90"/>
      <c r="C54" s="90"/>
      <c r="D54" s="91"/>
      <c r="E54" s="92" t="s">
        <v>178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3762.27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3762.27</v>
      </c>
      <c r="AJ54" s="97"/>
      <c r="AK54" s="97"/>
      <c r="AL54" s="97"/>
      <c r="AM54" s="98"/>
      <c r="AN54" s="96">
        <v>120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120</v>
      </c>
      <c r="BC54" s="97"/>
      <c r="BD54" s="97"/>
      <c r="BE54" s="97"/>
      <c r="BF54" s="98"/>
      <c r="BG54" s="96">
        <v>4950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4950</v>
      </c>
      <c r="BV54" s="97"/>
      <c r="BW54" s="97"/>
      <c r="BX54" s="97"/>
      <c r="BY54" s="98"/>
    </row>
    <row r="55" spans="1:79" s="99" customFormat="1" ht="12.75" customHeight="1" x14ac:dyDescent="0.2">
      <c r="A55" s="89">
        <v>2271</v>
      </c>
      <c r="B55" s="90"/>
      <c r="C55" s="90"/>
      <c r="D55" s="91"/>
      <c r="E55" s="92" t="s">
        <v>179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35382.89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35382.89</v>
      </c>
      <c r="AJ55" s="97"/>
      <c r="AK55" s="97"/>
      <c r="AL55" s="97"/>
      <c r="AM55" s="98"/>
      <c r="AN55" s="96">
        <v>45962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45962</v>
      </c>
      <c r="BC55" s="97"/>
      <c r="BD55" s="97"/>
      <c r="BE55" s="97"/>
      <c r="BF55" s="98"/>
      <c r="BG55" s="96">
        <v>47011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47011</v>
      </c>
      <c r="BV55" s="97"/>
      <c r="BW55" s="97"/>
      <c r="BX55" s="97"/>
      <c r="BY55" s="98"/>
    </row>
    <row r="56" spans="1:79" s="99" customFormat="1" ht="12.75" customHeight="1" x14ac:dyDescent="0.2">
      <c r="A56" s="89">
        <v>2272</v>
      </c>
      <c r="B56" s="90"/>
      <c r="C56" s="90"/>
      <c r="D56" s="91"/>
      <c r="E56" s="92" t="s">
        <v>180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498.68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498.68</v>
      </c>
      <c r="AJ56" s="97"/>
      <c r="AK56" s="97"/>
      <c r="AL56" s="97"/>
      <c r="AM56" s="98"/>
      <c r="AN56" s="96">
        <v>930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930</v>
      </c>
      <c r="BC56" s="97"/>
      <c r="BD56" s="97"/>
      <c r="BE56" s="97"/>
      <c r="BF56" s="98"/>
      <c r="BG56" s="96">
        <v>1600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1600</v>
      </c>
      <c r="BV56" s="97"/>
      <c r="BW56" s="97"/>
      <c r="BX56" s="97"/>
      <c r="BY56" s="98"/>
    </row>
    <row r="57" spans="1:79" s="99" customFormat="1" ht="12.75" customHeight="1" x14ac:dyDescent="0.2">
      <c r="A57" s="89">
        <v>2273</v>
      </c>
      <c r="B57" s="90"/>
      <c r="C57" s="90"/>
      <c r="D57" s="91"/>
      <c r="E57" s="92" t="s">
        <v>181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4"/>
      <c r="U57" s="96">
        <v>15844.14</v>
      </c>
      <c r="V57" s="97"/>
      <c r="W57" s="97"/>
      <c r="X57" s="97"/>
      <c r="Y57" s="98"/>
      <c r="Z57" s="96">
        <v>0</v>
      </c>
      <c r="AA57" s="97"/>
      <c r="AB57" s="97"/>
      <c r="AC57" s="97"/>
      <c r="AD57" s="98"/>
      <c r="AE57" s="96">
        <v>0</v>
      </c>
      <c r="AF57" s="97"/>
      <c r="AG57" s="97"/>
      <c r="AH57" s="98"/>
      <c r="AI57" s="96">
        <f>IF(ISNUMBER(U57),U57,0)+IF(ISNUMBER(Z57),Z57,0)</f>
        <v>15844.14</v>
      </c>
      <c r="AJ57" s="97"/>
      <c r="AK57" s="97"/>
      <c r="AL57" s="97"/>
      <c r="AM57" s="98"/>
      <c r="AN57" s="96">
        <v>26820</v>
      </c>
      <c r="AO57" s="97"/>
      <c r="AP57" s="97"/>
      <c r="AQ57" s="97"/>
      <c r="AR57" s="98"/>
      <c r="AS57" s="96">
        <v>0</v>
      </c>
      <c r="AT57" s="97"/>
      <c r="AU57" s="97"/>
      <c r="AV57" s="97"/>
      <c r="AW57" s="98"/>
      <c r="AX57" s="96">
        <v>0</v>
      </c>
      <c r="AY57" s="97"/>
      <c r="AZ57" s="97"/>
      <c r="BA57" s="98"/>
      <c r="BB57" s="96">
        <f>IF(ISNUMBER(AN57),AN57,0)+IF(ISNUMBER(AS57),AS57,0)</f>
        <v>26820</v>
      </c>
      <c r="BC57" s="97"/>
      <c r="BD57" s="97"/>
      <c r="BE57" s="97"/>
      <c r="BF57" s="98"/>
      <c r="BG57" s="96">
        <v>34664</v>
      </c>
      <c r="BH57" s="97"/>
      <c r="BI57" s="97"/>
      <c r="BJ57" s="97"/>
      <c r="BK57" s="98"/>
      <c r="BL57" s="96">
        <v>0</v>
      </c>
      <c r="BM57" s="97"/>
      <c r="BN57" s="97"/>
      <c r="BO57" s="97"/>
      <c r="BP57" s="98"/>
      <c r="BQ57" s="96">
        <v>0</v>
      </c>
      <c r="BR57" s="97"/>
      <c r="BS57" s="97"/>
      <c r="BT57" s="98"/>
      <c r="BU57" s="96">
        <f>IF(ISNUMBER(BG57),BG57,0)+IF(ISNUMBER(BL57),BL57,0)</f>
        <v>34664</v>
      </c>
      <c r="BV57" s="97"/>
      <c r="BW57" s="97"/>
      <c r="BX57" s="97"/>
      <c r="BY57" s="98"/>
    </row>
    <row r="58" spans="1:79" s="99" customFormat="1" ht="38.25" customHeight="1" x14ac:dyDescent="0.2">
      <c r="A58" s="89">
        <v>2282</v>
      </c>
      <c r="B58" s="90"/>
      <c r="C58" s="90"/>
      <c r="D58" s="91"/>
      <c r="E58" s="92" t="s">
        <v>182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0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0</v>
      </c>
      <c r="AJ58" s="97"/>
      <c r="AK58" s="97"/>
      <c r="AL58" s="97"/>
      <c r="AM58" s="98"/>
      <c r="AN58" s="96">
        <v>2700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2700</v>
      </c>
      <c r="BC58" s="97"/>
      <c r="BD58" s="97"/>
      <c r="BE58" s="97"/>
      <c r="BF58" s="98"/>
      <c r="BG58" s="96">
        <v>0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0</v>
      </c>
      <c r="BV58" s="97"/>
      <c r="BW58" s="97"/>
      <c r="BX58" s="97"/>
      <c r="BY58" s="98"/>
    </row>
    <row r="59" spans="1:79" s="99" customFormat="1" ht="12.75" customHeight="1" x14ac:dyDescent="0.2">
      <c r="A59" s="89">
        <v>2800</v>
      </c>
      <c r="B59" s="90"/>
      <c r="C59" s="90"/>
      <c r="D59" s="91"/>
      <c r="E59" s="92" t="s">
        <v>183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0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0</v>
      </c>
      <c r="AJ59" s="97"/>
      <c r="AK59" s="97"/>
      <c r="AL59" s="97"/>
      <c r="AM59" s="98"/>
      <c r="AN59" s="96">
        <v>910</v>
      </c>
      <c r="AO59" s="97"/>
      <c r="AP59" s="97"/>
      <c r="AQ59" s="97"/>
      <c r="AR59" s="98"/>
      <c r="AS59" s="96">
        <v>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910</v>
      </c>
      <c r="BC59" s="97"/>
      <c r="BD59" s="97"/>
      <c r="BE59" s="97"/>
      <c r="BF59" s="98"/>
      <c r="BG59" s="96">
        <v>0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0</v>
      </c>
      <c r="BV59" s="97"/>
      <c r="BW59" s="97"/>
      <c r="BX59" s="97"/>
      <c r="BY59" s="98"/>
    </row>
    <row r="60" spans="1:79" s="6" customFormat="1" ht="12.75" customHeight="1" x14ac:dyDescent="0.2">
      <c r="A60" s="86"/>
      <c r="B60" s="87"/>
      <c r="C60" s="87"/>
      <c r="D60" s="88"/>
      <c r="E60" s="100" t="s">
        <v>147</v>
      </c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2"/>
      <c r="U60" s="104">
        <v>1345761.0799999998</v>
      </c>
      <c r="V60" s="105"/>
      <c r="W60" s="105"/>
      <c r="X60" s="105"/>
      <c r="Y60" s="106"/>
      <c r="Z60" s="104">
        <v>0</v>
      </c>
      <c r="AA60" s="105"/>
      <c r="AB60" s="105"/>
      <c r="AC60" s="105"/>
      <c r="AD60" s="106"/>
      <c r="AE60" s="104">
        <v>0</v>
      </c>
      <c r="AF60" s="105"/>
      <c r="AG60" s="105"/>
      <c r="AH60" s="106"/>
      <c r="AI60" s="104">
        <f>IF(ISNUMBER(U60),U60,0)+IF(ISNUMBER(Z60),Z60,0)</f>
        <v>1345761.0799999998</v>
      </c>
      <c r="AJ60" s="105"/>
      <c r="AK60" s="105"/>
      <c r="AL60" s="105"/>
      <c r="AM60" s="106"/>
      <c r="AN60" s="104">
        <v>1555327</v>
      </c>
      <c r="AO60" s="105"/>
      <c r="AP60" s="105"/>
      <c r="AQ60" s="105"/>
      <c r="AR60" s="106"/>
      <c r="AS60" s="104">
        <v>0</v>
      </c>
      <c r="AT60" s="105"/>
      <c r="AU60" s="105"/>
      <c r="AV60" s="105"/>
      <c r="AW60" s="106"/>
      <c r="AX60" s="104">
        <v>0</v>
      </c>
      <c r="AY60" s="105"/>
      <c r="AZ60" s="105"/>
      <c r="BA60" s="106"/>
      <c r="BB60" s="104">
        <f>IF(ISNUMBER(AN60),AN60,0)+IF(ISNUMBER(AS60),AS60,0)</f>
        <v>1555327</v>
      </c>
      <c r="BC60" s="105"/>
      <c r="BD60" s="105"/>
      <c r="BE60" s="105"/>
      <c r="BF60" s="106"/>
      <c r="BG60" s="104">
        <v>1667811</v>
      </c>
      <c r="BH60" s="105"/>
      <c r="BI60" s="105"/>
      <c r="BJ60" s="105"/>
      <c r="BK60" s="106"/>
      <c r="BL60" s="104">
        <v>0</v>
      </c>
      <c r="BM60" s="105"/>
      <c r="BN60" s="105"/>
      <c r="BO60" s="105"/>
      <c r="BP60" s="106"/>
      <c r="BQ60" s="104">
        <v>0</v>
      </c>
      <c r="BR60" s="105"/>
      <c r="BS60" s="105"/>
      <c r="BT60" s="106"/>
      <c r="BU60" s="104">
        <f>IF(ISNUMBER(BG60),BG60,0)+IF(ISNUMBER(BL60),BL60,0)</f>
        <v>1667811</v>
      </c>
      <c r="BV60" s="105"/>
      <c r="BW60" s="105"/>
      <c r="BX60" s="105"/>
      <c r="BY60" s="106"/>
    </row>
    <row r="62" spans="1:79" ht="14.25" customHeight="1" x14ac:dyDescent="0.2">
      <c r="A62" s="29" t="s">
        <v>250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79" ht="15" customHeight="1" x14ac:dyDescent="0.2">
      <c r="A63" s="44" t="s">
        <v>236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</row>
    <row r="64" spans="1:79" ht="23.1" customHeight="1" x14ac:dyDescent="0.2">
      <c r="A64" s="61" t="s">
        <v>119</v>
      </c>
      <c r="B64" s="62"/>
      <c r="C64" s="62"/>
      <c r="D64" s="62"/>
      <c r="E64" s="63"/>
      <c r="F64" s="27" t="s">
        <v>19</v>
      </c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36" t="s">
        <v>237</v>
      </c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8"/>
      <c r="AN64" s="36" t="s">
        <v>240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8"/>
      <c r="BG64" s="36" t="s">
        <v>248</v>
      </c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8"/>
    </row>
    <row r="65" spans="1:79" ht="51.75" customHeight="1" x14ac:dyDescent="0.2">
      <c r="A65" s="64"/>
      <c r="B65" s="65"/>
      <c r="C65" s="65"/>
      <c r="D65" s="65"/>
      <c r="E65" s="66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36" t="s">
        <v>4</v>
      </c>
      <c r="V65" s="37"/>
      <c r="W65" s="37"/>
      <c r="X65" s="37"/>
      <c r="Y65" s="38"/>
      <c r="Z65" s="36" t="s">
        <v>3</v>
      </c>
      <c r="AA65" s="37"/>
      <c r="AB65" s="37"/>
      <c r="AC65" s="37"/>
      <c r="AD65" s="38"/>
      <c r="AE65" s="57" t="s">
        <v>116</v>
      </c>
      <c r="AF65" s="58"/>
      <c r="AG65" s="58"/>
      <c r="AH65" s="59"/>
      <c r="AI65" s="36" t="s">
        <v>5</v>
      </c>
      <c r="AJ65" s="37"/>
      <c r="AK65" s="37"/>
      <c r="AL65" s="37"/>
      <c r="AM65" s="38"/>
      <c r="AN65" s="36" t="s">
        <v>4</v>
      </c>
      <c r="AO65" s="37"/>
      <c r="AP65" s="37"/>
      <c r="AQ65" s="37"/>
      <c r="AR65" s="38"/>
      <c r="AS65" s="36" t="s">
        <v>3</v>
      </c>
      <c r="AT65" s="37"/>
      <c r="AU65" s="37"/>
      <c r="AV65" s="37"/>
      <c r="AW65" s="38"/>
      <c r="AX65" s="57" t="s">
        <v>116</v>
      </c>
      <c r="AY65" s="58"/>
      <c r="AZ65" s="58"/>
      <c r="BA65" s="59"/>
      <c r="BB65" s="36" t="s">
        <v>96</v>
      </c>
      <c r="BC65" s="37"/>
      <c r="BD65" s="37"/>
      <c r="BE65" s="37"/>
      <c r="BF65" s="38"/>
      <c r="BG65" s="36" t="s">
        <v>4</v>
      </c>
      <c r="BH65" s="37"/>
      <c r="BI65" s="37"/>
      <c r="BJ65" s="37"/>
      <c r="BK65" s="38"/>
      <c r="BL65" s="36" t="s">
        <v>3</v>
      </c>
      <c r="BM65" s="37"/>
      <c r="BN65" s="37"/>
      <c r="BO65" s="37"/>
      <c r="BP65" s="38"/>
      <c r="BQ65" s="57" t="s">
        <v>116</v>
      </c>
      <c r="BR65" s="58"/>
      <c r="BS65" s="58"/>
      <c r="BT65" s="59"/>
      <c r="BU65" s="27" t="s">
        <v>97</v>
      </c>
      <c r="BV65" s="27"/>
      <c r="BW65" s="27"/>
      <c r="BX65" s="27"/>
      <c r="BY65" s="27"/>
    </row>
    <row r="66" spans="1:79" ht="15" customHeight="1" x14ac:dyDescent="0.2">
      <c r="A66" s="36">
        <v>1</v>
      </c>
      <c r="B66" s="37"/>
      <c r="C66" s="37"/>
      <c r="D66" s="37"/>
      <c r="E66" s="38"/>
      <c r="F66" s="36">
        <v>2</v>
      </c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8"/>
      <c r="U66" s="36">
        <v>3</v>
      </c>
      <c r="V66" s="37"/>
      <c r="W66" s="37"/>
      <c r="X66" s="37"/>
      <c r="Y66" s="38"/>
      <c r="Z66" s="36">
        <v>4</v>
      </c>
      <c r="AA66" s="37"/>
      <c r="AB66" s="37"/>
      <c r="AC66" s="37"/>
      <c r="AD66" s="38"/>
      <c r="AE66" s="36">
        <v>5</v>
      </c>
      <c r="AF66" s="37"/>
      <c r="AG66" s="37"/>
      <c r="AH66" s="38"/>
      <c r="AI66" s="36">
        <v>6</v>
      </c>
      <c r="AJ66" s="37"/>
      <c r="AK66" s="37"/>
      <c r="AL66" s="37"/>
      <c r="AM66" s="38"/>
      <c r="AN66" s="36">
        <v>7</v>
      </c>
      <c r="AO66" s="37"/>
      <c r="AP66" s="37"/>
      <c r="AQ66" s="37"/>
      <c r="AR66" s="38"/>
      <c r="AS66" s="36">
        <v>8</v>
      </c>
      <c r="AT66" s="37"/>
      <c r="AU66" s="37"/>
      <c r="AV66" s="37"/>
      <c r="AW66" s="38"/>
      <c r="AX66" s="36">
        <v>9</v>
      </c>
      <c r="AY66" s="37"/>
      <c r="AZ66" s="37"/>
      <c r="BA66" s="38"/>
      <c r="BB66" s="36">
        <v>10</v>
      </c>
      <c r="BC66" s="37"/>
      <c r="BD66" s="37"/>
      <c r="BE66" s="37"/>
      <c r="BF66" s="38"/>
      <c r="BG66" s="36">
        <v>11</v>
      </c>
      <c r="BH66" s="37"/>
      <c r="BI66" s="37"/>
      <c r="BJ66" s="37"/>
      <c r="BK66" s="38"/>
      <c r="BL66" s="36">
        <v>12</v>
      </c>
      <c r="BM66" s="37"/>
      <c r="BN66" s="37"/>
      <c r="BO66" s="37"/>
      <c r="BP66" s="38"/>
      <c r="BQ66" s="36">
        <v>13</v>
      </c>
      <c r="BR66" s="37"/>
      <c r="BS66" s="37"/>
      <c r="BT66" s="38"/>
      <c r="BU66" s="27">
        <v>14</v>
      </c>
      <c r="BV66" s="27"/>
      <c r="BW66" s="27"/>
      <c r="BX66" s="27"/>
      <c r="BY66" s="27"/>
    </row>
    <row r="67" spans="1:79" s="1" customFormat="1" ht="13.5" hidden="1" customHeight="1" x14ac:dyDescent="0.2">
      <c r="A67" s="39" t="s">
        <v>64</v>
      </c>
      <c r="B67" s="40"/>
      <c r="C67" s="40"/>
      <c r="D67" s="40"/>
      <c r="E67" s="41"/>
      <c r="F67" s="39" t="s">
        <v>57</v>
      </c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1"/>
      <c r="U67" s="39" t="s">
        <v>65</v>
      </c>
      <c r="V67" s="40"/>
      <c r="W67" s="40"/>
      <c r="X67" s="40"/>
      <c r="Y67" s="41"/>
      <c r="Z67" s="39" t="s">
        <v>66</v>
      </c>
      <c r="AA67" s="40"/>
      <c r="AB67" s="40"/>
      <c r="AC67" s="40"/>
      <c r="AD67" s="41"/>
      <c r="AE67" s="39" t="s">
        <v>91</v>
      </c>
      <c r="AF67" s="40"/>
      <c r="AG67" s="40"/>
      <c r="AH67" s="41"/>
      <c r="AI67" s="47" t="s">
        <v>169</v>
      </c>
      <c r="AJ67" s="48"/>
      <c r="AK67" s="48"/>
      <c r="AL67" s="48"/>
      <c r="AM67" s="49"/>
      <c r="AN67" s="39" t="s">
        <v>67</v>
      </c>
      <c r="AO67" s="40"/>
      <c r="AP67" s="40"/>
      <c r="AQ67" s="40"/>
      <c r="AR67" s="41"/>
      <c r="AS67" s="39" t="s">
        <v>68</v>
      </c>
      <c r="AT67" s="40"/>
      <c r="AU67" s="40"/>
      <c r="AV67" s="40"/>
      <c r="AW67" s="41"/>
      <c r="AX67" s="39" t="s">
        <v>92</v>
      </c>
      <c r="AY67" s="40"/>
      <c r="AZ67" s="40"/>
      <c r="BA67" s="41"/>
      <c r="BB67" s="47" t="s">
        <v>169</v>
      </c>
      <c r="BC67" s="48"/>
      <c r="BD67" s="48"/>
      <c r="BE67" s="48"/>
      <c r="BF67" s="49"/>
      <c r="BG67" s="39" t="s">
        <v>58</v>
      </c>
      <c r="BH67" s="40"/>
      <c r="BI67" s="40"/>
      <c r="BJ67" s="40"/>
      <c r="BK67" s="41"/>
      <c r="BL67" s="39" t="s">
        <v>59</v>
      </c>
      <c r="BM67" s="40"/>
      <c r="BN67" s="40"/>
      <c r="BO67" s="40"/>
      <c r="BP67" s="41"/>
      <c r="BQ67" s="39" t="s">
        <v>93</v>
      </c>
      <c r="BR67" s="40"/>
      <c r="BS67" s="40"/>
      <c r="BT67" s="41"/>
      <c r="BU67" s="50" t="s">
        <v>169</v>
      </c>
      <c r="BV67" s="50"/>
      <c r="BW67" s="50"/>
      <c r="BX67" s="50"/>
      <c r="BY67" s="50"/>
      <c r="CA67" t="s">
        <v>27</v>
      </c>
    </row>
    <row r="68" spans="1:79" s="6" customFormat="1" ht="12.75" customHeight="1" x14ac:dyDescent="0.2">
      <c r="A68" s="86"/>
      <c r="B68" s="87"/>
      <c r="C68" s="87"/>
      <c r="D68" s="87"/>
      <c r="E68" s="88"/>
      <c r="F68" s="86" t="s">
        <v>147</v>
      </c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8"/>
      <c r="U68" s="104"/>
      <c r="V68" s="105"/>
      <c r="W68" s="105"/>
      <c r="X68" s="105"/>
      <c r="Y68" s="106"/>
      <c r="Z68" s="104"/>
      <c r="AA68" s="105"/>
      <c r="AB68" s="105"/>
      <c r="AC68" s="105"/>
      <c r="AD68" s="106"/>
      <c r="AE68" s="104"/>
      <c r="AF68" s="105"/>
      <c r="AG68" s="105"/>
      <c r="AH68" s="106"/>
      <c r="AI68" s="104">
        <f>IF(ISNUMBER(U68),U68,0)+IF(ISNUMBER(Z68),Z68,0)</f>
        <v>0</v>
      </c>
      <c r="AJ68" s="105"/>
      <c r="AK68" s="105"/>
      <c r="AL68" s="105"/>
      <c r="AM68" s="106"/>
      <c r="AN68" s="104"/>
      <c r="AO68" s="105"/>
      <c r="AP68" s="105"/>
      <c r="AQ68" s="105"/>
      <c r="AR68" s="106"/>
      <c r="AS68" s="104"/>
      <c r="AT68" s="105"/>
      <c r="AU68" s="105"/>
      <c r="AV68" s="105"/>
      <c r="AW68" s="106"/>
      <c r="AX68" s="104"/>
      <c r="AY68" s="105"/>
      <c r="AZ68" s="105"/>
      <c r="BA68" s="106"/>
      <c r="BB68" s="104">
        <f>IF(ISNUMBER(AN68),AN68,0)+IF(ISNUMBER(AS68),AS68,0)</f>
        <v>0</v>
      </c>
      <c r="BC68" s="105"/>
      <c r="BD68" s="105"/>
      <c r="BE68" s="105"/>
      <c r="BF68" s="106"/>
      <c r="BG68" s="104"/>
      <c r="BH68" s="105"/>
      <c r="BI68" s="105"/>
      <c r="BJ68" s="105"/>
      <c r="BK68" s="106"/>
      <c r="BL68" s="104"/>
      <c r="BM68" s="105"/>
      <c r="BN68" s="105"/>
      <c r="BO68" s="105"/>
      <c r="BP68" s="106"/>
      <c r="BQ68" s="104"/>
      <c r="BR68" s="105"/>
      <c r="BS68" s="105"/>
      <c r="BT68" s="106"/>
      <c r="BU68" s="104">
        <f>IF(ISNUMBER(BG68),BG68,0)+IF(ISNUMBER(BL68),BL68,0)</f>
        <v>0</v>
      </c>
      <c r="BV68" s="105"/>
      <c r="BW68" s="105"/>
      <c r="BX68" s="105"/>
      <c r="BY68" s="106"/>
      <c r="CA68" s="6" t="s">
        <v>28</v>
      </c>
    </row>
    <row r="70" spans="1:79" ht="14.25" customHeight="1" x14ac:dyDescent="0.2">
      <c r="A70" s="29" t="s">
        <v>264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79" ht="15" customHeight="1" x14ac:dyDescent="0.2">
      <c r="A71" s="44" t="s">
        <v>236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</row>
    <row r="72" spans="1:79" ht="23.1" customHeight="1" x14ac:dyDescent="0.2">
      <c r="A72" s="61" t="s">
        <v>118</v>
      </c>
      <c r="B72" s="62"/>
      <c r="C72" s="62"/>
      <c r="D72" s="63"/>
      <c r="E72" s="51" t="s">
        <v>19</v>
      </c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3"/>
      <c r="X72" s="36" t="s">
        <v>258</v>
      </c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8"/>
      <c r="AR72" s="27" t="s">
        <v>263</v>
      </c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</row>
    <row r="73" spans="1:79" ht="48.75" customHeight="1" x14ac:dyDescent="0.2">
      <c r="A73" s="64"/>
      <c r="B73" s="65"/>
      <c r="C73" s="65"/>
      <c r="D73" s="66"/>
      <c r="E73" s="54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6"/>
      <c r="X73" s="51" t="s">
        <v>4</v>
      </c>
      <c r="Y73" s="52"/>
      <c r="Z73" s="52"/>
      <c r="AA73" s="52"/>
      <c r="AB73" s="53"/>
      <c r="AC73" s="51" t="s">
        <v>3</v>
      </c>
      <c r="AD73" s="52"/>
      <c r="AE73" s="52"/>
      <c r="AF73" s="52"/>
      <c r="AG73" s="53"/>
      <c r="AH73" s="57" t="s">
        <v>116</v>
      </c>
      <c r="AI73" s="58"/>
      <c r="AJ73" s="58"/>
      <c r="AK73" s="58"/>
      <c r="AL73" s="59"/>
      <c r="AM73" s="36" t="s">
        <v>5</v>
      </c>
      <c r="AN73" s="37"/>
      <c r="AO73" s="37"/>
      <c r="AP73" s="37"/>
      <c r="AQ73" s="38"/>
      <c r="AR73" s="36" t="s">
        <v>4</v>
      </c>
      <c r="AS73" s="37"/>
      <c r="AT73" s="37"/>
      <c r="AU73" s="37"/>
      <c r="AV73" s="38"/>
      <c r="AW73" s="36" t="s">
        <v>3</v>
      </c>
      <c r="AX73" s="37"/>
      <c r="AY73" s="37"/>
      <c r="AZ73" s="37"/>
      <c r="BA73" s="38"/>
      <c r="BB73" s="57" t="s">
        <v>116</v>
      </c>
      <c r="BC73" s="58"/>
      <c r="BD73" s="58"/>
      <c r="BE73" s="58"/>
      <c r="BF73" s="59"/>
      <c r="BG73" s="36" t="s">
        <v>96</v>
      </c>
      <c r="BH73" s="37"/>
      <c r="BI73" s="37"/>
      <c r="BJ73" s="37"/>
      <c r="BK73" s="38"/>
    </row>
    <row r="74" spans="1:79" ht="12.75" customHeight="1" x14ac:dyDescent="0.2">
      <c r="A74" s="36">
        <v>1</v>
      </c>
      <c r="B74" s="37"/>
      <c r="C74" s="37"/>
      <c r="D74" s="38"/>
      <c r="E74" s="36">
        <v>2</v>
      </c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8"/>
      <c r="X74" s="36">
        <v>3</v>
      </c>
      <c r="Y74" s="37"/>
      <c r="Z74" s="37"/>
      <c r="AA74" s="37"/>
      <c r="AB74" s="38"/>
      <c r="AC74" s="36">
        <v>4</v>
      </c>
      <c r="AD74" s="37"/>
      <c r="AE74" s="37"/>
      <c r="AF74" s="37"/>
      <c r="AG74" s="38"/>
      <c r="AH74" s="36">
        <v>5</v>
      </c>
      <c r="AI74" s="37"/>
      <c r="AJ74" s="37"/>
      <c r="AK74" s="37"/>
      <c r="AL74" s="38"/>
      <c r="AM74" s="36">
        <v>6</v>
      </c>
      <c r="AN74" s="37"/>
      <c r="AO74" s="37"/>
      <c r="AP74" s="37"/>
      <c r="AQ74" s="38"/>
      <c r="AR74" s="36">
        <v>7</v>
      </c>
      <c r="AS74" s="37"/>
      <c r="AT74" s="37"/>
      <c r="AU74" s="37"/>
      <c r="AV74" s="38"/>
      <c r="AW74" s="36">
        <v>8</v>
      </c>
      <c r="AX74" s="37"/>
      <c r="AY74" s="37"/>
      <c r="AZ74" s="37"/>
      <c r="BA74" s="38"/>
      <c r="BB74" s="36">
        <v>9</v>
      </c>
      <c r="BC74" s="37"/>
      <c r="BD74" s="37"/>
      <c r="BE74" s="37"/>
      <c r="BF74" s="38"/>
      <c r="BG74" s="36">
        <v>10</v>
      </c>
      <c r="BH74" s="37"/>
      <c r="BI74" s="37"/>
      <c r="BJ74" s="37"/>
      <c r="BK74" s="38"/>
    </row>
    <row r="75" spans="1:79" s="1" customFormat="1" ht="12.75" hidden="1" customHeight="1" x14ac:dyDescent="0.2">
      <c r="A75" s="39" t="s">
        <v>64</v>
      </c>
      <c r="B75" s="40"/>
      <c r="C75" s="40"/>
      <c r="D75" s="41"/>
      <c r="E75" s="39" t="s">
        <v>57</v>
      </c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  <c r="X75" s="68" t="s">
        <v>60</v>
      </c>
      <c r="Y75" s="69"/>
      <c r="Z75" s="69"/>
      <c r="AA75" s="69"/>
      <c r="AB75" s="70"/>
      <c r="AC75" s="68" t="s">
        <v>61</v>
      </c>
      <c r="AD75" s="69"/>
      <c r="AE75" s="69"/>
      <c r="AF75" s="69"/>
      <c r="AG75" s="70"/>
      <c r="AH75" s="39" t="s">
        <v>94</v>
      </c>
      <c r="AI75" s="40"/>
      <c r="AJ75" s="40"/>
      <c r="AK75" s="40"/>
      <c r="AL75" s="41"/>
      <c r="AM75" s="47" t="s">
        <v>170</v>
      </c>
      <c r="AN75" s="48"/>
      <c r="AO75" s="48"/>
      <c r="AP75" s="48"/>
      <c r="AQ75" s="49"/>
      <c r="AR75" s="39" t="s">
        <v>62</v>
      </c>
      <c r="AS75" s="40"/>
      <c r="AT75" s="40"/>
      <c r="AU75" s="40"/>
      <c r="AV75" s="41"/>
      <c r="AW75" s="39" t="s">
        <v>63</v>
      </c>
      <c r="AX75" s="40"/>
      <c r="AY75" s="40"/>
      <c r="AZ75" s="40"/>
      <c r="BA75" s="41"/>
      <c r="BB75" s="39" t="s">
        <v>95</v>
      </c>
      <c r="BC75" s="40"/>
      <c r="BD75" s="40"/>
      <c r="BE75" s="40"/>
      <c r="BF75" s="41"/>
      <c r="BG75" s="47" t="s">
        <v>170</v>
      </c>
      <c r="BH75" s="48"/>
      <c r="BI75" s="48"/>
      <c r="BJ75" s="48"/>
      <c r="BK75" s="49"/>
      <c r="CA75" t="s">
        <v>29</v>
      </c>
    </row>
    <row r="76" spans="1:79" s="99" customFormat="1" ht="12.75" customHeight="1" x14ac:dyDescent="0.2">
      <c r="A76" s="89">
        <v>2111</v>
      </c>
      <c r="B76" s="90"/>
      <c r="C76" s="90"/>
      <c r="D76" s="91"/>
      <c r="E76" s="92" t="s">
        <v>174</v>
      </c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4"/>
      <c r="X76" s="96">
        <v>1314155</v>
      </c>
      <c r="Y76" s="97"/>
      <c r="Z76" s="97"/>
      <c r="AA76" s="97"/>
      <c r="AB76" s="98"/>
      <c r="AC76" s="96">
        <v>0</v>
      </c>
      <c r="AD76" s="97"/>
      <c r="AE76" s="97"/>
      <c r="AF76" s="97"/>
      <c r="AG76" s="98"/>
      <c r="AH76" s="96">
        <v>0</v>
      </c>
      <c r="AI76" s="97"/>
      <c r="AJ76" s="97"/>
      <c r="AK76" s="97"/>
      <c r="AL76" s="98"/>
      <c r="AM76" s="96">
        <f>IF(ISNUMBER(X76),X76,0)+IF(ISNUMBER(AC76),AC76,0)</f>
        <v>1314155</v>
      </c>
      <c r="AN76" s="97"/>
      <c r="AO76" s="97"/>
      <c r="AP76" s="97"/>
      <c r="AQ76" s="98"/>
      <c r="AR76" s="96">
        <v>1314155</v>
      </c>
      <c r="AS76" s="97"/>
      <c r="AT76" s="97"/>
      <c r="AU76" s="97"/>
      <c r="AV76" s="98"/>
      <c r="AW76" s="96">
        <v>0</v>
      </c>
      <c r="AX76" s="97"/>
      <c r="AY76" s="97"/>
      <c r="AZ76" s="97"/>
      <c r="BA76" s="98"/>
      <c r="BB76" s="96">
        <v>0</v>
      </c>
      <c r="BC76" s="97"/>
      <c r="BD76" s="97"/>
      <c r="BE76" s="97"/>
      <c r="BF76" s="98"/>
      <c r="BG76" s="95">
        <f>IF(ISNUMBER(AR76),AR76,0)+IF(ISNUMBER(AW76),AW76,0)</f>
        <v>1314155</v>
      </c>
      <c r="BH76" s="95"/>
      <c r="BI76" s="95"/>
      <c r="BJ76" s="95"/>
      <c r="BK76" s="95"/>
      <c r="CA76" s="99" t="s">
        <v>30</v>
      </c>
    </row>
    <row r="77" spans="1:79" s="99" customFormat="1" ht="12.75" customHeight="1" x14ac:dyDescent="0.2">
      <c r="A77" s="89">
        <v>2120</v>
      </c>
      <c r="B77" s="90"/>
      <c r="C77" s="90"/>
      <c r="D77" s="91"/>
      <c r="E77" s="92" t="s">
        <v>175</v>
      </c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4"/>
      <c r="X77" s="96">
        <v>252731</v>
      </c>
      <c r="Y77" s="97"/>
      <c r="Z77" s="97"/>
      <c r="AA77" s="97"/>
      <c r="AB77" s="98"/>
      <c r="AC77" s="96">
        <v>0</v>
      </c>
      <c r="AD77" s="97"/>
      <c r="AE77" s="97"/>
      <c r="AF77" s="97"/>
      <c r="AG77" s="98"/>
      <c r="AH77" s="96">
        <v>0</v>
      </c>
      <c r="AI77" s="97"/>
      <c r="AJ77" s="97"/>
      <c r="AK77" s="97"/>
      <c r="AL77" s="98"/>
      <c r="AM77" s="96">
        <f>IF(ISNUMBER(X77),X77,0)+IF(ISNUMBER(AC77),AC77,0)</f>
        <v>252731</v>
      </c>
      <c r="AN77" s="97"/>
      <c r="AO77" s="97"/>
      <c r="AP77" s="97"/>
      <c r="AQ77" s="98"/>
      <c r="AR77" s="96">
        <v>252731</v>
      </c>
      <c r="AS77" s="97"/>
      <c r="AT77" s="97"/>
      <c r="AU77" s="97"/>
      <c r="AV77" s="98"/>
      <c r="AW77" s="96">
        <v>0</v>
      </c>
      <c r="AX77" s="97"/>
      <c r="AY77" s="97"/>
      <c r="AZ77" s="97"/>
      <c r="BA77" s="98"/>
      <c r="BB77" s="96">
        <v>0</v>
      </c>
      <c r="BC77" s="97"/>
      <c r="BD77" s="97"/>
      <c r="BE77" s="97"/>
      <c r="BF77" s="98"/>
      <c r="BG77" s="95">
        <f>IF(ISNUMBER(AR77),AR77,0)+IF(ISNUMBER(AW77),AW77,0)</f>
        <v>252731</v>
      </c>
      <c r="BH77" s="95"/>
      <c r="BI77" s="95"/>
      <c r="BJ77" s="95"/>
      <c r="BK77" s="95"/>
    </row>
    <row r="78" spans="1:79" s="99" customFormat="1" ht="12.75" customHeight="1" x14ac:dyDescent="0.2">
      <c r="A78" s="89">
        <v>2210</v>
      </c>
      <c r="B78" s="90"/>
      <c r="C78" s="90"/>
      <c r="D78" s="91"/>
      <c r="E78" s="92" t="s">
        <v>176</v>
      </c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4"/>
      <c r="X78" s="96">
        <v>6040</v>
      </c>
      <c r="Y78" s="97"/>
      <c r="Z78" s="97"/>
      <c r="AA78" s="97"/>
      <c r="AB78" s="98"/>
      <c r="AC78" s="96">
        <v>0</v>
      </c>
      <c r="AD78" s="97"/>
      <c r="AE78" s="97"/>
      <c r="AF78" s="97"/>
      <c r="AG78" s="98"/>
      <c r="AH78" s="96">
        <v>0</v>
      </c>
      <c r="AI78" s="97"/>
      <c r="AJ78" s="97"/>
      <c r="AK78" s="97"/>
      <c r="AL78" s="98"/>
      <c r="AM78" s="96">
        <f>IF(ISNUMBER(X78),X78,0)+IF(ISNUMBER(AC78),AC78,0)</f>
        <v>6040</v>
      </c>
      <c r="AN78" s="97"/>
      <c r="AO78" s="97"/>
      <c r="AP78" s="97"/>
      <c r="AQ78" s="98"/>
      <c r="AR78" s="96">
        <v>6040</v>
      </c>
      <c r="AS78" s="97"/>
      <c r="AT78" s="97"/>
      <c r="AU78" s="97"/>
      <c r="AV78" s="98"/>
      <c r="AW78" s="96">
        <v>0</v>
      </c>
      <c r="AX78" s="97"/>
      <c r="AY78" s="97"/>
      <c r="AZ78" s="97"/>
      <c r="BA78" s="98"/>
      <c r="BB78" s="96">
        <v>0</v>
      </c>
      <c r="BC78" s="97"/>
      <c r="BD78" s="97"/>
      <c r="BE78" s="97"/>
      <c r="BF78" s="98"/>
      <c r="BG78" s="95">
        <f>IF(ISNUMBER(AR78),AR78,0)+IF(ISNUMBER(AW78),AW78,0)</f>
        <v>6040</v>
      </c>
      <c r="BH78" s="95"/>
      <c r="BI78" s="95"/>
      <c r="BJ78" s="95"/>
      <c r="BK78" s="95"/>
    </row>
    <row r="79" spans="1:79" s="99" customFormat="1" ht="12.75" customHeight="1" x14ac:dyDescent="0.2">
      <c r="A79" s="89">
        <v>2240</v>
      </c>
      <c r="B79" s="90"/>
      <c r="C79" s="90"/>
      <c r="D79" s="91"/>
      <c r="E79" s="92" t="s">
        <v>177</v>
      </c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4"/>
      <c r="X79" s="96">
        <v>6660</v>
      </c>
      <c r="Y79" s="97"/>
      <c r="Z79" s="97"/>
      <c r="AA79" s="97"/>
      <c r="AB79" s="98"/>
      <c r="AC79" s="96">
        <v>0</v>
      </c>
      <c r="AD79" s="97"/>
      <c r="AE79" s="97"/>
      <c r="AF79" s="97"/>
      <c r="AG79" s="98"/>
      <c r="AH79" s="96">
        <v>0</v>
      </c>
      <c r="AI79" s="97"/>
      <c r="AJ79" s="97"/>
      <c r="AK79" s="97"/>
      <c r="AL79" s="98"/>
      <c r="AM79" s="96">
        <f>IF(ISNUMBER(X79),X79,0)+IF(ISNUMBER(AC79),AC79,0)</f>
        <v>6660</v>
      </c>
      <c r="AN79" s="97"/>
      <c r="AO79" s="97"/>
      <c r="AP79" s="97"/>
      <c r="AQ79" s="98"/>
      <c r="AR79" s="96">
        <v>6660</v>
      </c>
      <c r="AS79" s="97"/>
      <c r="AT79" s="97"/>
      <c r="AU79" s="97"/>
      <c r="AV79" s="98"/>
      <c r="AW79" s="96">
        <v>0</v>
      </c>
      <c r="AX79" s="97"/>
      <c r="AY79" s="97"/>
      <c r="AZ79" s="97"/>
      <c r="BA79" s="98"/>
      <c r="BB79" s="96">
        <v>0</v>
      </c>
      <c r="BC79" s="97"/>
      <c r="BD79" s="97"/>
      <c r="BE79" s="97"/>
      <c r="BF79" s="98"/>
      <c r="BG79" s="95">
        <f>IF(ISNUMBER(AR79),AR79,0)+IF(ISNUMBER(AW79),AW79,0)</f>
        <v>6660</v>
      </c>
      <c r="BH79" s="95"/>
      <c r="BI79" s="95"/>
      <c r="BJ79" s="95"/>
      <c r="BK79" s="95"/>
    </row>
    <row r="80" spans="1:79" s="99" customFormat="1" ht="12.75" customHeight="1" x14ac:dyDescent="0.2">
      <c r="A80" s="89">
        <v>2250</v>
      </c>
      <c r="B80" s="90"/>
      <c r="C80" s="90"/>
      <c r="D80" s="91"/>
      <c r="E80" s="92" t="s">
        <v>178</v>
      </c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4"/>
      <c r="X80" s="96">
        <v>4950</v>
      </c>
      <c r="Y80" s="97"/>
      <c r="Z80" s="97"/>
      <c r="AA80" s="97"/>
      <c r="AB80" s="98"/>
      <c r="AC80" s="96">
        <v>0</v>
      </c>
      <c r="AD80" s="97"/>
      <c r="AE80" s="97"/>
      <c r="AF80" s="97"/>
      <c r="AG80" s="98"/>
      <c r="AH80" s="96">
        <v>0</v>
      </c>
      <c r="AI80" s="97"/>
      <c r="AJ80" s="97"/>
      <c r="AK80" s="97"/>
      <c r="AL80" s="98"/>
      <c r="AM80" s="96">
        <f>IF(ISNUMBER(X80),X80,0)+IF(ISNUMBER(AC80),AC80,0)</f>
        <v>4950</v>
      </c>
      <c r="AN80" s="97"/>
      <c r="AO80" s="97"/>
      <c r="AP80" s="97"/>
      <c r="AQ80" s="98"/>
      <c r="AR80" s="96">
        <v>4950</v>
      </c>
      <c r="AS80" s="97"/>
      <c r="AT80" s="97"/>
      <c r="AU80" s="97"/>
      <c r="AV80" s="98"/>
      <c r="AW80" s="96">
        <v>0</v>
      </c>
      <c r="AX80" s="97"/>
      <c r="AY80" s="97"/>
      <c r="AZ80" s="97"/>
      <c r="BA80" s="98"/>
      <c r="BB80" s="96">
        <v>0</v>
      </c>
      <c r="BC80" s="97"/>
      <c r="BD80" s="97"/>
      <c r="BE80" s="97"/>
      <c r="BF80" s="98"/>
      <c r="BG80" s="95">
        <f>IF(ISNUMBER(AR80),AR80,0)+IF(ISNUMBER(AW80),AW80,0)</f>
        <v>4950</v>
      </c>
      <c r="BH80" s="95"/>
      <c r="BI80" s="95"/>
      <c r="BJ80" s="95"/>
      <c r="BK80" s="95"/>
    </row>
    <row r="81" spans="1:79" s="99" customFormat="1" ht="12.75" customHeight="1" x14ac:dyDescent="0.2">
      <c r="A81" s="89">
        <v>2271</v>
      </c>
      <c r="B81" s="90"/>
      <c r="C81" s="90"/>
      <c r="D81" s="91"/>
      <c r="E81" s="92" t="s">
        <v>179</v>
      </c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6">
        <v>47011</v>
      </c>
      <c r="Y81" s="97"/>
      <c r="Z81" s="97"/>
      <c r="AA81" s="97"/>
      <c r="AB81" s="98"/>
      <c r="AC81" s="96">
        <v>0</v>
      </c>
      <c r="AD81" s="97"/>
      <c r="AE81" s="97"/>
      <c r="AF81" s="97"/>
      <c r="AG81" s="98"/>
      <c r="AH81" s="96">
        <v>0</v>
      </c>
      <c r="AI81" s="97"/>
      <c r="AJ81" s="97"/>
      <c r="AK81" s="97"/>
      <c r="AL81" s="98"/>
      <c r="AM81" s="96">
        <f>IF(ISNUMBER(X81),X81,0)+IF(ISNUMBER(AC81),AC81,0)</f>
        <v>47011</v>
      </c>
      <c r="AN81" s="97"/>
      <c r="AO81" s="97"/>
      <c r="AP81" s="97"/>
      <c r="AQ81" s="98"/>
      <c r="AR81" s="96">
        <v>47011</v>
      </c>
      <c r="AS81" s="97"/>
      <c r="AT81" s="97"/>
      <c r="AU81" s="97"/>
      <c r="AV81" s="98"/>
      <c r="AW81" s="96">
        <v>0</v>
      </c>
      <c r="AX81" s="97"/>
      <c r="AY81" s="97"/>
      <c r="AZ81" s="97"/>
      <c r="BA81" s="98"/>
      <c r="BB81" s="96">
        <v>0</v>
      </c>
      <c r="BC81" s="97"/>
      <c r="BD81" s="97"/>
      <c r="BE81" s="97"/>
      <c r="BF81" s="98"/>
      <c r="BG81" s="95">
        <f>IF(ISNUMBER(AR81),AR81,0)+IF(ISNUMBER(AW81),AW81,0)</f>
        <v>47011</v>
      </c>
      <c r="BH81" s="95"/>
      <c r="BI81" s="95"/>
      <c r="BJ81" s="95"/>
      <c r="BK81" s="95"/>
    </row>
    <row r="82" spans="1:79" s="99" customFormat="1" ht="12.75" customHeight="1" x14ac:dyDescent="0.2">
      <c r="A82" s="89">
        <v>2272</v>
      </c>
      <c r="B82" s="90"/>
      <c r="C82" s="90"/>
      <c r="D82" s="91"/>
      <c r="E82" s="92" t="s">
        <v>180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4"/>
      <c r="X82" s="96">
        <v>1600</v>
      </c>
      <c r="Y82" s="97"/>
      <c r="Z82" s="97"/>
      <c r="AA82" s="97"/>
      <c r="AB82" s="98"/>
      <c r="AC82" s="96">
        <v>0</v>
      </c>
      <c r="AD82" s="97"/>
      <c r="AE82" s="97"/>
      <c r="AF82" s="97"/>
      <c r="AG82" s="98"/>
      <c r="AH82" s="96">
        <v>0</v>
      </c>
      <c r="AI82" s="97"/>
      <c r="AJ82" s="97"/>
      <c r="AK82" s="97"/>
      <c r="AL82" s="98"/>
      <c r="AM82" s="96">
        <f>IF(ISNUMBER(X82),X82,0)+IF(ISNUMBER(AC82),AC82,0)</f>
        <v>1600</v>
      </c>
      <c r="AN82" s="97"/>
      <c r="AO82" s="97"/>
      <c r="AP82" s="97"/>
      <c r="AQ82" s="98"/>
      <c r="AR82" s="96">
        <v>1600</v>
      </c>
      <c r="AS82" s="97"/>
      <c r="AT82" s="97"/>
      <c r="AU82" s="97"/>
      <c r="AV82" s="98"/>
      <c r="AW82" s="96">
        <v>0</v>
      </c>
      <c r="AX82" s="97"/>
      <c r="AY82" s="97"/>
      <c r="AZ82" s="97"/>
      <c r="BA82" s="98"/>
      <c r="BB82" s="96">
        <v>0</v>
      </c>
      <c r="BC82" s="97"/>
      <c r="BD82" s="97"/>
      <c r="BE82" s="97"/>
      <c r="BF82" s="98"/>
      <c r="BG82" s="95">
        <f>IF(ISNUMBER(AR82),AR82,0)+IF(ISNUMBER(AW82),AW82,0)</f>
        <v>1600</v>
      </c>
      <c r="BH82" s="95"/>
      <c r="BI82" s="95"/>
      <c r="BJ82" s="95"/>
      <c r="BK82" s="95"/>
    </row>
    <row r="83" spans="1:79" s="99" customFormat="1" ht="12.75" customHeight="1" x14ac:dyDescent="0.2">
      <c r="A83" s="89">
        <v>2273</v>
      </c>
      <c r="B83" s="90"/>
      <c r="C83" s="90"/>
      <c r="D83" s="91"/>
      <c r="E83" s="92" t="s">
        <v>181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4"/>
      <c r="X83" s="96">
        <v>34664</v>
      </c>
      <c r="Y83" s="97"/>
      <c r="Z83" s="97"/>
      <c r="AA83" s="97"/>
      <c r="AB83" s="98"/>
      <c r="AC83" s="96">
        <v>0</v>
      </c>
      <c r="AD83" s="97"/>
      <c r="AE83" s="97"/>
      <c r="AF83" s="97"/>
      <c r="AG83" s="98"/>
      <c r="AH83" s="96">
        <v>0</v>
      </c>
      <c r="AI83" s="97"/>
      <c r="AJ83" s="97"/>
      <c r="AK83" s="97"/>
      <c r="AL83" s="98"/>
      <c r="AM83" s="96">
        <f>IF(ISNUMBER(X83),X83,0)+IF(ISNUMBER(AC83),AC83,0)</f>
        <v>34664</v>
      </c>
      <c r="AN83" s="97"/>
      <c r="AO83" s="97"/>
      <c r="AP83" s="97"/>
      <c r="AQ83" s="98"/>
      <c r="AR83" s="96">
        <v>34664</v>
      </c>
      <c r="AS83" s="97"/>
      <c r="AT83" s="97"/>
      <c r="AU83" s="97"/>
      <c r="AV83" s="98"/>
      <c r="AW83" s="96">
        <v>0</v>
      </c>
      <c r="AX83" s="97"/>
      <c r="AY83" s="97"/>
      <c r="AZ83" s="97"/>
      <c r="BA83" s="98"/>
      <c r="BB83" s="96">
        <v>0</v>
      </c>
      <c r="BC83" s="97"/>
      <c r="BD83" s="97"/>
      <c r="BE83" s="97"/>
      <c r="BF83" s="98"/>
      <c r="BG83" s="95">
        <f>IF(ISNUMBER(AR83),AR83,0)+IF(ISNUMBER(AW83),AW83,0)</f>
        <v>34664</v>
      </c>
      <c r="BH83" s="95"/>
      <c r="BI83" s="95"/>
      <c r="BJ83" s="95"/>
      <c r="BK83" s="95"/>
    </row>
    <row r="84" spans="1:79" s="99" customFormat="1" ht="25.5" customHeight="1" x14ac:dyDescent="0.2">
      <c r="A84" s="89">
        <v>2282</v>
      </c>
      <c r="B84" s="90"/>
      <c r="C84" s="90"/>
      <c r="D84" s="91"/>
      <c r="E84" s="92" t="s">
        <v>182</v>
      </c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4"/>
      <c r="X84" s="96">
        <v>0</v>
      </c>
      <c r="Y84" s="97"/>
      <c r="Z84" s="97"/>
      <c r="AA84" s="97"/>
      <c r="AB84" s="98"/>
      <c r="AC84" s="96">
        <v>0</v>
      </c>
      <c r="AD84" s="97"/>
      <c r="AE84" s="97"/>
      <c r="AF84" s="97"/>
      <c r="AG84" s="98"/>
      <c r="AH84" s="96">
        <v>0</v>
      </c>
      <c r="AI84" s="97"/>
      <c r="AJ84" s="97"/>
      <c r="AK84" s="97"/>
      <c r="AL84" s="98"/>
      <c r="AM84" s="96">
        <f>IF(ISNUMBER(X84),X84,0)+IF(ISNUMBER(AC84),AC84,0)</f>
        <v>0</v>
      </c>
      <c r="AN84" s="97"/>
      <c r="AO84" s="97"/>
      <c r="AP84" s="97"/>
      <c r="AQ84" s="98"/>
      <c r="AR84" s="96">
        <v>0</v>
      </c>
      <c r="AS84" s="97"/>
      <c r="AT84" s="97"/>
      <c r="AU84" s="97"/>
      <c r="AV84" s="98"/>
      <c r="AW84" s="96">
        <v>0</v>
      </c>
      <c r="AX84" s="97"/>
      <c r="AY84" s="97"/>
      <c r="AZ84" s="97"/>
      <c r="BA84" s="98"/>
      <c r="BB84" s="96">
        <v>0</v>
      </c>
      <c r="BC84" s="97"/>
      <c r="BD84" s="97"/>
      <c r="BE84" s="97"/>
      <c r="BF84" s="98"/>
      <c r="BG84" s="95">
        <f>IF(ISNUMBER(AR84),AR84,0)+IF(ISNUMBER(AW84),AW84,0)</f>
        <v>0</v>
      </c>
      <c r="BH84" s="95"/>
      <c r="BI84" s="95"/>
      <c r="BJ84" s="95"/>
      <c r="BK84" s="95"/>
    </row>
    <row r="85" spans="1:79" s="99" customFormat="1" ht="12.75" customHeight="1" x14ac:dyDescent="0.2">
      <c r="A85" s="89">
        <v>2800</v>
      </c>
      <c r="B85" s="90"/>
      <c r="C85" s="90"/>
      <c r="D85" s="91"/>
      <c r="E85" s="92" t="s">
        <v>183</v>
      </c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4"/>
      <c r="X85" s="96">
        <v>0</v>
      </c>
      <c r="Y85" s="97"/>
      <c r="Z85" s="97"/>
      <c r="AA85" s="97"/>
      <c r="AB85" s="98"/>
      <c r="AC85" s="96">
        <v>0</v>
      </c>
      <c r="AD85" s="97"/>
      <c r="AE85" s="97"/>
      <c r="AF85" s="97"/>
      <c r="AG85" s="98"/>
      <c r="AH85" s="96">
        <v>0</v>
      </c>
      <c r="AI85" s="97"/>
      <c r="AJ85" s="97"/>
      <c r="AK85" s="97"/>
      <c r="AL85" s="98"/>
      <c r="AM85" s="96">
        <f>IF(ISNUMBER(X85),X85,0)+IF(ISNUMBER(AC85),AC85,0)</f>
        <v>0</v>
      </c>
      <c r="AN85" s="97"/>
      <c r="AO85" s="97"/>
      <c r="AP85" s="97"/>
      <c r="AQ85" s="98"/>
      <c r="AR85" s="96">
        <v>0</v>
      </c>
      <c r="AS85" s="97"/>
      <c r="AT85" s="97"/>
      <c r="AU85" s="97"/>
      <c r="AV85" s="98"/>
      <c r="AW85" s="96">
        <v>0</v>
      </c>
      <c r="AX85" s="97"/>
      <c r="AY85" s="97"/>
      <c r="AZ85" s="97"/>
      <c r="BA85" s="98"/>
      <c r="BB85" s="96">
        <v>0</v>
      </c>
      <c r="BC85" s="97"/>
      <c r="BD85" s="97"/>
      <c r="BE85" s="97"/>
      <c r="BF85" s="98"/>
      <c r="BG85" s="95">
        <f>IF(ISNUMBER(AR85),AR85,0)+IF(ISNUMBER(AW85),AW85,0)</f>
        <v>0</v>
      </c>
      <c r="BH85" s="95"/>
      <c r="BI85" s="95"/>
      <c r="BJ85" s="95"/>
      <c r="BK85" s="95"/>
    </row>
    <row r="86" spans="1:79" s="6" customFormat="1" ht="12.75" customHeight="1" x14ac:dyDescent="0.2">
      <c r="A86" s="86"/>
      <c r="B86" s="87"/>
      <c r="C86" s="87"/>
      <c r="D86" s="88"/>
      <c r="E86" s="100" t="s">
        <v>147</v>
      </c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2"/>
      <c r="X86" s="104">
        <v>1667811</v>
      </c>
      <c r="Y86" s="105"/>
      <c r="Z86" s="105"/>
      <c r="AA86" s="105"/>
      <c r="AB86" s="106"/>
      <c r="AC86" s="104">
        <v>0</v>
      </c>
      <c r="AD86" s="105"/>
      <c r="AE86" s="105"/>
      <c r="AF86" s="105"/>
      <c r="AG86" s="106"/>
      <c r="AH86" s="104">
        <v>0</v>
      </c>
      <c r="AI86" s="105"/>
      <c r="AJ86" s="105"/>
      <c r="AK86" s="105"/>
      <c r="AL86" s="106"/>
      <c r="AM86" s="104">
        <f>IF(ISNUMBER(X86),X86,0)+IF(ISNUMBER(AC86),AC86,0)</f>
        <v>1667811</v>
      </c>
      <c r="AN86" s="105"/>
      <c r="AO86" s="105"/>
      <c r="AP86" s="105"/>
      <c r="AQ86" s="106"/>
      <c r="AR86" s="104">
        <v>1667811</v>
      </c>
      <c r="AS86" s="105"/>
      <c r="AT86" s="105"/>
      <c r="AU86" s="105"/>
      <c r="AV86" s="106"/>
      <c r="AW86" s="104">
        <v>0</v>
      </c>
      <c r="AX86" s="105"/>
      <c r="AY86" s="105"/>
      <c r="AZ86" s="105"/>
      <c r="BA86" s="106"/>
      <c r="BB86" s="104">
        <v>0</v>
      </c>
      <c r="BC86" s="105"/>
      <c r="BD86" s="105"/>
      <c r="BE86" s="105"/>
      <c r="BF86" s="106"/>
      <c r="BG86" s="103">
        <f>IF(ISNUMBER(AR86),AR86,0)+IF(ISNUMBER(AW86),AW86,0)</f>
        <v>1667811</v>
      </c>
      <c r="BH86" s="103"/>
      <c r="BI86" s="103"/>
      <c r="BJ86" s="103"/>
      <c r="BK86" s="103"/>
    </row>
    <row r="88" spans="1:79" ht="14.25" customHeight="1" x14ac:dyDescent="0.2">
      <c r="A88" s="29" t="s">
        <v>265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</row>
    <row r="89" spans="1:79" ht="15" customHeight="1" x14ac:dyDescent="0.2">
      <c r="A89" s="44" t="s">
        <v>236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</row>
    <row r="90" spans="1:79" ht="23.1" customHeight="1" x14ac:dyDescent="0.2">
      <c r="A90" s="61" t="s">
        <v>119</v>
      </c>
      <c r="B90" s="62"/>
      <c r="C90" s="62"/>
      <c r="D90" s="62"/>
      <c r="E90" s="63"/>
      <c r="F90" s="51" t="s">
        <v>19</v>
      </c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3"/>
      <c r="X90" s="27" t="s">
        <v>258</v>
      </c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36" t="s">
        <v>263</v>
      </c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8"/>
    </row>
    <row r="91" spans="1:79" ht="53.25" customHeight="1" x14ac:dyDescent="0.2">
      <c r="A91" s="64"/>
      <c r="B91" s="65"/>
      <c r="C91" s="65"/>
      <c r="D91" s="65"/>
      <c r="E91" s="66"/>
      <c r="F91" s="54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6"/>
      <c r="X91" s="36" t="s">
        <v>4</v>
      </c>
      <c r="Y91" s="37"/>
      <c r="Z91" s="37"/>
      <c r="AA91" s="37"/>
      <c r="AB91" s="38"/>
      <c r="AC91" s="36" t="s">
        <v>3</v>
      </c>
      <c r="AD91" s="37"/>
      <c r="AE91" s="37"/>
      <c r="AF91" s="37"/>
      <c r="AG91" s="38"/>
      <c r="AH91" s="57" t="s">
        <v>116</v>
      </c>
      <c r="AI91" s="58"/>
      <c r="AJ91" s="58"/>
      <c r="AK91" s="58"/>
      <c r="AL91" s="59"/>
      <c r="AM91" s="36" t="s">
        <v>5</v>
      </c>
      <c r="AN91" s="37"/>
      <c r="AO91" s="37"/>
      <c r="AP91" s="37"/>
      <c r="AQ91" s="38"/>
      <c r="AR91" s="36" t="s">
        <v>4</v>
      </c>
      <c r="AS91" s="37"/>
      <c r="AT91" s="37"/>
      <c r="AU91" s="37"/>
      <c r="AV91" s="38"/>
      <c r="AW91" s="36" t="s">
        <v>3</v>
      </c>
      <c r="AX91" s="37"/>
      <c r="AY91" s="37"/>
      <c r="AZ91" s="37"/>
      <c r="BA91" s="38"/>
      <c r="BB91" s="74" t="s">
        <v>116</v>
      </c>
      <c r="BC91" s="74"/>
      <c r="BD91" s="74"/>
      <c r="BE91" s="74"/>
      <c r="BF91" s="74"/>
      <c r="BG91" s="36" t="s">
        <v>96</v>
      </c>
      <c r="BH91" s="37"/>
      <c r="BI91" s="37"/>
      <c r="BJ91" s="37"/>
      <c r="BK91" s="38"/>
    </row>
    <row r="92" spans="1:79" ht="15" customHeight="1" x14ac:dyDescent="0.2">
      <c r="A92" s="36">
        <v>1</v>
      </c>
      <c r="B92" s="37"/>
      <c r="C92" s="37"/>
      <c r="D92" s="37"/>
      <c r="E92" s="38"/>
      <c r="F92" s="36">
        <v>2</v>
      </c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8"/>
      <c r="X92" s="36">
        <v>3</v>
      </c>
      <c r="Y92" s="37"/>
      <c r="Z92" s="37"/>
      <c r="AA92" s="37"/>
      <c r="AB92" s="38"/>
      <c r="AC92" s="36">
        <v>4</v>
      </c>
      <c r="AD92" s="37"/>
      <c r="AE92" s="37"/>
      <c r="AF92" s="37"/>
      <c r="AG92" s="38"/>
      <c r="AH92" s="36">
        <v>5</v>
      </c>
      <c r="AI92" s="37"/>
      <c r="AJ92" s="37"/>
      <c r="AK92" s="37"/>
      <c r="AL92" s="38"/>
      <c r="AM92" s="36">
        <v>6</v>
      </c>
      <c r="AN92" s="37"/>
      <c r="AO92" s="37"/>
      <c r="AP92" s="37"/>
      <c r="AQ92" s="38"/>
      <c r="AR92" s="36">
        <v>7</v>
      </c>
      <c r="AS92" s="37"/>
      <c r="AT92" s="37"/>
      <c r="AU92" s="37"/>
      <c r="AV92" s="38"/>
      <c r="AW92" s="36">
        <v>8</v>
      </c>
      <c r="AX92" s="37"/>
      <c r="AY92" s="37"/>
      <c r="AZ92" s="37"/>
      <c r="BA92" s="38"/>
      <c r="BB92" s="36">
        <v>9</v>
      </c>
      <c r="BC92" s="37"/>
      <c r="BD92" s="37"/>
      <c r="BE92" s="37"/>
      <c r="BF92" s="38"/>
      <c r="BG92" s="36">
        <v>10</v>
      </c>
      <c r="BH92" s="37"/>
      <c r="BI92" s="37"/>
      <c r="BJ92" s="37"/>
      <c r="BK92" s="38"/>
    </row>
    <row r="93" spans="1:79" s="1" customFormat="1" ht="15" hidden="1" customHeight="1" x14ac:dyDescent="0.2">
      <c r="A93" s="39" t="s">
        <v>64</v>
      </c>
      <c r="B93" s="40"/>
      <c r="C93" s="40"/>
      <c r="D93" s="40"/>
      <c r="E93" s="41"/>
      <c r="F93" s="39" t="s">
        <v>57</v>
      </c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39" t="s">
        <v>60</v>
      </c>
      <c r="Y93" s="40"/>
      <c r="Z93" s="40"/>
      <c r="AA93" s="40"/>
      <c r="AB93" s="41"/>
      <c r="AC93" s="39" t="s">
        <v>61</v>
      </c>
      <c r="AD93" s="40"/>
      <c r="AE93" s="40"/>
      <c r="AF93" s="40"/>
      <c r="AG93" s="41"/>
      <c r="AH93" s="39" t="s">
        <v>94</v>
      </c>
      <c r="AI93" s="40"/>
      <c r="AJ93" s="40"/>
      <c r="AK93" s="40"/>
      <c r="AL93" s="41"/>
      <c r="AM93" s="47" t="s">
        <v>170</v>
      </c>
      <c r="AN93" s="48"/>
      <c r="AO93" s="48"/>
      <c r="AP93" s="48"/>
      <c r="AQ93" s="49"/>
      <c r="AR93" s="39" t="s">
        <v>62</v>
      </c>
      <c r="AS93" s="40"/>
      <c r="AT93" s="40"/>
      <c r="AU93" s="40"/>
      <c r="AV93" s="41"/>
      <c r="AW93" s="39" t="s">
        <v>63</v>
      </c>
      <c r="AX93" s="40"/>
      <c r="AY93" s="40"/>
      <c r="AZ93" s="40"/>
      <c r="BA93" s="41"/>
      <c r="BB93" s="39" t="s">
        <v>95</v>
      </c>
      <c r="BC93" s="40"/>
      <c r="BD93" s="40"/>
      <c r="BE93" s="40"/>
      <c r="BF93" s="41"/>
      <c r="BG93" s="47" t="s">
        <v>170</v>
      </c>
      <c r="BH93" s="48"/>
      <c r="BI93" s="48"/>
      <c r="BJ93" s="48"/>
      <c r="BK93" s="49"/>
      <c r="CA93" t="s">
        <v>31</v>
      </c>
    </row>
    <row r="94" spans="1:79" s="6" customFormat="1" ht="12.75" customHeight="1" x14ac:dyDescent="0.2">
      <c r="A94" s="86"/>
      <c r="B94" s="87"/>
      <c r="C94" s="87"/>
      <c r="D94" s="87"/>
      <c r="E94" s="88"/>
      <c r="F94" s="86" t="s">
        <v>147</v>
      </c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8"/>
      <c r="X94" s="107"/>
      <c r="Y94" s="108"/>
      <c r="Z94" s="108"/>
      <c r="AA94" s="108"/>
      <c r="AB94" s="109"/>
      <c r="AC94" s="107"/>
      <c r="AD94" s="108"/>
      <c r="AE94" s="108"/>
      <c r="AF94" s="108"/>
      <c r="AG94" s="109"/>
      <c r="AH94" s="103"/>
      <c r="AI94" s="103"/>
      <c r="AJ94" s="103"/>
      <c r="AK94" s="103"/>
      <c r="AL94" s="103"/>
      <c r="AM94" s="103">
        <f>IF(ISNUMBER(X94),X94,0)+IF(ISNUMBER(AC94),AC94,0)</f>
        <v>0</v>
      </c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>
        <f>IF(ISNUMBER(AR94),AR94,0)+IF(ISNUMBER(AW94),AW94,0)</f>
        <v>0</v>
      </c>
      <c r="BH94" s="103"/>
      <c r="BI94" s="103"/>
      <c r="BJ94" s="103"/>
      <c r="BK94" s="103"/>
      <c r="CA94" s="6" t="s">
        <v>32</v>
      </c>
    </row>
    <row r="97" spans="1:79" ht="14.25" customHeight="1" x14ac:dyDescent="0.2">
      <c r="A97" s="29" t="s">
        <v>120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</row>
    <row r="98" spans="1:79" ht="14.25" customHeight="1" x14ac:dyDescent="0.2">
      <c r="A98" s="29" t="s">
        <v>251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</row>
    <row r="99" spans="1:79" ht="15" customHeight="1" x14ac:dyDescent="0.2">
      <c r="A99" s="44" t="s">
        <v>236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</row>
    <row r="100" spans="1:79" ht="23.1" customHeight="1" x14ac:dyDescent="0.2">
      <c r="A100" s="51" t="s">
        <v>6</v>
      </c>
      <c r="B100" s="52"/>
      <c r="C100" s="52"/>
      <c r="D100" s="51" t="s">
        <v>121</v>
      </c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3"/>
      <c r="U100" s="36" t="s">
        <v>237</v>
      </c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8"/>
      <c r="AN100" s="36" t="s">
        <v>240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8"/>
      <c r="BG100" s="27" t="s">
        <v>248</v>
      </c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</row>
    <row r="101" spans="1:79" ht="52.5" customHeight="1" x14ac:dyDescent="0.2">
      <c r="A101" s="54"/>
      <c r="B101" s="55"/>
      <c r="C101" s="55"/>
      <c r="D101" s="54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6"/>
      <c r="U101" s="36" t="s">
        <v>4</v>
      </c>
      <c r="V101" s="37"/>
      <c r="W101" s="37"/>
      <c r="X101" s="37"/>
      <c r="Y101" s="38"/>
      <c r="Z101" s="36" t="s">
        <v>3</v>
      </c>
      <c r="AA101" s="37"/>
      <c r="AB101" s="37"/>
      <c r="AC101" s="37"/>
      <c r="AD101" s="38"/>
      <c r="AE101" s="57" t="s">
        <v>116</v>
      </c>
      <c r="AF101" s="58"/>
      <c r="AG101" s="58"/>
      <c r="AH101" s="59"/>
      <c r="AI101" s="36" t="s">
        <v>5</v>
      </c>
      <c r="AJ101" s="37"/>
      <c r="AK101" s="37"/>
      <c r="AL101" s="37"/>
      <c r="AM101" s="38"/>
      <c r="AN101" s="36" t="s">
        <v>4</v>
      </c>
      <c r="AO101" s="37"/>
      <c r="AP101" s="37"/>
      <c r="AQ101" s="37"/>
      <c r="AR101" s="38"/>
      <c r="AS101" s="36" t="s">
        <v>3</v>
      </c>
      <c r="AT101" s="37"/>
      <c r="AU101" s="37"/>
      <c r="AV101" s="37"/>
      <c r="AW101" s="38"/>
      <c r="AX101" s="57" t="s">
        <v>116</v>
      </c>
      <c r="AY101" s="58"/>
      <c r="AZ101" s="58"/>
      <c r="BA101" s="59"/>
      <c r="BB101" s="36" t="s">
        <v>96</v>
      </c>
      <c r="BC101" s="37"/>
      <c r="BD101" s="37"/>
      <c r="BE101" s="37"/>
      <c r="BF101" s="38"/>
      <c r="BG101" s="36" t="s">
        <v>4</v>
      </c>
      <c r="BH101" s="37"/>
      <c r="BI101" s="37"/>
      <c r="BJ101" s="37"/>
      <c r="BK101" s="38"/>
      <c r="BL101" s="27" t="s">
        <v>3</v>
      </c>
      <c r="BM101" s="27"/>
      <c r="BN101" s="27"/>
      <c r="BO101" s="27"/>
      <c r="BP101" s="27"/>
      <c r="BQ101" s="74" t="s">
        <v>116</v>
      </c>
      <c r="BR101" s="74"/>
      <c r="BS101" s="74"/>
      <c r="BT101" s="74"/>
      <c r="BU101" s="36" t="s">
        <v>97</v>
      </c>
      <c r="BV101" s="37"/>
      <c r="BW101" s="37"/>
      <c r="BX101" s="37"/>
      <c r="BY101" s="38"/>
    </row>
    <row r="102" spans="1:79" ht="15" customHeight="1" x14ac:dyDescent="0.2">
      <c r="A102" s="36">
        <v>1</v>
      </c>
      <c r="B102" s="37"/>
      <c r="C102" s="37"/>
      <c r="D102" s="36">
        <v>2</v>
      </c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8"/>
      <c r="U102" s="36">
        <v>3</v>
      </c>
      <c r="V102" s="37"/>
      <c r="W102" s="37"/>
      <c r="X102" s="37"/>
      <c r="Y102" s="38"/>
      <c r="Z102" s="36">
        <v>4</v>
      </c>
      <c r="AA102" s="37"/>
      <c r="AB102" s="37"/>
      <c r="AC102" s="37"/>
      <c r="AD102" s="38"/>
      <c r="AE102" s="36">
        <v>5</v>
      </c>
      <c r="AF102" s="37"/>
      <c r="AG102" s="37"/>
      <c r="AH102" s="38"/>
      <c r="AI102" s="36">
        <v>6</v>
      </c>
      <c r="AJ102" s="37"/>
      <c r="AK102" s="37"/>
      <c r="AL102" s="37"/>
      <c r="AM102" s="38"/>
      <c r="AN102" s="36">
        <v>7</v>
      </c>
      <c r="AO102" s="37"/>
      <c r="AP102" s="37"/>
      <c r="AQ102" s="37"/>
      <c r="AR102" s="38"/>
      <c r="AS102" s="36">
        <v>8</v>
      </c>
      <c r="AT102" s="37"/>
      <c r="AU102" s="37"/>
      <c r="AV102" s="37"/>
      <c r="AW102" s="38"/>
      <c r="AX102" s="27">
        <v>9</v>
      </c>
      <c r="AY102" s="27"/>
      <c r="AZ102" s="27"/>
      <c r="BA102" s="27"/>
      <c r="BB102" s="36">
        <v>10</v>
      </c>
      <c r="BC102" s="37"/>
      <c r="BD102" s="37"/>
      <c r="BE102" s="37"/>
      <c r="BF102" s="38"/>
      <c r="BG102" s="36">
        <v>11</v>
      </c>
      <c r="BH102" s="37"/>
      <c r="BI102" s="37"/>
      <c r="BJ102" s="37"/>
      <c r="BK102" s="38"/>
      <c r="BL102" s="27">
        <v>12</v>
      </c>
      <c r="BM102" s="27"/>
      <c r="BN102" s="27"/>
      <c r="BO102" s="27"/>
      <c r="BP102" s="27"/>
      <c r="BQ102" s="36">
        <v>13</v>
      </c>
      <c r="BR102" s="37"/>
      <c r="BS102" s="37"/>
      <c r="BT102" s="38"/>
      <c r="BU102" s="36">
        <v>14</v>
      </c>
      <c r="BV102" s="37"/>
      <c r="BW102" s="37"/>
      <c r="BX102" s="37"/>
      <c r="BY102" s="38"/>
    </row>
    <row r="103" spans="1:79" s="1" customFormat="1" ht="14.25" hidden="1" customHeight="1" x14ac:dyDescent="0.2">
      <c r="A103" s="39" t="s">
        <v>69</v>
      </c>
      <c r="B103" s="40"/>
      <c r="C103" s="40"/>
      <c r="D103" s="39" t="s">
        <v>57</v>
      </c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1"/>
      <c r="U103" s="26" t="s">
        <v>65</v>
      </c>
      <c r="V103" s="26"/>
      <c r="W103" s="26"/>
      <c r="X103" s="26"/>
      <c r="Y103" s="26"/>
      <c r="Z103" s="26" t="s">
        <v>66</v>
      </c>
      <c r="AA103" s="26"/>
      <c r="AB103" s="26"/>
      <c r="AC103" s="26"/>
      <c r="AD103" s="26"/>
      <c r="AE103" s="26" t="s">
        <v>91</v>
      </c>
      <c r="AF103" s="26"/>
      <c r="AG103" s="26"/>
      <c r="AH103" s="26"/>
      <c r="AI103" s="50" t="s">
        <v>169</v>
      </c>
      <c r="AJ103" s="50"/>
      <c r="AK103" s="50"/>
      <c r="AL103" s="50"/>
      <c r="AM103" s="50"/>
      <c r="AN103" s="26" t="s">
        <v>67</v>
      </c>
      <c r="AO103" s="26"/>
      <c r="AP103" s="26"/>
      <c r="AQ103" s="26"/>
      <c r="AR103" s="26"/>
      <c r="AS103" s="26" t="s">
        <v>68</v>
      </c>
      <c r="AT103" s="26"/>
      <c r="AU103" s="26"/>
      <c r="AV103" s="26"/>
      <c r="AW103" s="26"/>
      <c r="AX103" s="26" t="s">
        <v>92</v>
      </c>
      <c r="AY103" s="26"/>
      <c r="AZ103" s="26"/>
      <c r="BA103" s="26"/>
      <c r="BB103" s="50" t="s">
        <v>169</v>
      </c>
      <c r="BC103" s="50"/>
      <c r="BD103" s="50"/>
      <c r="BE103" s="50"/>
      <c r="BF103" s="50"/>
      <c r="BG103" s="26" t="s">
        <v>58</v>
      </c>
      <c r="BH103" s="26"/>
      <c r="BI103" s="26"/>
      <c r="BJ103" s="26"/>
      <c r="BK103" s="26"/>
      <c r="BL103" s="26" t="s">
        <v>59</v>
      </c>
      <c r="BM103" s="26"/>
      <c r="BN103" s="26"/>
      <c r="BO103" s="26"/>
      <c r="BP103" s="26"/>
      <c r="BQ103" s="26" t="s">
        <v>93</v>
      </c>
      <c r="BR103" s="26"/>
      <c r="BS103" s="26"/>
      <c r="BT103" s="26"/>
      <c r="BU103" s="50" t="s">
        <v>169</v>
      </c>
      <c r="BV103" s="50"/>
      <c r="BW103" s="50"/>
      <c r="BX103" s="50"/>
      <c r="BY103" s="50"/>
      <c r="CA103" t="s">
        <v>33</v>
      </c>
    </row>
    <row r="104" spans="1:79" s="99" customFormat="1" ht="38.25" customHeight="1" x14ac:dyDescent="0.2">
      <c r="A104" s="89">
        <v>1</v>
      </c>
      <c r="B104" s="90"/>
      <c r="C104" s="90"/>
      <c r="D104" s="92" t="s">
        <v>184</v>
      </c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4"/>
      <c r="U104" s="96">
        <v>1345761.08</v>
      </c>
      <c r="V104" s="97"/>
      <c r="W104" s="97"/>
      <c r="X104" s="97"/>
      <c r="Y104" s="98"/>
      <c r="Z104" s="96">
        <v>0</v>
      </c>
      <c r="AA104" s="97"/>
      <c r="AB104" s="97"/>
      <c r="AC104" s="97"/>
      <c r="AD104" s="98"/>
      <c r="AE104" s="96">
        <v>0</v>
      </c>
      <c r="AF104" s="97"/>
      <c r="AG104" s="97"/>
      <c r="AH104" s="98"/>
      <c r="AI104" s="96">
        <f>IF(ISNUMBER(U104),U104,0)+IF(ISNUMBER(Z104),Z104,0)</f>
        <v>1345761.08</v>
      </c>
      <c r="AJ104" s="97"/>
      <c r="AK104" s="97"/>
      <c r="AL104" s="97"/>
      <c r="AM104" s="98"/>
      <c r="AN104" s="96">
        <v>1555207</v>
      </c>
      <c r="AO104" s="97"/>
      <c r="AP104" s="97"/>
      <c r="AQ104" s="97"/>
      <c r="AR104" s="98"/>
      <c r="AS104" s="96">
        <v>0</v>
      </c>
      <c r="AT104" s="97"/>
      <c r="AU104" s="97"/>
      <c r="AV104" s="97"/>
      <c r="AW104" s="98"/>
      <c r="AX104" s="96">
        <v>0</v>
      </c>
      <c r="AY104" s="97"/>
      <c r="AZ104" s="97"/>
      <c r="BA104" s="98"/>
      <c r="BB104" s="96">
        <f>IF(ISNUMBER(AN104),AN104,0)+IF(ISNUMBER(AS104),AS104,0)</f>
        <v>1555207</v>
      </c>
      <c r="BC104" s="97"/>
      <c r="BD104" s="97"/>
      <c r="BE104" s="97"/>
      <c r="BF104" s="98"/>
      <c r="BG104" s="96">
        <v>1667811</v>
      </c>
      <c r="BH104" s="97"/>
      <c r="BI104" s="97"/>
      <c r="BJ104" s="97"/>
      <c r="BK104" s="98"/>
      <c r="BL104" s="96">
        <v>0</v>
      </c>
      <c r="BM104" s="97"/>
      <c r="BN104" s="97"/>
      <c r="BO104" s="97"/>
      <c r="BP104" s="98"/>
      <c r="BQ104" s="96">
        <v>0</v>
      </c>
      <c r="BR104" s="97"/>
      <c r="BS104" s="97"/>
      <c r="BT104" s="98"/>
      <c r="BU104" s="96">
        <f>IF(ISNUMBER(BG104),BG104,0)+IF(ISNUMBER(BL104),BL104,0)</f>
        <v>1667811</v>
      </c>
      <c r="BV104" s="97"/>
      <c r="BW104" s="97"/>
      <c r="BX104" s="97"/>
      <c r="BY104" s="98"/>
      <c r="CA104" s="99" t="s">
        <v>34</v>
      </c>
    </row>
    <row r="105" spans="1:79" s="99" customFormat="1" ht="12.75" customHeight="1" x14ac:dyDescent="0.2">
      <c r="A105" s="89">
        <v>2</v>
      </c>
      <c r="B105" s="90"/>
      <c r="C105" s="90"/>
      <c r="D105" s="92" t="s">
        <v>185</v>
      </c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4"/>
      <c r="U105" s="96">
        <v>0</v>
      </c>
      <c r="V105" s="97"/>
      <c r="W105" s="97"/>
      <c r="X105" s="97"/>
      <c r="Y105" s="98"/>
      <c r="Z105" s="96">
        <v>0</v>
      </c>
      <c r="AA105" s="97"/>
      <c r="AB105" s="97"/>
      <c r="AC105" s="97"/>
      <c r="AD105" s="98"/>
      <c r="AE105" s="96">
        <v>0</v>
      </c>
      <c r="AF105" s="97"/>
      <c r="AG105" s="97"/>
      <c r="AH105" s="98"/>
      <c r="AI105" s="96">
        <f>IF(ISNUMBER(U105),U105,0)+IF(ISNUMBER(Z105),Z105,0)</f>
        <v>0</v>
      </c>
      <c r="AJ105" s="97"/>
      <c r="AK105" s="97"/>
      <c r="AL105" s="97"/>
      <c r="AM105" s="98"/>
      <c r="AN105" s="96">
        <v>120</v>
      </c>
      <c r="AO105" s="97"/>
      <c r="AP105" s="97"/>
      <c r="AQ105" s="97"/>
      <c r="AR105" s="98"/>
      <c r="AS105" s="96">
        <v>0</v>
      </c>
      <c r="AT105" s="97"/>
      <c r="AU105" s="97"/>
      <c r="AV105" s="97"/>
      <c r="AW105" s="98"/>
      <c r="AX105" s="96">
        <v>0</v>
      </c>
      <c r="AY105" s="97"/>
      <c r="AZ105" s="97"/>
      <c r="BA105" s="98"/>
      <c r="BB105" s="96">
        <f>IF(ISNUMBER(AN105),AN105,0)+IF(ISNUMBER(AS105),AS105,0)</f>
        <v>120</v>
      </c>
      <c r="BC105" s="97"/>
      <c r="BD105" s="97"/>
      <c r="BE105" s="97"/>
      <c r="BF105" s="98"/>
      <c r="BG105" s="96">
        <v>0</v>
      </c>
      <c r="BH105" s="97"/>
      <c r="BI105" s="97"/>
      <c r="BJ105" s="97"/>
      <c r="BK105" s="98"/>
      <c r="BL105" s="96">
        <v>0</v>
      </c>
      <c r="BM105" s="97"/>
      <c r="BN105" s="97"/>
      <c r="BO105" s="97"/>
      <c r="BP105" s="98"/>
      <c r="BQ105" s="96">
        <v>0</v>
      </c>
      <c r="BR105" s="97"/>
      <c r="BS105" s="97"/>
      <c r="BT105" s="98"/>
      <c r="BU105" s="96">
        <f>IF(ISNUMBER(BG105),BG105,0)+IF(ISNUMBER(BL105),BL105,0)</f>
        <v>0</v>
      </c>
      <c r="BV105" s="97"/>
      <c r="BW105" s="97"/>
      <c r="BX105" s="97"/>
      <c r="BY105" s="98"/>
    </row>
    <row r="106" spans="1:79" s="6" customFormat="1" ht="12.75" customHeight="1" x14ac:dyDescent="0.2">
      <c r="A106" s="86"/>
      <c r="B106" s="87"/>
      <c r="C106" s="87"/>
      <c r="D106" s="100" t="s">
        <v>147</v>
      </c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2"/>
      <c r="U106" s="104">
        <v>1345761.08</v>
      </c>
      <c r="V106" s="105"/>
      <c r="W106" s="105"/>
      <c r="X106" s="105"/>
      <c r="Y106" s="106"/>
      <c r="Z106" s="104">
        <v>0</v>
      </c>
      <c r="AA106" s="105"/>
      <c r="AB106" s="105"/>
      <c r="AC106" s="105"/>
      <c r="AD106" s="106"/>
      <c r="AE106" s="104">
        <v>0</v>
      </c>
      <c r="AF106" s="105"/>
      <c r="AG106" s="105"/>
      <c r="AH106" s="106"/>
      <c r="AI106" s="104">
        <f>IF(ISNUMBER(U106),U106,0)+IF(ISNUMBER(Z106),Z106,0)</f>
        <v>1345761.08</v>
      </c>
      <c r="AJ106" s="105"/>
      <c r="AK106" s="105"/>
      <c r="AL106" s="105"/>
      <c r="AM106" s="106"/>
      <c r="AN106" s="104">
        <v>1555327</v>
      </c>
      <c r="AO106" s="105"/>
      <c r="AP106" s="105"/>
      <c r="AQ106" s="105"/>
      <c r="AR106" s="106"/>
      <c r="AS106" s="104">
        <v>0</v>
      </c>
      <c r="AT106" s="105"/>
      <c r="AU106" s="105"/>
      <c r="AV106" s="105"/>
      <c r="AW106" s="106"/>
      <c r="AX106" s="104">
        <v>0</v>
      </c>
      <c r="AY106" s="105"/>
      <c r="AZ106" s="105"/>
      <c r="BA106" s="106"/>
      <c r="BB106" s="104">
        <f>IF(ISNUMBER(AN106),AN106,0)+IF(ISNUMBER(AS106),AS106,0)</f>
        <v>1555327</v>
      </c>
      <c r="BC106" s="105"/>
      <c r="BD106" s="105"/>
      <c r="BE106" s="105"/>
      <c r="BF106" s="106"/>
      <c r="BG106" s="104">
        <v>1667811</v>
      </c>
      <c r="BH106" s="105"/>
      <c r="BI106" s="105"/>
      <c r="BJ106" s="105"/>
      <c r="BK106" s="106"/>
      <c r="BL106" s="104">
        <v>0</v>
      </c>
      <c r="BM106" s="105"/>
      <c r="BN106" s="105"/>
      <c r="BO106" s="105"/>
      <c r="BP106" s="106"/>
      <c r="BQ106" s="104">
        <v>0</v>
      </c>
      <c r="BR106" s="105"/>
      <c r="BS106" s="105"/>
      <c r="BT106" s="106"/>
      <c r="BU106" s="104">
        <f>IF(ISNUMBER(BG106),BG106,0)+IF(ISNUMBER(BL106),BL106,0)</f>
        <v>1667811</v>
      </c>
      <c r="BV106" s="105"/>
      <c r="BW106" s="105"/>
      <c r="BX106" s="105"/>
      <c r="BY106" s="106"/>
    </row>
    <row r="108" spans="1:79" ht="14.25" customHeight="1" x14ac:dyDescent="0.2">
      <c r="A108" s="29" t="s">
        <v>266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</row>
    <row r="109" spans="1:79" ht="15" customHeight="1" x14ac:dyDescent="0.2">
      <c r="A109" s="75" t="s">
        <v>236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</row>
    <row r="110" spans="1:79" ht="23.1" customHeight="1" x14ac:dyDescent="0.2">
      <c r="A110" s="51" t="s">
        <v>6</v>
      </c>
      <c r="B110" s="52"/>
      <c r="C110" s="52"/>
      <c r="D110" s="51" t="s">
        <v>121</v>
      </c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3"/>
      <c r="U110" s="27" t="s">
        <v>258</v>
      </c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 t="s">
        <v>263</v>
      </c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</row>
    <row r="111" spans="1:79" ht="54" customHeight="1" x14ac:dyDescent="0.2">
      <c r="A111" s="54"/>
      <c r="B111" s="55"/>
      <c r="C111" s="55"/>
      <c r="D111" s="54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6"/>
      <c r="U111" s="36" t="s">
        <v>4</v>
      </c>
      <c r="V111" s="37"/>
      <c r="W111" s="37"/>
      <c r="X111" s="37"/>
      <c r="Y111" s="38"/>
      <c r="Z111" s="36" t="s">
        <v>3</v>
      </c>
      <c r="AA111" s="37"/>
      <c r="AB111" s="37"/>
      <c r="AC111" s="37"/>
      <c r="AD111" s="38"/>
      <c r="AE111" s="57" t="s">
        <v>116</v>
      </c>
      <c r="AF111" s="58"/>
      <c r="AG111" s="58"/>
      <c r="AH111" s="58"/>
      <c r="AI111" s="59"/>
      <c r="AJ111" s="36" t="s">
        <v>5</v>
      </c>
      <c r="AK111" s="37"/>
      <c r="AL111" s="37"/>
      <c r="AM111" s="37"/>
      <c r="AN111" s="38"/>
      <c r="AO111" s="36" t="s">
        <v>4</v>
      </c>
      <c r="AP111" s="37"/>
      <c r="AQ111" s="37"/>
      <c r="AR111" s="37"/>
      <c r="AS111" s="38"/>
      <c r="AT111" s="36" t="s">
        <v>3</v>
      </c>
      <c r="AU111" s="37"/>
      <c r="AV111" s="37"/>
      <c r="AW111" s="37"/>
      <c r="AX111" s="38"/>
      <c r="AY111" s="57" t="s">
        <v>116</v>
      </c>
      <c r="AZ111" s="58"/>
      <c r="BA111" s="58"/>
      <c r="BB111" s="58"/>
      <c r="BC111" s="59"/>
      <c r="BD111" s="27" t="s">
        <v>96</v>
      </c>
      <c r="BE111" s="27"/>
      <c r="BF111" s="27"/>
      <c r="BG111" s="27"/>
      <c r="BH111" s="27"/>
    </row>
    <row r="112" spans="1:79" ht="15" customHeight="1" x14ac:dyDescent="0.2">
      <c r="A112" s="36" t="s">
        <v>168</v>
      </c>
      <c r="B112" s="37"/>
      <c r="C112" s="37"/>
      <c r="D112" s="36">
        <v>2</v>
      </c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8"/>
      <c r="U112" s="36">
        <v>3</v>
      </c>
      <c r="V112" s="37"/>
      <c r="W112" s="37"/>
      <c r="X112" s="37"/>
      <c r="Y112" s="38"/>
      <c r="Z112" s="36">
        <v>4</v>
      </c>
      <c r="AA112" s="37"/>
      <c r="AB112" s="37"/>
      <c r="AC112" s="37"/>
      <c r="AD112" s="38"/>
      <c r="AE112" s="36">
        <v>5</v>
      </c>
      <c r="AF112" s="37"/>
      <c r="AG112" s="37"/>
      <c r="AH112" s="37"/>
      <c r="AI112" s="38"/>
      <c r="AJ112" s="36">
        <v>6</v>
      </c>
      <c r="AK112" s="37"/>
      <c r="AL112" s="37"/>
      <c r="AM112" s="37"/>
      <c r="AN112" s="38"/>
      <c r="AO112" s="36">
        <v>7</v>
      </c>
      <c r="AP112" s="37"/>
      <c r="AQ112" s="37"/>
      <c r="AR112" s="37"/>
      <c r="AS112" s="38"/>
      <c r="AT112" s="36">
        <v>8</v>
      </c>
      <c r="AU112" s="37"/>
      <c r="AV112" s="37"/>
      <c r="AW112" s="37"/>
      <c r="AX112" s="38"/>
      <c r="AY112" s="36">
        <v>9</v>
      </c>
      <c r="AZ112" s="37"/>
      <c r="BA112" s="37"/>
      <c r="BB112" s="37"/>
      <c r="BC112" s="38"/>
      <c r="BD112" s="36">
        <v>10</v>
      </c>
      <c r="BE112" s="37"/>
      <c r="BF112" s="37"/>
      <c r="BG112" s="37"/>
      <c r="BH112" s="38"/>
    </row>
    <row r="113" spans="1:79" s="1" customFormat="1" ht="12.75" hidden="1" customHeight="1" x14ac:dyDescent="0.2">
      <c r="A113" s="39" t="s">
        <v>69</v>
      </c>
      <c r="B113" s="40"/>
      <c r="C113" s="40"/>
      <c r="D113" s="39" t="s">
        <v>57</v>
      </c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1"/>
      <c r="U113" s="39" t="s">
        <v>60</v>
      </c>
      <c r="V113" s="40"/>
      <c r="W113" s="40"/>
      <c r="X113" s="40"/>
      <c r="Y113" s="41"/>
      <c r="Z113" s="39" t="s">
        <v>61</v>
      </c>
      <c r="AA113" s="40"/>
      <c r="AB113" s="40"/>
      <c r="AC113" s="40"/>
      <c r="AD113" s="41"/>
      <c r="AE113" s="39" t="s">
        <v>94</v>
      </c>
      <c r="AF113" s="40"/>
      <c r="AG113" s="40"/>
      <c r="AH113" s="40"/>
      <c r="AI113" s="41"/>
      <c r="AJ113" s="47" t="s">
        <v>170</v>
      </c>
      <c r="AK113" s="48"/>
      <c r="AL113" s="48"/>
      <c r="AM113" s="48"/>
      <c r="AN113" s="49"/>
      <c r="AO113" s="39" t="s">
        <v>62</v>
      </c>
      <c r="AP113" s="40"/>
      <c r="AQ113" s="40"/>
      <c r="AR113" s="40"/>
      <c r="AS113" s="41"/>
      <c r="AT113" s="39" t="s">
        <v>63</v>
      </c>
      <c r="AU113" s="40"/>
      <c r="AV113" s="40"/>
      <c r="AW113" s="40"/>
      <c r="AX113" s="41"/>
      <c r="AY113" s="39" t="s">
        <v>95</v>
      </c>
      <c r="AZ113" s="40"/>
      <c r="BA113" s="40"/>
      <c r="BB113" s="40"/>
      <c r="BC113" s="41"/>
      <c r="BD113" s="50" t="s">
        <v>170</v>
      </c>
      <c r="BE113" s="50"/>
      <c r="BF113" s="50"/>
      <c r="BG113" s="50"/>
      <c r="BH113" s="50"/>
      <c r="CA113" s="1" t="s">
        <v>35</v>
      </c>
    </row>
    <row r="114" spans="1:79" s="99" customFormat="1" ht="38.25" customHeight="1" x14ac:dyDescent="0.2">
      <c r="A114" s="89">
        <v>1</v>
      </c>
      <c r="B114" s="90"/>
      <c r="C114" s="90"/>
      <c r="D114" s="92" t="s">
        <v>184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4"/>
      <c r="U114" s="96">
        <v>1667811</v>
      </c>
      <c r="V114" s="97"/>
      <c r="W114" s="97"/>
      <c r="X114" s="97"/>
      <c r="Y114" s="98"/>
      <c r="Z114" s="96">
        <v>0</v>
      </c>
      <c r="AA114" s="97"/>
      <c r="AB114" s="97"/>
      <c r="AC114" s="97"/>
      <c r="AD114" s="98"/>
      <c r="AE114" s="95">
        <v>0</v>
      </c>
      <c r="AF114" s="95"/>
      <c r="AG114" s="95"/>
      <c r="AH114" s="95"/>
      <c r="AI114" s="95"/>
      <c r="AJ114" s="110">
        <f>IF(ISNUMBER(U114),U114,0)+IF(ISNUMBER(Z114),Z114,0)</f>
        <v>1667811</v>
      </c>
      <c r="AK114" s="110"/>
      <c r="AL114" s="110"/>
      <c r="AM114" s="110"/>
      <c r="AN114" s="110"/>
      <c r="AO114" s="95">
        <v>1667811</v>
      </c>
      <c r="AP114" s="95"/>
      <c r="AQ114" s="95"/>
      <c r="AR114" s="95"/>
      <c r="AS114" s="95"/>
      <c r="AT114" s="110">
        <v>0</v>
      </c>
      <c r="AU114" s="110"/>
      <c r="AV114" s="110"/>
      <c r="AW114" s="110"/>
      <c r="AX114" s="110"/>
      <c r="AY114" s="95">
        <v>0</v>
      </c>
      <c r="AZ114" s="95"/>
      <c r="BA114" s="95"/>
      <c r="BB114" s="95"/>
      <c r="BC114" s="95"/>
      <c r="BD114" s="110">
        <f>IF(ISNUMBER(AO114),AO114,0)+IF(ISNUMBER(AT114),AT114,0)</f>
        <v>1667811</v>
      </c>
      <c r="BE114" s="110"/>
      <c r="BF114" s="110"/>
      <c r="BG114" s="110"/>
      <c r="BH114" s="110"/>
      <c r="CA114" s="99" t="s">
        <v>36</v>
      </c>
    </row>
    <row r="115" spans="1:79" s="99" customFormat="1" ht="12.75" customHeight="1" x14ac:dyDescent="0.2">
      <c r="A115" s="89">
        <v>2</v>
      </c>
      <c r="B115" s="90"/>
      <c r="C115" s="90"/>
      <c r="D115" s="92" t="s">
        <v>185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4"/>
      <c r="U115" s="96">
        <v>0</v>
      </c>
      <c r="V115" s="97"/>
      <c r="W115" s="97"/>
      <c r="X115" s="97"/>
      <c r="Y115" s="98"/>
      <c r="Z115" s="96">
        <v>0</v>
      </c>
      <c r="AA115" s="97"/>
      <c r="AB115" s="97"/>
      <c r="AC115" s="97"/>
      <c r="AD115" s="98"/>
      <c r="AE115" s="95">
        <v>0</v>
      </c>
      <c r="AF115" s="95"/>
      <c r="AG115" s="95"/>
      <c r="AH115" s="95"/>
      <c r="AI115" s="95"/>
      <c r="AJ115" s="110">
        <f>IF(ISNUMBER(U115),U115,0)+IF(ISNUMBER(Z115),Z115,0)</f>
        <v>0</v>
      </c>
      <c r="AK115" s="110"/>
      <c r="AL115" s="110"/>
      <c r="AM115" s="110"/>
      <c r="AN115" s="110"/>
      <c r="AO115" s="95">
        <v>0</v>
      </c>
      <c r="AP115" s="95"/>
      <c r="AQ115" s="95"/>
      <c r="AR115" s="95"/>
      <c r="AS115" s="95"/>
      <c r="AT115" s="110">
        <v>0</v>
      </c>
      <c r="AU115" s="110"/>
      <c r="AV115" s="110"/>
      <c r="AW115" s="110"/>
      <c r="AX115" s="110"/>
      <c r="AY115" s="95">
        <v>0</v>
      </c>
      <c r="AZ115" s="95"/>
      <c r="BA115" s="95"/>
      <c r="BB115" s="95"/>
      <c r="BC115" s="95"/>
      <c r="BD115" s="110">
        <f>IF(ISNUMBER(AO115),AO115,0)+IF(ISNUMBER(AT115),AT115,0)</f>
        <v>0</v>
      </c>
      <c r="BE115" s="110"/>
      <c r="BF115" s="110"/>
      <c r="BG115" s="110"/>
      <c r="BH115" s="110"/>
    </row>
    <row r="116" spans="1:79" s="6" customFormat="1" ht="12.75" customHeight="1" x14ac:dyDescent="0.2">
      <c r="A116" s="86"/>
      <c r="B116" s="87"/>
      <c r="C116" s="87"/>
      <c r="D116" s="100" t="s">
        <v>147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2"/>
      <c r="U116" s="104">
        <v>1667811</v>
      </c>
      <c r="V116" s="105"/>
      <c r="W116" s="105"/>
      <c r="X116" s="105"/>
      <c r="Y116" s="106"/>
      <c r="Z116" s="104">
        <v>0</v>
      </c>
      <c r="AA116" s="105"/>
      <c r="AB116" s="105"/>
      <c r="AC116" s="105"/>
      <c r="AD116" s="106"/>
      <c r="AE116" s="103">
        <v>0</v>
      </c>
      <c r="AF116" s="103"/>
      <c r="AG116" s="103"/>
      <c r="AH116" s="103"/>
      <c r="AI116" s="103"/>
      <c r="AJ116" s="85">
        <f>IF(ISNUMBER(U116),U116,0)+IF(ISNUMBER(Z116),Z116,0)</f>
        <v>1667811</v>
      </c>
      <c r="AK116" s="85"/>
      <c r="AL116" s="85"/>
      <c r="AM116" s="85"/>
      <c r="AN116" s="85"/>
      <c r="AO116" s="103">
        <v>1667811</v>
      </c>
      <c r="AP116" s="103"/>
      <c r="AQ116" s="103"/>
      <c r="AR116" s="103"/>
      <c r="AS116" s="103"/>
      <c r="AT116" s="85">
        <v>0</v>
      </c>
      <c r="AU116" s="85"/>
      <c r="AV116" s="85"/>
      <c r="AW116" s="85"/>
      <c r="AX116" s="85"/>
      <c r="AY116" s="103">
        <v>0</v>
      </c>
      <c r="AZ116" s="103"/>
      <c r="BA116" s="103"/>
      <c r="BB116" s="103"/>
      <c r="BC116" s="103"/>
      <c r="BD116" s="85">
        <f>IF(ISNUMBER(AO116),AO116,0)+IF(ISNUMBER(AT116),AT116,0)</f>
        <v>1667811</v>
      </c>
      <c r="BE116" s="85"/>
      <c r="BF116" s="85"/>
      <c r="BG116" s="85"/>
      <c r="BH116" s="85"/>
    </row>
    <row r="117" spans="1:79" s="5" customFormat="1" ht="12.75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</row>
    <row r="119" spans="1:79" ht="14.25" customHeight="1" x14ac:dyDescent="0.2">
      <c r="A119" s="29" t="s">
        <v>152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</row>
    <row r="120" spans="1:79" ht="14.25" customHeight="1" x14ac:dyDescent="0.2">
      <c r="A120" s="29" t="s">
        <v>252</v>
      </c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</row>
    <row r="121" spans="1:79" ht="23.1" customHeight="1" x14ac:dyDescent="0.2">
      <c r="A121" s="51" t="s">
        <v>6</v>
      </c>
      <c r="B121" s="52"/>
      <c r="C121" s="52"/>
      <c r="D121" s="27" t="s">
        <v>9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 t="s">
        <v>8</v>
      </c>
      <c r="R121" s="27"/>
      <c r="S121" s="27"/>
      <c r="T121" s="27"/>
      <c r="U121" s="27"/>
      <c r="V121" s="27" t="s">
        <v>7</v>
      </c>
      <c r="W121" s="27"/>
      <c r="X121" s="27"/>
      <c r="Y121" s="27"/>
      <c r="Z121" s="27"/>
      <c r="AA121" s="27"/>
      <c r="AB121" s="27"/>
      <c r="AC121" s="27"/>
      <c r="AD121" s="27"/>
      <c r="AE121" s="27"/>
      <c r="AF121" s="36" t="s">
        <v>237</v>
      </c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8"/>
      <c r="AU121" s="36" t="s">
        <v>240</v>
      </c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8"/>
      <c r="BJ121" s="36" t="s">
        <v>248</v>
      </c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8"/>
    </row>
    <row r="122" spans="1:79" ht="32.25" customHeight="1" x14ac:dyDescent="0.2">
      <c r="A122" s="54"/>
      <c r="B122" s="55"/>
      <c r="C122" s="55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 t="s">
        <v>4</v>
      </c>
      <c r="AG122" s="27"/>
      <c r="AH122" s="27"/>
      <c r="AI122" s="27"/>
      <c r="AJ122" s="27"/>
      <c r="AK122" s="27" t="s">
        <v>3</v>
      </c>
      <c r="AL122" s="27"/>
      <c r="AM122" s="27"/>
      <c r="AN122" s="27"/>
      <c r="AO122" s="27"/>
      <c r="AP122" s="27" t="s">
        <v>123</v>
      </c>
      <c r="AQ122" s="27"/>
      <c r="AR122" s="27"/>
      <c r="AS122" s="27"/>
      <c r="AT122" s="27"/>
      <c r="AU122" s="27" t="s">
        <v>4</v>
      </c>
      <c r="AV122" s="27"/>
      <c r="AW122" s="27"/>
      <c r="AX122" s="27"/>
      <c r="AY122" s="27"/>
      <c r="AZ122" s="27" t="s">
        <v>3</v>
      </c>
      <c r="BA122" s="27"/>
      <c r="BB122" s="27"/>
      <c r="BC122" s="27"/>
      <c r="BD122" s="27"/>
      <c r="BE122" s="27" t="s">
        <v>90</v>
      </c>
      <c r="BF122" s="27"/>
      <c r="BG122" s="27"/>
      <c r="BH122" s="27"/>
      <c r="BI122" s="27"/>
      <c r="BJ122" s="27" t="s">
        <v>4</v>
      </c>
      <c r="BK122" s="27"/>
      <c r="BL122" s="27"/>
      <c r="BM122" s="27"/>
      <c r="BN122" s="27"/>
      <c r="BO122" s="27" t="s">
        <v>3</v>
      </c>
      <c r="BP122" s="27"/>
      <c r="BQ122" s="27"/>
      <c r="BR122" s="27"/>
      <c r="BS122" s="27"/>
      <c r="BT122" s="27" t="s">
        <v>97</v>
      </c>
      <c r="BU122" s="27"/>
      <c r="BV122" s="27"/>
      <c r="BW122" s="27"/>
      <c r="BX122" s="27"/>
    </row>
    <row r="123" spans="1:79" ht="15" customHeight="1" x14ac:dyDescent="0.2">
      <c r="A123" s="36">
        <v>1</v>
      </c>
      <c r="B123" s="37"/>
      <c r="C123" s="37"/>
      <c r="D123" s="27">
        <v>2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>
        <v>3</v>
      </c>
      <c r="R123" s="27"/>
      <c r="S123" s="27"/>
      <c r="T123" s="27"/>
      <c r="U123" s="27"/>
      <c r="V123" s="27">
        <v>4</v>
      </c>
      <c r="W123" s="27"/>
      <c r="X123" s="27"/>
      <c r="Y123" s="27"/>
      <c r="Z123" s="27"/>
      <c r="AA123" s="27"/>
      <c r="AB123" s="27"/>
      <c r="AC123" s="27"/>
      <c r="AD123" s="27"/>
      <c r="AE123" s="27"/>
      <c r="AF123" s="27">
        <v>5</v>
      </c>
      <c r="AG123" s="27"/>
      <c r="AH123" s="27"/>
      <c r="AI123" s="27"/>
      <c r="AJ123" s="27"/>
      <c r="AK123" s="27">
        <v>6</v>
      </c>
      <c r="AL123" s="27"/>
      <c r="AM123" s="27"/>
      <c r="AN123" s="27"/>
      <c r="AO123" s="27"/>
      <c r="AP123" s="27">
        <v>7</v>
      </c>
      <c r="AQ123" s="27"/>
      <c r="AR123" s="27"/>
      <c r="AS123" s="27"/>
      <c r="AT123" s="27"/>
      <c r="AU123" s="27">
        <v>8</v>
      </c>
      <c r="AV123" s="27"/>
      <c r="AW123" s="27"/>
      <c r="AX123" s="27"/>
      <c r="AY123" s="27"/>
      <c r="AZ123" s="27">
        <v>9</v>
      </c>
      <c r="BA123" s="27"/>
      <c r="BB123" s="27"/>
      <c r="BC123" s="27"/>
      <c r="BD123" s="27"/>
      <c r="BE123" s="27">
        <v>10</v>
      </c>
      <c r="BF123" s="27"/>
      <c r="BG123" s="27"/>
      <c r="BH123" s="27"/>
      <c r="BI123" s="27"/>
      <c r="BJ123" s="27">
        <v>11</v>
      </c>
      <c r="BK123" s="27"/>
      <c r="BL123" s="27"/>
      <c r="BM123" s="27"/>
      <c r="BN123" s="27"/>
      <c r="BO123" s="27">
        <v>12</v>
      </c>
      <c r="BP123" s="27"/>
      <c r="BQ123" s="27"/>
      <c r="BR123" s="27"/>
      <c r="BS123" s="27"/>
      <c r="BT123" s="27">
        <v>13</v>
      </c>
      <c r="BU123" s="27"/>
      <c r="BV123" s="27"/>
      <c r="BW123" s="27"/>
      <c r="BX123" s="27"/>
    </row>
    <row r="124" spans="1:79" ht="10.5" hidden="1" customHeight="1" x14ac:dyDescent="0.2">
      <c r="A124" s="39" t="s">
        <v>154</v>
      </c>
      <c r="B124" s="40"/>
      <c r="C124" s="40"/>
      <c r="D124" s="27" t="s">
        <v>57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 t="s">
        <v>70</v>
      </c>
      <c r="R124" s="27"/>
      <c r="S124" s="27"/>
      <c r="T124" s="27"/>
      <c r="U124" s="27"/>
      <c r="V124" s="27" t="s">
        <v>71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26" t="s">
        <v>111</v>
      </c>
      <c r="AG124" s="26"/>
      <c r="AH124" s="26"/>
      <c r="AI124" s="26"/>
      <c r="AJ124" s="26"/>
      <c r="AK124" s="30" t="s">
        <v>112</v>
      </c>
      <c r="AL124" s="30"/>
      <c r="AM124" s="30"/>
      <c r="AN124" s="30"/>
      <c r="AO124" s="30"/>
      <c r="AP124" s="50" t="s">
        <v>187</v>
      </c>
      <c r="AQ124" s="50"/>
      <c r="AR124" s="50"/>
      <c r="AS124" s="50"/>
      <c r="AT124" s="50"/>
      <c r="AU124" s="26" t="s">
        <v>113</v>
      </c>
      <c r="AV124" s="26"/>
      <c r="AW124" s="26"/>
      <c r="AX124" s="26"/>
      <c r="AY124" s="26"/>
      <c r="AZ124" s="30" t="s">
        <v>114</v>
      </c>
      <c r="BA124" s="30"/>
      <c r="BB124" s="30"/>
      <c r="BC124" s="30"/>
      <c r="BD124" s="30"/>
      <c r="BE124" s="50" t="s">
        <v>187</v>
      </c>
      <c r="BF124" s="50"/>
      <c r="BG124" s="50"/>
      <c r="BH124" s="50"/>
      <c r="BI124" s="50"/>
      <c r="BJ124" s="26" t="s">
        <v>105</v>
      </c>
      <c r="BK124" s="26"/>
      <c r="BL124" s="26"/>
      <c r="BM124" s="26"/>
      <c r="BN124" s="26"/>
      <c r="BO124" s="30" t="s">
        <v>106</v>
      </c>
      <c r="BP124" s="30"/>
      <c r="BQ124" s="30"/>
      <c r="BR124" s="30"/>
      <c r="BS124" s="30"/>
      <c r="BT124" s="50" t="s">
        <v>187</v>
      </c>
      <c r="BU124" s="50"/>
      <c r="BV124" s="50"/>
      <c r="BW124" s="50"/>
      <c r="BX124" s="50"/>
      <c r="CA124" t="s">
        <v>37</v>
      </c>
    </row>
    <row r="125" spans="1:79" s="6" customFormat="1" ht="15" customHeight="1" x14ac:dyDescent="0.2">
      <c r="A125" s="86">
        <v>0</v>
      </c>
      <c r="B125" s="87"/>
      <c r="C125" s="87"/>
      <c r="D125" s="111" t="s">
        <v>186</v>
      </c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BJ125" s="112"/>
      <c r="BK125" s="112"/>
      <c r="BL125" s="112"/>
      <c r="BM125" s="112"/>
      <c r="BN125" s="112"/>
      <c r="BO125" s="112"/>
      <c r="BP125" s="112"/>
      <c r="BQ125" s="112"/>
      <c r="BR125" s="112"/>
      <c r="BS125" s="112"/>
      <c r="BT125" s="112"/>
      <c r="BU125" s="112"/>
      <c r="BV125" s="112"/>
      <c r="BW125" s="112"/>
      <c r="BX125" s="112"/>
      <c r="CA125" s="6" t="s">
        <v>38</v>
      </c>
    </row>
    <row r="126" spans="1:79" s="99" customFormat="1" ht="15" customHeight="1" x14ac:dyDescent="0.2">
      <c r="A126" s="89">
        <v>0</v>
      </c>
      <c r="B126" s="90"/>
      <c r="C126" s="90"/>
      <c r="D126" s="114" t="s">
        <v>188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189</v>
      </c>
      <c r="R126" s="27"/>
      <c r="S126" s="27"/>
      <c r="T126" s="27"/>
      <c r="U126" s="27"/>
      <c r="V126" s="114" t="s">
        <v>190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4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4</v>
      </c>
      <c r="AQ126" s="115"/>
      <c r="AR126" s="115"/>
      <c r="AS126" s="115"/>
      <c r="AT126" s="115"/>
      <c r="AU126" s="115">
        <v>4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4</v>
      </c>
      <c r="BF126" s="115"/>
      <c r="BG126" s="115"/>
      <c r="BH126" s="115"/>
      <c r="BI126" s="115"/>
      <c r="BJ126" s="115">
        <v>4</v>
      </c>
      <c r="BK126" s="115"/>
      <c r="BL126" s="115"/>
      <c r="BM126" s="115"/>
      <c r="BN126" s="115"/>
      <c r="BO126" s="115">
        <v>0</v>
      </c>
      <c r="BP126" s="115"/>
      <c r="BQ126" s="115"/>
      <c r="BR126" s="115"/>
      <c r="BS126" s="115"/>
      <c r="BT126" s="115">
        <v>4</v>
      </c>
      <c r="BU126" s="115"/>
      <c r="BV126" s="115"/>
      <c r="BW126" s="115"/>
      <c r="BX126" s="115"/>
    </row>
    <row r="127" spans="1:79" s="99" customFormat="1" ht="45" customHeight="1" x14ac:dyDescent="0.2">
      <c r="A127" s="89">
        <v>0</v>
      </c>
      <c r="B127" s="90"/>
      <c r="C127" s="90"/>
      <c r="D127" s="114" t="s">
        <v>191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27" t="s">
        <v>192</v>
      </c>
      <c r="R127" s="27"/>
      <c r="S127" s="27"/>
      <c r="T127" s="27"/>
      <c r="U127" s="27"/>
      <c r="V127" s="114" t="s">
        <v>193</v>
      </c>
      <c r="W127" s="93"/>
      <c r="X127" s="93"/>
      <c r="Y127" s="93"/>
      <c r="Z127" s="93"/>
      <c r="AA127" s="93"/>
      <c r="AB127" s="93"/>
      <c r="AC127" s="93"/>
      <c r="AD127" s="93"/>
      <c r="AE127" s="94"/>
      <c r="AF127" s="115">
        <v>5445</v>
      </c>
      <c r="AG127" s="115"/>
      <c r="AH127" s="115"/>
      <c r="AI127" s="115"/>
      <c r="AJ127" s="115"/>
      <c r="AK127" s="115">
        <v>0</v>
      </c>
      <c r="AL127" s="115"/>
      <c r="AM127" s="115"/>
      <c r="AN127" s="115"/>
      <c r="AO127" s="115"/>
      <c r="AP127" s="115">
        <v>5445</v>
      </c>
      <c r="AQ127" s="115"/>
      <c r="AR127" s="115"/>
      <c r="AS127" s="115"/>
      <c r="AT127" s="115"/>
      <c r="AU127" s="115">
        <v>4130</v>
      </c>
      <c r="AV127" s="115"/>
      <c r="AW127" s="115"/>
      <c r="AX127" s="115"/>
      <c r="AY127" s="115"/>
      <c r="AZ127" s="115">
        <v>0</v>
      </c>
      <c r="BA127" s="115"/>
      <c r="BB127" s="115"/>
      <c r="BC127" s="115"/>
      <c r="BD127" s="115"/>
      <c r="BE127" s="115">
        <v>4130</v>
      </c>
      <c r="BF127" s="115"/>
      <c r="BG127" s="115"/>
      <c r="BH127" s="115"/>
      <c r="BI127" s="115"/>
      <c r="BJ127" s="115">
        <v>6040</v>
      </c>
      <c r="BK127" s="115"/>
      <c r="BL127" s="115"/>
      <c r="BM127" s="115"/>
      <c r="BN127" s="115"/>
      <c r="BO127" s="115">
        <v>0</v>
      </c>
      <c r="BP127" s="115"/>
      <c r="BQ127" s="115"/>
      <c r="BR127" s="115"/>
      <c r="BS127" s="115"/>
      <c r="BT127" s="115">
        <v>6040</v>
      </c>
      <c r="BU127" s="115"/>
      <c r="BV127" s="115"/>
      <c r="BW127" s="115"/>
      <c r="BX127" s="115"/>
    </row>
    <row r="128" spans="1:79" s="99" customFormat="1" ht="30" customHeight="1" x14ac:dyDescent="0.2">
      <c r="A128" s="89">
        <v>0</v>
      </c>
      <c r="B128" s="90"/>
      <c r="C128" s="90"/>
      <c r="D128" s="114" t="s">
        <v>194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192</v>
      </c>
      <c r="R128" s="27"/>
      <c r="S128" s="27"/>
      <c r="T128" s="27"/>
      <c r="U128" s="27"/>
      <c r="V128" s="114" t="s">
        <v>193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1281687.1000000001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1281687.1000000001</v>
      </c>
      <c r="AQ128" s="115"/>
      <c r="AR128" s="115"/>
      <c r="AS128" s="115"/>
      <c r="AT128" s="115"/>
      <c r="AU128" s="115">
        <v>1470031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1470031</v>
      </c>
      <c r="BF128" s="115"/>
      <c r="BG128" s="115"/>
      <c r="BH128" s="115"/>
      <c r="BI128" s="115"/>
      <c r="BJ128" s="115">
        <v>1566886</v>
      </c>
      <c r="BK128" s="115"/>
      <c r="BL128" s="115"/>
      <c r="BM128" s="115"/>
      <c r="BN128" s="115"/>
      <c r="BO128" s="115">
        <v>0</v>
      </c>
      <c r="BP128" s="115"/>
      <c r="BQ128" s="115"/>
      <c r="BR128" s="115"/>
      <c r="BS128" s="115"/>
      <c r="BT128" s="115">
        <v>1566886</v>
      </c>
      <c r="BU128" s="115"/>
      <c r="BV128" s="115"/>
      <c r="BW128" s="115"/>
      <c r="BX128" s="115"/>
    </row>
    <row r="129" spans="1:76" s="99" customFormat="1" ht="30" customHeight="1" x14ac:dyDescent="0.2">
      <c r="A129" s="89">
        <v>0</v>
      </c>
      <c r="B129" s="90"/>
      <c r="C129" s="90"/>
      <c r="D129" s="114" t="s">
        <v>195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27" t="s">
        <v>192</v>
      </c>
      <c r="R129" s="27"/>
      <c r="S129" s="27"/>
      <c r="T129" s="27"/>
      <c r="U129" s="27"/>
      <c r="V129" s="114" t="s">
        <v>193</v>
      </c>
      <c r="W129" s="93"/>
      <c r="X129" s="93"/>
      <c r="Y129" s="93"/>
      <c r="Z129" s="93"/>
      <c r="AA129" s="93"/>
      <c r="AB129" s="93"/>
      <c r="AC129" s="93"/>
      <c r="AD129" s="93"/>
      <c r="AE129" s="94"/>
      <c r="AF129" s="115">
        <v>51725.71</v>
      </c>
      <c r="AG129" s="115"/>
      <c r="AH129" s="115"/>
      <c r="AI129" s="115"/>
      <c r="AJ129" s="115"/>
      <c r="AK129" s="115">
        <v>0</v>
      </c>
      <c r="AL129" s="115"/>
      <c r="AM129" s="115"/>
      <c r="AN129" s="115"/>
      <c r="AO129" s="115"/>
      <c r="AP129" s="115">
        <v>51725.71</v>
      </c>
      <c r="AQ129" s="115"/>
      <c r="AR129" s="115"/>
      <c r="AS129" s="115"/>
      <c r="AT129" s="115"/>
      <c r="AU129" s="115">
        <v>73712</v>
      </c>
      <c r="AV129" s="115"/>
      <c r="AW129" s="115"/>
      <c r="AX129" s="115"/>
      <c r="AY129" s="115"/>
      <c r="AZ129" s="115">
        <v>0</v>
      </c>
      <c r="BA129" s="115"/>
      <c r="BB129" s="115"/>
      <c r="BC129" s="115"/>
      <c r="BD129" s="115"/>
      <c r="BE129" s="115">
        <v>73712</v>
      </c>
      <c r="BF129" s="115"/>
      <c r="BG129" s="115"/>
      <c r="BH129" s="115"/>
      <c r="BI129" s="115"/>
      <c r="BJ129" s="115">
        <v>83275</v>
      </c>
      <c r="BK129" s="115"/>
      <c r="BL129" s="115"/>
      <c r="BM129" s="115"/>
      <c r="BN129" s="115"/>
      <c r="BO129" s="115">
        <v>0</v>
      </c>
      <c r="BP129" s="115"/>
      <c r="BQ129" s="115"/>
      <c r="BR129" s="115"/>
      <c r="BS129" s="115"/>
      <c r="BT129" s="115">
        <v>83275</v>
      </c>
      <c r="BU129" s="115"/>
      <c r="BV129" s="115"/>
      <c r="BW129" s="115"/>
      <c r="BX129" s="115"/>
    </row>
    <row r="130" spans="1:76" s="99" customFormat="1" ht="30" customHeight="1" x14ac:dyDescent="0.2">
      <c r="A130" s="89">
        <v>0</v>
      </c>
      <c r="B130" s="90"/>
      <c r="C130" s="90"/>
      <c r="D130" s="114" t="s">
        <v>196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192</v>
      </c>
      <c r="R130" s="27"/>
      <c r="S130" s="27"/>
      <c r="T130" s="27"/>
      <c r="U130" s="27"/>
      <c r="V130" s="114" t="s">
        <v>193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5">
        <v>6903.27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6903.27</v>
      </c>
      <c r="AQ130" s="115"/>
      <c r="AR130" s="115"/>
      <c r="AS130" s="115"/>
      <c r="AT130" s="115"/>
      <c r="AU130" s="115">
        <v>3844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3844</v>
      </c>
      <c r="BF130" s="115"/>
      <c r="BG130" s="115"/>
      <c r="BH130" s="115"/>
      <c r="BI130" s="115"/>
      <c r="BJ130" s="115">
        <v>11610</v>
      </c>
      <c r="BK130" s="115"/>
      <c r="BL130" s="115"/>
      <c r="BM130" s="115"/>
      <c r="BN130" s="115"/>
      <c r="BO130" s="115">
        <v>0</v>
      </c>
      <c r="BP130" s="115"/>
      <c r="BQ130" s="115"/>
      <c r="BR130" s="115"/>
      <c r="BS130" s="115"/>
      <c r="BT130" s="115">
        <v>11610</v>
      </c>
      <c r="BU130" s="115"/>
      <c r="BV130" s="115"/>
      <c r="BW130" s="115"/>
      <c r="BX130" s="115"/>
    </row>
    <row r="131" spans="1:76" s="6" customFormat="1" ht="15" customHeight="1" x14ac:dyDescent="0.2">
      <c r="A131" s="86">
        <v>0</v>
      </c>
      <c r="B131" s="87"/>
      <c r="C131" s="87"/>
      <c r="D131" s="113" t="s">
        <v>197</v>
      </c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2"/>
      <c r="Q131" s="111"/>
      <c r="R131" s="111"/>
      <c r="S131" s="111"/>
      <c r="T131" s="111"/>
      <c r="U131" s="111"/>
      <c r="V131" s="113"/>
      <c r="W131" s="101"/>
      <c r="X131" s="101"/>
      <c r="Y131" s="101"/>
      <c r="Z131" s="101"/>
      <c r="AA131" s="101"/>
      <c r="AB131" s="101"/>
      <c r="AC131" s="101"/>
      <c r="AD131" s="101"/>
      <c r="AE131" s="10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  <c r="BJ131" s="112"/>
      <c r="BK131" s="112"/>
      <c r="BL131" s="112"/>
      <c r="BM131" s="112"/>
      <c r="BN131" s="112"/>
      <c r="BO131" s="112"/>
      <c r="BP131" s="112"/>
      <c r="BQ131" s="112"/>
      <c r="BR131" s="112"/>
      <c r="BS131" s="112"/>
      <c r="BT131" s="112"/>
      <c r="BU131" s="112"/>
      <c r="BV131" s="112"/>
      <c r="BW131" s="112"/>
      <c r="BX131" s="112"/>
    </row>
    <row r="132" spans="1:76" s="99" customFormat="1" ht="28.5" customHeight="1" x14ac:dyDescent="0.2">
      <c r="A132" s="89">
        <v>0</v>
      </c>
      <c r="B132" s="90"/>
      <c r="C132" s="90"/>
      <c r="D132" s="114" t="s">
        <v>198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189</v>
      </c>
      <c r="R132" s="27"/>
      <c r="S132" s="27"/>
      <c r="T132" s="27"/>
      <c r="U132" s="27"/>
      <c r="V132" s="114" t="s">
        <v>199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5">
        <v>700</v>
      </c>
      <c r="AG132" s="115"/>
      <c r="AH132" s="115"/>
      <c r="AI132" s="115"/>
      <c r="AJ132" s="115"/>
      <c r="AK132" s="115">
        <v>0</v>
      </c>
      <c r="AL132" s="115"/>
      <c r="AM132" s="115"/>
      <c r="AN132" s="115"/>
      <c r="AO132" s="115"/>
      <c r="AP132" s="115">
        <v>700</v>
      </c>
      <c r="AQ132" s="115"/>
      <c r="AR132" s="115"/>
      <c r="AS132" s="115"/>
      <c r="AT132" s="115"/>
      <c r="AU132" s="115">
        <v>1200</v>
      </c>
      <c r="AV132" s="115"/>
      <c r="AW132" s="115"/>
      <c r="AX132" s="115"/>
      <c r="AY132" s="115"/>
      <c r="AZ132" s="115">
        <v>0</v>
      </c>
      <c r="BA132" s="115"/>
      <c r="BB132" s="115"/>
      <c r="BC132" s="115"/>
      <c r="BD132" s="115"/>
      <c r="BE132" s="115">
        <v>1200</v>
      </c>
      <c r="BF132" s="115"/>
      <c r="BG132" s="115"/>
      <c r="BH132" s="115"/>
      <c r="BI132" s="115"/>
      <c r="BJ132" s="115">
        <v>1200</v>
      </c>
      <c r="BK132" s="115"/>
      <c r="BL132" s="115"/>
      <c r="BM132" s="115"/>
      <c r="BN132" s="115"/>
      <c r="BO132" s="115">
        <v>0</v>
      </c>
      <c r="BP132" s="115"/>
      <c r="BQ132" s="115"/>
      <c r="BR132" s="115"/>
      <c r="BS132" s="115"/>
      <c r="BT132" s="115">
        <v>1200</v>
      </c>
      <c r="BU132" s="115"/>
      <c r="BV132" s="115"/>
      <c r="BW132" s="115"/>
      <c r="BX132" s="115"/>
    </row>
    <row r="133" spans="1:76" s="99" customFormat="1" ht="30" customHeight="1" x14ac:dyDescent="0.2">
      <c r="A133" s="89">
        <v>0</v>
      </c>
      <c r="B133" s="90"/>
      <c r="C133" s="90"/>
      <c r="D133" s="114" t="s">
        <v>200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27" t="s">
        <v>189</v>
      </c>
      <c r="R133" s="27"/>
      <c r="S133" s="27"/>
      <c r="T133" s="27"/>
      <c r="U133" s="27"/>
      <c r="V133" s="114" t="s">
        <v>201</v>
      </c>
      <c r="W133" s="93"/>
      <c r="X133" s="93"/>
      <c r="Y133" s="93"/>
      <c r="Z133" s="93"/>
      <c r="AA133" s="93"/>
      <c r="AB133" s="93"/>
      <c r="AC133" s="93"/>
      <c r="AD133" s="93"/>
      <c r="AE133" s="94"/>
      <c r="AF133" s="115">
        <v>340</v>
      </c>
      <c r="AG133" s="115"/>
      <c r="AH133" s="115"/>
      <c r="AI133" s="115"/>
      <c r="AJ133" s="115"/>
      <c r="AK133" s="115">
        <v>0</v>
      </c>
      <c r="AL133" s="115"/>
      <c r="AM133" s="115"/>
      <c r="AN133" s="115"/>
      <c r="AO133" s="115"/>
      <c r="AP133" s="115">
        <v>340</v>
      </c>
      <c r="AQ133" s="115"/>
      <c r="AR133" s="115"/>
      <c r="AS133" s="115"/>
      <c r="AT133" s="115"/>
      <c r="AU133" s="115">
        <v>340</v>
      </c>
      <c r="AV133" s="115"/>
      <c r="AW133" s="115"/>
      <c r="AX133" s="115"/>
      <c r="AY133" s="115"/>
      <c r="AZ133" s="115">
        <v>0</v>
      </c>
      <c r="BA133" s="115"/>
      <c r="BB133" s="115"/>
      <c r="BC133" s="115"/>
      <c r="BD133" s="115"/>
      <c r="BE133" s="115">
        <v>340</v>
      </c>
      <c r="BF133" s="115"/>
      <c r="BG133" s="115"/>
      <c r="BH133" s="115"/>
      <c r="BI133" s="115"/>
      <c r="BJ133" s="115">
        <v>340</v>
      </c>
      <c r="BK133" s="115"/>
      <c r="BL133" s="115"/>
      <c r="BM133" s="115"/>
      <c r="BN133" s="115"/>
      <c r="BO133" s="115">
        <v>0</v>
      </c>
      <c r="BP133" s="115"/>
      <c r="BQ133" s="115"/>
      <c r="BR133" s="115"/>
      <c r="BS133" s="115"/>
      <c r="BT133" s="115">
        <v>340</v>
      </c>
      <c r="BU133" s="115"/>
      <c r="BV133" s="115"/>
      <c r="BW133" s="115"/>
      <c r="BX133" s="115"/>
    </row>
    <row r="134" spans="1:76" s="99" customFormat="1" ht="45" customHeight="1" x14ac:dyDescent="0.2">
      <c r="A134" s="89">
        <v>0</v>
      </c>
      <c r="B134" s="90"/>
      <c r="C134" s="90"/>
      <c r="D134" s="114" t="s">
        <v>202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189</v>
      </c>
      <c r="R134" s="27"/>
      <c r="S134" s="27"/>
      <c r="T134" s="27"/>
      <c r="U134" s="27"/>
      <c r="V134" s="114" t="s">
        <v>203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5">
        <v>2</v>
      </c>
      <c r="AG134" s="115"/>
      <c r="AH134" s="115"/>
      <c r="AI134" s="115"/>
      <c r="AJ134" s="115"/>
      <c r="AK134" s="115">
        <v>0</v>
      </c>
      <c r="AL134" s="115"/>
      <c r="AM134" s="115"/>
      <c r="AN134" s="115"/>
      <c r="AO134" s="115"/>
      <c r="AP134" s="115">
        <v>2</v>
      </c>
      <c r="AQ134" s="115"/>
      <c r="AR134" s="115"/>
      <c r="AS134" s="115"/>
      <c r="AT134" s="115"/>
      <c r="AU134" s="115">
        <v>2</v>
      </c>
      <c r="AV134" s="115"/>
      <c r="AW134" s="115"/>
      <c r="AX134" s="115"/>
      <c r="AY134" s="115"/>
      <c r="AZ134" s="115">
        <v>0</v>
      </c>
      <c r="BA134" s="115"/>
      <c r="BB134" s="115"/>
      <c r="BC134" s="115"/>
      <c r="BD134" s="115"/>
      <c r="BE134" s="115">
        <v>2</v>
      </c>
      <c r="BF134" s="115"/>
      <c r="BG134" s="115"/>
      <c r="BH134" s="115"/>
      <c r="BI134" s="115"/>
      <c r="BJ134" s="115">
        <v>2</v>
      </c>
      <c r="BK134" s="115"/>
      <c r="BL134" s="115"/>
      <c r="BM134" s="115"/>
      <c r="BN134" s="115"/>
      <c r="BO134" s="115">
        <v>0</v>
      </c>
      <c r="BP134" s="115"/>
      <c r="BQ134" s="115"/>
      <c r="BR134" s="115"/>
      <c r="BS134" s="115"/>
      <c r="BT134" s="115">
        <v>2</v>
      </c>
      <c r="BU134" s="115"/>
      <c r="BV134" s="115"/>
      <c r="BW134" s="115"/>
      <c r="BX134" s="115"/>
    </row>
    <row r="135" spans="1:76" s="6" customFormat="1" ht="15" customHeight="1" x14ac:dyDescent="0.2">
      <c r="A135" s="86">
        <v>0</v>
      </c>
      <c r="B135" s="87"/>
      <c r="C135" s="87"/>
      <c r="D135" s="113" t="s">
        <v>204</v>
      </c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2"/>
      <c r="Q135" s="111"/>
      <c r="R135" s="111"/>
      <c r="S135" s="111"/>
      <c r="T135" s="111"/>
      <c r="U135" s="111"/>
      <c r="V135" s="113"/>
      <c r="W135" s="101"/>
      <c r="X135" s="101"/>
      <c r="Y135" s="101"/>
      <c r="Z135" s="101"/>
      <c r="AA135" s="101"/>
      <c r="AB135" s="101"/>
      <c r="AC135" s="101"/>
      <c r="AD135" s="101"/>
      <c r="AE135" s="10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2"/>
      <c r="BF135" s="112"/>
      <c r="BG135" s="112"/>
      <c r="BH135" s="112"/>
      <c r="BI135" s="112"/>
      <c r="BJ135" s="112"/>
      <c r="BK135" s="112"/>
      <c r="BL135" s="112"/>
      <c r="BM135" s="112"/>
      <c r="BN135" s="112"/>
      <c r="BO135" s="112"/>
      <c r="BP135" s="112"/>
      <c r="BQ135" s="112"/>
      <c r="BR135" s="112"/>
      <c r="BS135" s="112"/>
      <c r="BT135" s="112"/>
      <c r="BU135" s="112"/>
      <c r="BV135" s="112"/>
      <c r="BW135" s="112"/>
      <c r="BX135" s="112"/>
    </row>
    <row r="136" spans="1:76" s="99" customFormat="1" ht="42.75" customHeight="1" x14ac:dyDescent="0.2">
      <c r="A136" s="89">
        <v>0</v>
      </c>
      <c r="B136" s="90"/>
      <c r="C136" s="90"/>
      <c r="D136" s="114" t="s">
        <v>205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27" t="s">
        <v>189</v>
      </c>
      <c r="R136" s="27"/>
      <c r="S136" s="27"/>
      <c r="T136" s="27"/>
      <c r="U136" s="27"/>
      <c r="V136" s="114" t="s">
        <v>199</v>
      </c>
      <c r="W136" s="93"/>
      <c r="X136" s="93"/>
      <c r="Y136" s="93"/>
      <c r="Z136" s="93"/>
      <c r="AA136" s="93"/>
      <c r="AB136" s="93"/>
      <c r="AC136" s="93"/>
      <c r="AD136" s="93"/>
      <c r="AE136" s="94"/>
      <c r="AF136" s="115">
        <v>175</v>
      </c>
      <c r="AG136" s="115"/>
      <c r="AH136" s="115"/>
      <c r="AI136" s="115"/>
      <c r="AJ136" s="115"/>
      <c r="AK136" s="115">
        <v>0</v>
      </c>
      <c r="AL136" s="115"/>
      <c r="AM136" s="115"/>
      <c r="AN136" s="115"/>
      <c r="AO136" s="115"/>
      <c r="AP136" s="115">
        <v>175</v>
      </c>
      <c r="AQ136" s="115"/>
      <c r="AR136" s="115"/>
      <c r="AS136" s="115"/>
      <c r="AT136" s="115"/>
      <c r="AU136" s="115">
        <v>175</v>
      </c>
      <c r="AV136" s="115"/>
      <c r="AW136" s="115"/>
      <c r="AX136" s="115"/>
      <c r="AY136" s="115"/>
      <c r="AZ136" s="115">
        <v>0</v>
      </c>
      <c r="BA136" s="115"/>
      <c r="BB136" s="115"/>
      <c r="BC136" s="115"/>
      <c r="BD136" s="115"/>
      <c r="BE136" s="115">
        <v>175</v>
      </c>
      <c r="BF136" s="115"/>
      <c r="BG136" s="115"/>
      <c r="BH136" s="115"/>
      <c r="BI136" s="115"/>
      <c r="BJ136" s="115">
        <v>175</v>
      </c>
      <c r="BK136" s="115"/>
      <c r="BL136" s="115"/>
      <c r="BM136" s="115"/>
      <c r="BN136" s="115"/>
      <c r="BO136" s="115">
        <v>0</v>
      </c>
      <c r="BP136" s="115"/>
      <c r="BQ136" s="115"/>
      <c r="BR136" s="115"/>
      <c r="BS136" s="115"/>
      <c r="BT136" s="115">
        <v>175</v>
      </c>
      <c r="BU136" s="115"/>
      <c r="BV136" s="115"/>
      <c r="BW136" s="115"/>
      <c r="BX136" s="115"/>
    </row>
    <row r="137" spans="1:76" s="99" customFormat="1" ht="30" customHeight="1" x14ac:dyDescent="0.2">
      <c r="A137" s="89">
        <v>0</v>
      </c>
      <c r="B137" s="90"/>
      <c r="C137" s="90"/>
      <c r="D137" s="114" t="s">
        <v>206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27" t="s">
        <v>189</v>
      </c>
      <c r="R137" s="27"/>
      <c r="S137" s="27"/>
      <c r="T137" s="27"/>
      <c r="U137" s="27"/>
      <c r="V137" s="114" t="s">
        <v>201</v>
      </c>
      <c r="W137" s="93"/>
      <c r="X137" s="93"/>
      <c r="Y137" s="93"/>
      <c r="Z137" s="93"/>
      <c r="AA137" s="93"/>
      <c r="AB137" s="93"/>
      <c r="AC137" s="93"/>
      <c r="AD137" s="93"/>
      <c r="AE137" s="94"/>
      <c r="AF137" s="115">
        <v>85</v>
      </c>
      <c r="AG137" s="115"/>
      <c r="AH137" s="115"/>
      <c r="AI137" s="115"/>
      <c r="AJ137" s="115"/>
      <c r="AK137" s="115">
        <v>0</v>
      </c>
      <c r="AL137" s="115"/>
      <c r="AM137" s="115"/>
      <c r="AN137" s="115"/>
      <c r="AO137" s="115"/>
      <c r="AP137" s="115">
        <v>85</v>
      </c>
      <c r="AQ137" s="115"/>
      <c r="AR137" s="115"/>
      <c r="AS137" s="115"/>
      <c r="AT137" s="115"/>
      <c r="AU137" s="115">
        <v>85</v>
      </c>
      <c r="AV137" s="115"/>
      <c r="AW137" s="115"/>
      <c r="AX137" s="115"/>
      <c r="AY137" s="115"/>
      <c r="AZ137" s="115">
        <v>0</v>
      </c>
      <c r="BA137" s="115"/>
      <c r="BB137" s="115"/>
      <c r="BC137" s="115"/>
      <c r="BD137" s="115"/>
      <c r="BE137" s="115">
        <v>85</v>
      </c>
      <c r="BF137" s="115"/>
      <c r="BG137" s="115"/>
      <c r="BH137" s="115"/>
      <c r="BI137" s="115"/>
      <c r="BJ137" s="115">
        <v>85</v>
      </c>
      <c r="BK137" s="115"/>
      <c r="BL137" s="115"/>
      <c r="BM137" s="115"/>
      <c r="BN137" s="115"/>
      <c r="BO137" s="115">
        <v>0</v>
      </c>
      <c r="BP137" s="115"/>
      <c r="BQ137" s="115"/>
      <c r="BR137" s="115"/>
      <c r="BS137" s="115"/>
      <c r="BT137" s="115">
        <v>85</v>
      </c>
      <c r="BU137" s="115"/>
      <c r="BV137" s="115"/>
      <c r="BW137" s="115"/>
      <c r="BX137" s="115"/>
    </row>
    <row r="138" spans="1:76" s="99" customFormat="1" ht="45" customHeight="1" x14ac:dyDescent="0.2">
      <c r="A138" s="89">
        <v>0</v>
      </c>
      <c r="B138" s="90"/>
      <c r="C138" s="90"/>
      <c r="D138" s="114" t="s">
        <v>207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27" t="s">
        <v>208</v>
      </c>
      <c r="R138" s="27"/>
      <c r="S138" s="27"/>
      <c r="T138" s="27"/>
      <c r="U138" s="27"/>
      <c r="V138" s="114" t="s">
        <v>209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5">
        <v>320421.78000000003</v>
      </c>
      <c r="AG138" s="115"/>
      <c r="AH138" s="115"/>
      <c r="AI138" s="115"/>
      <c r="AJ138" s="115"/>
      <c r="AK138" s="115">
        <v>0</v>
      </c>
      <c r="AL138" s="115"/>
      <c r="AM138" s="115"/>
      <c r="AN138" s="115"/>
      <c r="AO138" s="115"/>
      <c r="AP138" s="115">
        <v>320421.78000000003</v>
      </c>
      <c r="AQ138" s="115"/>
      <c r="AR138" s="115"/>
      <c r="AS138" s="115"/>
      <c r="AT138" s="115"/>
      <c r="AU138" s="115">
        <v>367507.75</v>
      </c>
      <c r="AV138" s="115"/>
      <c r="AW138" s="115"/>
      <c r="AX138" s="115"/>
      <c r="AY138" s="115"/>
      <c r="AZ138" s="115">
        <v>0</v>
      </c>
      <c r="BA138" s="115"/>
      <c r="BB138" s="115"/>
      <c r="BC138" s="115"/>
      <c r="BD138" s="115"/>
      <c r="BE138" s="115">
        <v>367507.75</v>
      </c>
      <c r="BF138" s="115"/>
      <c r="BG138" s="115"/>
      <c r="BH138" s="115"/>
      <c r="BI138" s="115"/>
      <c r="BJ138" s="115">
        <v>391721.5</v>
      </c>
      <c r="BK138" s="115"/>
      <c r="BL138" s="115"/>
      <c r="BM138" s="115"/>
      <c r="BN138" s="115"/>
      <c r="BO138" s="115">
        <v>0</v>
      </c>
      <c r="BP138" s="115"/>
      <c r="BQ138" s="115"/>
      <c r="BR138" s="115"/>
      <c r="BS138" s="115"/>
      <c r="BT138" s="115">
        <v>391721.5</v>
      </c>
      <c r="BU138" s="115"/>
      <c r="BV138" s="115"/>
      <c r="BW138" s="115"/>
      <c r="BX138" s="115"/>
    </row>
    <row r="139" spans="1:76" s="99" customFormat="1" ht="45" customHeight="1" x14ac:dyDescent="0.2">
      <c r="A139" s="89">
        <v>0</v>
      </c>
      <c r="B139" s="90"/>
      <c r="C139" s="90"/>
      <c r="D139" s="114" t="s">
        <v>210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27" t="s">
        <v>208</v>
      </c>
      <c r="R139" s="27"/>
      <c r="S139" s="27"/>
      <c r="T139" s="27"/>
      <c r="U139" s="27"/>
      <c r="V139" s="114" t="s">
        <v>209</v>
      </c>
      <c r="W139" s="93"/>
      <c r="X139" s="93"/>
      <c r="Y139" s="93"/>
      <c r="Z139" s="93"/>
      <c r="AA139" s="93"/>
      <c r="AB139" s="93"/>
      <c r="AC139" s="93"/>
      <c r="AD139" s="93"/>
      <c r="AE139" s="94"/>
      <c r="AF139" s="115">
        <v>12931.43</v>
      </c>
      <c r="AG139" s="115"/>
      <c r="AH139" s="115"/>
      <c r="AI139" s="115"/>
      <c r="AJ139" s="115"/>
      <c r="AK139" s="115">
        <v>0</v>
      </c>
      <c r="AL139" s="115"/>
      <c r="AM139" s="115"/>
      <c r="AN139" s="115"/>
      <c r="AO139" s="115"/>
      <c r="AP139" s="115">
        <v>12931.43</v>
      </c>
      <c r="AQ139" s="115"/>
      <c r="AR139" s="115"/>
      <c r="AS139" s="115"/>
      <c r="AT139" s="115"/>
      <c r="AU139" s="115">
        <v>18428</v>
      </c>
      <c r="AV139" s="115"/>
      <c r="AW139" s="115"/>
      <c r="AX139" s="115"/>
      <c r="AY139" s="115"/>
      <c r="AZ139" s="115">
        <v>0</v>
      </c>
      <c r="BA139" s="115"/>
      <c r="BB139" s="115"/>
      <c r="BC139" s="115"/>
      <c r="BD139" s="115"/>
      <c r="BE139" s="115">
        <v>18428</v>
      </c>
      <c r="BF139" s="115"/>
      <c r="BG139" s="115"/>
      <c r="BH139" s="115"/>
      <c r="BI139" s="115"/>
      <c r="BJ139" s="115">
        <v>20818.75</v>
      </c>
      <c r="BK139" s="115"/>
      <c r="BL139" s="115"/>
      <c r="BM139" s="115"/>
      <c r="BN139" s="115"/>
      <c r="BO139" s="115">
        <v>0</v>
      </c>
      <c r="BP139" s="115"/>
      <c r="BQ139" s="115"/>
      <c r="BR139" s="115"/>
      <c r="BS139" s="115"/>
      <c r="BT139" s="115">
        <v>20818.75</v>
      </c>
      <c r="BU139" s="115"/>
      <c r="BV139" s="115"/>
      <c r="BW139" s="115"/>
      <c r="BX139" s="115"/>
    </row>
    <row r="140" spans="1:76" s="99" customFormat="1" ht="45" customHeight="1" x14ac:dyDescent="0.2">
      <c r="A140" s="89">
        <v>0</v>
      </c>
      <c r="B140" s="90"/>
      <c r="C140" s="90"/>
      <c r="D140" s="114" t="s">
        <v>211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27" t="s">
        <v>208</v>
      </c>
      <c r="R140" s="27"/>
      <c r="S140" s="27"/>
      <c r="T140" s="27"/>
      <c r="U140" s="27"/>
      <c r="V140" s="114" t="s">
        <v>209</v>
      </c>
      <c r="W140" s="93"/>
      <c r="X140" s="93"/>
      <c r="Y140" s="93"/>
      <c r="Z140" s="93"/>
      <c r="AA140" s="93"/>
      <c r="AB140" s="93"/>
      <c r="AC140" s="93"/>
      <c r="AD140" s="93"/>
      <c r="AE140" s="94"/>
      <c r="AF140" s="115">
        <v>1361.25</v>
      </c>
      <c r="AG140" s="115"/>
      <c r="AH140" s="115"/>
      <c r="AI140" s="115"/>
      <c r="AJ140" s="115"/>
      <c r="AK140" s="115">
        <v>0</v>
      </c>
      <c r="AL140" s="115"/>
      <c r="AM140" s="115"/>
      <c r="AN140" s="115"/>
      <c r="AO140" s="115"/>
      <c r="AP140" s="115">
        <v>1361.25</v>
      </c>
      <c r="AQ140" s="115"/>
      <c r="AR140" s="115"/>
      <c r="AS140" s="115"/>
      <c r="AT140" s="115"/>
      <c r="AU140" s="115">
        <v>1032.5</v>
      </c>
      <c r="AV140" s="115"/>
      <c r="AW140" s="115"/>
      <c r="AX140" s="115"/>
      <c r="AY140" s="115"/>
      <c r="AZ140" s="115">
        <v>0</v>
      </c>
      <c r="BA140" s="115"/>
      <c r="BB140" s="115"/>
      <c r="BC140" s="115"/>
      <c r="BD140" s="115"/>
      <c r="BE140" s="115">
        <v>1032.5</v>
      </c>
      <c r="BF140" s="115"/>
      <c r="BG140" s="115"/>
      <c r="BH140" s="115"/>
      <c r="BI140" s="115"/>
      <c r="BJ140" s="115">
        <v>1510</v>
      </c>
      <c r="BK140" s="115"/>
      <c r="BL140" s="115"/>
      <c r="BM140" s="115"/>
      <c r="BN140" s="115"/>
      <c r="BO140" s="115">
        <v>0</v>
      </c>
      <c r="BP140" s="115"/>
      <c r="BQ140" s="115"/>
      <c r="BR140" s="115"/>
      <c r="BS140" s="115"/>
      <c r="BT140" s="115">
        <v>1510</v>
      </c>
      <c r="BU140" s="115"/>
      <c r="BV140" s="115"/>
      <c r="BW140" s="115"/>
      <c r="BX140" s="115"/>
    </row>
    <row r="141" spans="1:76" s="99" customFormat="1" ht="45" customHeight="1" x14ac:dyDescent="0.2">
      <c r="A141" s="89">
        <v>0</v>
      </c>
      <c r="B141" s="90"/>
      <c r="C141" s="90"/>
      <c r="D141" s="114" t="s">
        <v>212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27" t="s">
        <v>208</v>
      </c>
      <c r="R141" s="27"/>
      <c r="S141" s="27"/>
      <c r="T141" s="27"/>
      <c r="U141" s="27"/>
      <c r="V141" s="114" t="s">
        <v>193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5">
        <v>1725.82</v>
      </c>
      <c r="AG141" s="115"/>
      <c r="AH141" s="115"/>
      <c r="AI141" s="115"/>
      <c r="AJ141" s="115"/>
      <c r="AK141" s="115">
        <v>0</v>
      </c>
      <c r="AL141" s="115"/>
      <c r="AM141" s="115"/>
      <c r="AN141" s="115"/>
      <c r="AO141" s="115"/>
      <c r="AP141" s="115">
        <v>1725.82</v>
      </c>
      <c r="AQ141" s="115"/>
      <c r="AR141" s="115"/>
      <c r="AS141" s="115"/>
      <c r="AT141" s="115"/>
      <c r="AU141" s="115">
        <v>1863.5</v>
      </c>
      <c r="AV141" s="115"/>
      <c r="AW141" s="115"/>
      <c r="AX141" s="115"/>
      <c r="AY141" s="115"/>
      <c r="AZ141" s="115">
        <v>0</v>
      </c>
      <c r="BA141" s="115"/>
      <c r="BB141" s="115"/>
      <c r="BC141" s="115"/>
      <c r="BD141" s="115"/>
      <c r="BE141" s="115">
        <v>1863.5</v>
      </c>
      <c r="BF141" s="115"/>
      <c r="BG141" s="115"/>
      <c r="BH141" s="115"/>
      <c r="BI141" s="115"/>
      <c r="BJ141" s="115">
        <v>2902.5</v>
      </c>
      <c r="BK141" s="115"/>
      <c r="BL141" s="115"/>
      <c r="BM141" s="115"/>
      <c r="BN141" s="115"/>
      <c r="BO141" s="115">
        <v>0</v>
      </c>
      <c r="BP141" s="115"/>
      <c r="BQ141" s="115"/>
      <c r="BR141" s="115"/>
      <c r="BS141" s="115"/>
      <c r="BT141" s="115">
        <v>2902.5</v>
      </c>
      <c r="BU141" s="115"/>
      <c r="BV141" s="115"/>
      <c r="BW141" s="115"/>
      <c r="BX141" s="115"/>
    </row>
    <row r="143" spans="1:76" ht="14.25" customHeight="1" x14ac:dyDescent="0.2">
      <c r="A143" s="29" t="s">
        <v>267</v>
      </c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</row>
    <row r="144" spans="1:76" ht="23.1" customHeight="1" x14ac:dyDescent="0.2">
      <c r="A144" s="51" t="s">
        <v>6</v>
      </c>
      <c r="B144" s="52"/>
      <c r="C144" s="52"/>
      <c r="D144" s="27" t="s">
        <v>9</v>
      </c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 t="s">
        <v>8</v>
      </c>
      <c r="R144" s="27"/>
      <c r="S144" s="27"/>
      <c r="T144" s="27"/>
      <c r="U144" s="27"/>
      <c r="V144" s="27" t="s">
        <v>7</v>
      </c>
      <c r="W144" s="27"/>
      <c r="X144" s="27"/>
      <c r="Y144" s="27"/>
      <c r="Z144" s="27"/>
      <c r="AA144" s="27"/>
      <c r="AB144" s="27"/>
      <c r="AC144" s="27"/>
      <c r="AD144" s="27"/>
      <c r="AE144" s="27"/>
      <c r="AF144" s="36" t="s">
        <v>258</v>
      </c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8"/>
      <c r="AU144" s="36" t="s">
        <v>263</v>
      </c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8"/>
    </row>
    <row r="145" spans="1:79" ht="28.5" customHeight="1" x14ac:dyDescent="0.2">
      <c r="A145" s="54"/>
      <c r="B145" s="55"/>
      <c r="C145" s="55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 t="s">
        <v>4</v>
      </c>
      <c r="AG145" s="27"/>
      <c r="AH145" s="27"/>
      <c r="AI145" s="27"/>
      <c r="AJ145" s="27"/>
      <c r="AK145" s="27" t="s">
        <v>3</v>
      </c>
      <c r="AL145" s="27"/>
      <c r="AM145" s="27"/>
      <c r="AN145" s="27"/>
      <c r="AO145" s="27"/>
      <c r="AP145" s="27" t="s">
        <v>123</v>
      </c>
      <c r="AQ145" s="27"/>
      <c r="AR145" s="27"/>
      <c r="AS145" s="27"/>
      <c r="AT145" s="27"/>
      <c r="AU145" s="27" t="s">
        <v>4</v>
      </c>
      <c r="AV145" s="27"/>
      <c r="AW145" s="27"/>
      <c r="AX145" s="27"/>
      <c r="AY145" s="27"/>
      <c r="AZ145" s="27" t="s">
        <v>3</v>
      </c>
      <c r="BA145" s="27"/>
      <c r="BB145" s="27"/>
      <c r="BC145" s="27"/>
      <c r="BD145" s="27"/>
      <c r="BE145" s="27" t="s">
        <v>90</v>
      </c>
      <c r="BF145" s="27"/>
      <c r="BG145" s="27"/>
      <c r="BH145" s="27"/>
      <c r="BI145" s="27"/>
    </row>
    <row r="146" spans="1:79" ht="15" customHeight="1" x14ac:dyDescent="0.2">
      <c r="A146" s="36">
        <v>1</v>
      </c>
      <c r="B146" s="37"/>
      <c r="C146" s="37"/>
      <c r="D146" s="27">
        <v>2</v>
      </c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>
        <v>3</v>
      </c>
      <c r="R146" s="27"/>
      <c r="S146" s="27"/>
      <c r="T146" s="27"/>
      <c r="U146" s="27"/>
      <c r="V146" s="27">
        <v>4</v>
      </c>
      <c r="W146" s="27"/>
      <c r="X146" s="27"/>
      <c r="Y146" s="27"/>
      <c r="Z146" s="27"/>
      <c r="AA146" s="27"/>
      <c r="AB146" s="27"/>
      <c r="AC146" s="27"/>
      <c r="AD146" s="27"/>
      <c r="AE146" s="27"/>
      <c r="AF146" s="27">
        <v>5</v>
      </c>
      <c r="AG146" s="27"/>
      <c r="AH146" s="27"/>
      <c r="AI146" s="27"/>
      <c r="AJ146" s="27"/>
      <c r="AK146" s="27">
        <v>6</v>
      </c>
      <c r="AL146" s="27"/>
      <c r="AM146" s="27"/>
      <c r="AN146" s="27"/>
      <c r="AO146" s="27"/>
      <c r="AP146" s="27">
        <v>7</v>
      </c>
      <c r="AQ146" s="27"/>
      <c r="AR146" s="27"/>
      <c r="AS146" s="27"/>
      <c r="AT146" s="27"/>
      <c r="AU146" s="27">
        <v>8</v>
      </c>
      <c r="AV146" s="27"/>
      <c r="AW146" s="27"/>
      <c r="AX146" s="27"/>
      <c r="AY146" s="27"/>
      <c r="AZ146" s="27">
        <v>9</v>
      </c>
      <c r="BA146" s="27"/>
      <c r="BB146" s="27"/>
      <c r="BC146" s="27"/>
      <c r="BD146" s="27"/>
      <c r="BE146" s="27">
        <v>10</v>
      </c>
      <c r="BF146" s="27"/>
      <c r="BG146" s="27"/>
      <c r="BH146" s="27"/>
      <c r="BI146" s="27"/>
    </row>
    <row r="147" spans="1:79" ht="15.75" hidden="1" customHeight="1" x14ac:dyDescent="0.2">
      <c r="A147" s="39" t="s">
        <v>154</v>
      </c>
      <c r="B147" s="40"/>
      <c r="C147" s="40"/>
      <c r="D147" s="27" t="s">
        <v>57</v>
      </c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 t="s">
        <v>70</v>
      </c>
      <c r="R147" s="27"/>
      <c r="S147" s="27"/>
      <c r="T147" s="27"/>
      <c r="U147" s="27"/>
      <c r="V147" s="27" t="s">
        <v>71</v>
      </c>
      <c r="W147" s="27"/>
      <c r="X147" s="27"/>
      <c r="Y147" s="27"/>
      <c r="Z147" s="27"/>
      <c r="AA147" s="27"/>
      <c r="AB147" s="27"/>
      <c r="AC147" s="27"/>
      <c r="AD147" s="27"/>
      <c r="AE147" s="27"/>
      <c r="AF147" s="26" t="s">
        <v>107</v>
      </c>
      <c r="AG147" s="26"/>
      <c r="AH147" s="26"/>
      <c r="AI147" s="26"/>
      <c r="AJ147" s="26"/>
      <c r="AK147" s="30" t="s">
        <v>108</v>
      </c>
      <c r="AL147" s="30"/>
      <c r="AM147" s="30"/>
      <c r="AN147" s="30"/>
      <c r="AO147" s="30"/>
      <c r="AP147" s="50" t="s">
        <v>187</v>
      </c>
      <c r="AQ147" s="50"/>
      <c r="AR147" s="50"/>
      <c r="AS147" s="50"/>
      <c r="AT147" s="50"/>
      <c r="AU147" s="26" t="s">
        <v>109</v>
      </c>
      <c r="AV147" s="26"/>
      <c r="AW147" s="26"/>
      <c r="AX147" s="26"/>
      <c r="AY147" s="26"/>
      <c r="AZ147" s="30" t="s">
        <v>110</v>
      </c>
      <c r="BA147" s="30"/>
      <c r="BB147" s="30"/>
      <c r="BC147" s="30"/>
      <c r="BD147" s="30"/>
      <c r="BE147" s="50" t="s">
        <v>187</v>
      </c>
      <c r="BF147" s="50"/>
      <c r="BG147" s="50"/>
      <c r="BH147" s="50"/>
      <c r="BI147" s="50"/>
      <c r="CA147" t="s">
        <v>39</v>
      </c>
    </row>
    <row r="148" spans="1:79" s="6" customFormat="1" ht="14.25" x14ac:dyDescent="0.2">
      <c r="A148" s="86">
        <v>0</v>
      </c>
      <c r="B148" s="87"/>
      <c r="C148" s="87"/>
      <c r="D148" s="111" t="s">
        <v>186</v>
      </c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  <c r="BI148" s="112"/>
      <c r="CA148" s="6" t="s">
        <v>40</v>
      </c>
    </row>
    <row r="149" spans="1:79" s="99" customFormat="1" ht="14.25" customHeight="1" x14ac:dyDescent="0.2">
      <c r="A149" s="89">
        <v>0</v>
      </c>
      <c r="B149" s="90"/>
      <c r="C149" s="90"/>
      <c r="D149" s="114" t="s">
        <v>188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27" t="s">
        <v>189</v>
      </c>
      <c r="R149" s="27"/>
      <c r="S149" s="27"/>
      <c r="T149" s="27"/>
      <c r="U149" s="27"/>
      <c r="V149" s="114" t="s">
        <v>190</v>
      </c>
      <c r="W149" s="93"/>
      <c r="X149" s="93"/>
      <c r="Y149" s="93"/>
      <c r="Z149" s="93"/>
      <c r="AA149" s="93"/>
      <c r="AB149" s="93"/>
      <c r="AC149" s="93"/>
      <c r="AD149" s="93"/>
      <c r="AE149" s="94"/>
      <c r="AF149" s="115">
        <v>4</v>
      </c>
      <c r="AG149" s="115"/>
      <c r="AH149" s="115"/>
      <c r="AI149" s="115"/>
      <c r="AJ149" s="115"/>
      <c r="AK149" s="115">
        <v>0</v>
      </c>
      <c r="AL149" s="115"/>
      <c r="AM149" s="115"/>
      <c r="AN149" s="115"/>
      <c r="AO149" s="115"/>
      <c r="AP149" s="115">
        <v>4</v>
      </c>
      <c r="AQ149" s="115"/>
      <c r="AR149" s="115"/>
      <c r="AS149" s="115"/>
      <c r="AT149" s="115"/>
      <c r="AU149" s="115">
        <v>4</v>
      </c>
      <c r="AV149" s="115"/>
      <c r="AW149" s="115"/>
      <c r="AX149" s="115"/>
      <c r="AY149" s="115"/>
      <c r="AZ149" s="115">
        <v>0</v>
      </c>
      <c r="BA149" s="115"/>
      <c r="BB149" s="115"/>
      <c r="BC149" s="115"/>
      <c r="BD149" s="115"/>
      <c r="BE149" s="115">
        <v>4</v>
      </c>
      <c r="BF149" s="115"/>
      <c r="BG149" s="115"/>
      <c r="BH149" s="115"/>
      <c r="BI149" s="115"/>
    </row>
    <row r="150" spans="1:79" s="99" customFormat="1" ht="45" customHeight="1" x14ac:dyDescent="0.2">
      <c r="A150" s="89">
        <v>0</v>
      </c>
      <c r="B150" s="90"/>
      <c r="C150" s="90"/>
      <c r="D150" s="114" t="s">
        <v>191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27" t="s">
        <v>192</v>
      </c>
      <c r="R150" s="27"/>
      <c r="S150" s="27"/>
      <c r="T150" s="27"/>
      <c r="U150" s="27"/>
      <c r="V150" s="114" t="s">
        <v>193</v>
      </c>
      <c r="W150" s="93"/>
      <c r="X150" s="93"/>
      <c r="Y150" s="93"/>
      <c r="Z150" s="93"/>
      <c r="AA150" s="93"/>
      <c r="AB150" s="93"/>
      <c r="AC150" s="93"/>
      <c r="AD150" s="93"/>
      <c r="AE150" s="94"/>
      <c r="AF150" s="115">
        <v>6040</v>
      </c>
      <c r="AG150" s="115"/>
      <c r="AH150" s="115"/>
      <c r="AI150" s="115"/>
      <c r="AJ150" s="115"/>
      <c r="AK150" s="115">
        <v>0</v>
      </c>
      <c r="AL150" s="115"/>
      <c r="AM150" s="115"/>
      <c r="AN150" s="115"/>
      <c r="AO150" s="115"/>
      <c r="AP150" s="115">
        <v>6040</v>
      </c>
      <c r="AQ150" s="115"/>
      <c r="AR150" s="115"/>
      <c r="AS150" s="115"/>
      <c r="AT150" s="115"/>
      <c r="AU150" s="115">
        <v>6040</v>
      </c>
      <c r="AV150" s="115"/>
      <c r="AW150" s="115"/>
      <c r="AX150" s="115"/>
      <c r="AY150" s="115"/>
      <c r="AZ150" s="115">
        <v>0</v>
      </c>
      <c r="BA150" s="115"/>
      <c r="BB150" s="115"/>
      <c r="BC150" s="115"/>
      <c r="BD150" s="115"/>
      <c r="BE150" s="115">
        <v>6040</v>
      </c>
      <c r="BF150" s="115"/>
      <c r="BG150" s="115"/>
      <c r="BH150" s="115"/>
      <c r="BI150" s="115"/>
    </row>
    <row r="151" spans="1:79" s="99" customFormat="1" ht="30" customHeight="1" x14ac:dyDescent="0.2">
      <c r="A151" s="89">
        <v>0</v>
      </c>
      <c r="B151" s="90"/>
      <c r="C151" s="90"/>
      <c r="D151" s="114" t="s">
        <v>194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4"/>
      <c r="Q151" s="27" t="s">
        <v>192</v>
      </c>
      <c r="R151" s="27"/>
      <c r="S151" s="27"/>
      <c r="T151" s="27"/>
      <c r="U151" s="27"/>
      <c r="V151" s="114" t="s">
        <v>193</v>
      </c>
      <c r="W151" s="93"/>
      <c r="X151" s="93"/>
      <c r="Y151" s="93"/>
      <c r="Z151" s="93"/>
      <c r="AA151" s="93"/>
      <c r="AB151" s="93"/>
      <c r="AC151" s="93"/>
      <c r="AD151" s="93"/>
      <c r="AE151" s="94"/>
      <c r="AF151" s="115">
        <v>1566886</v>
      </c>
      <c r="AG151" s="115"/>
      <c r="AH151" s="115"/>
      <c r="AI151" s="115"/>
      <c r="AJ151" s="115"/>
      <c r="AK151" s="115">
        <v>0</v>
      </c>
      <c r="AL151" s="115"/>
      <c r="AM151" s="115"/>
      <c r="AN151" s="115"/>
      <c r="AO151" s="115"/>
      <c r="AP151" s="115">
        <v>1566886</v>
      </c>
      <c r="AQ151" s="115"/>
      <c r="AR151" s="115"/>
      <c r="AS151" s="115"/>
      <c r="AT151" s="115"/>
      <c r="AU151" s="115">
        <v>1566886</v>
      </c>
      <c r="AV151" s="115"/>
      <c r="AW151" s="115"/>
      <c r="AX151" s="115"/>
      <c r="AY151" s="115"/>
      <c r="AZ151" s="115">
        <v>0</v>
      </c>
      <c r="BA151" s="115"/>
      <c r="BB151" s="115"/>
      <c r="BC151" s="115"/>
      <c r="BD151" s="115"/>
      <c r="BE151" s="115">
        <v>1566886</v>
      </c>
      <c r="BF151" s="115"/>
      <c r="BG151" s="115"/>
      <c r="BH151" s="115"/>
      <c r="BI151" s="115"/>
    </row>
    <row r="152" spans="1:79" s="99" customFormat="1" ht="30" customHeight="1" x14ac:dyDescent="0.2">
      <c r="A152" s="89">
        <v>0</v>
      </c>
      <c r="B152" s="90"/>
      <c r="C152" s="90"/>
      <c r="D152" s="114" t="s">
        <v>195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27" t="s">
        <v>192</v>
      </c>
      <c r="R152" s="27"/>
      <c r="S152" s="27"/>
      <c r="T152" s="27"/>
      <c r="U152" s="27"/>
      <c r="V152" s="114" t="s">
        <v>193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5">
        <v>88225</v>
      </c>
      <c r="AG152" s="115"/>
      <c r="AH152" s="115"/>
      <c r="AI152" s="115"/>
      <c r="AJ152" s="115"/>
      <c r="AK152" s="115">
        <v>0</v>
      </c>
      <c r="AL152" s="115"/>
      <c r="AM152" s="115"/>
      <c r="AN152" s="115"/>
      <c r="AO152" s="115"/>
      <c r="AP152" s="115">
        <v>88225</v>
      </c>
      <c r="AQ152" s="115"/>
      <c r="AR152" s="115"/>
      <c r="AS152" s="115"/>
      <c r="AT152" s="115"/>
      <c r="AU152" s="115">
        <v>88225</v>
      </c>
      <c r="AV152" s="115"/>
      <c r="AW152" s="115"/>
      <c r="AX152" s="115"/>
      <c r="AY152" s="115"/>
      <c r="AZ152" s="115">
        <v>0</v>
      </c>
      <c r="BA152" s="115"/>
      <c r="BB152" s="115"/>
      <c r="BC152" s="115"/>
      <c r="BD152" s="115"/>
      <c r="BE152" s="115">
        <v>88225</v>
      </c>
      <c r="BF152" s="115"/>
      <c r="BG152" s="115"/>
      <c r="BH152" s="115"/>
      <c r="BI152" s="115"/>
    </row>
    <row r="153" spans="1:79" s="99" customFormat="1" ht="30" customHeight="1" x14ac:dyDescent="0.2">
      <c r="A153" s="89">
        <v>0</v>
      </c>
      <c r="B153" s="90"/>
      <c r="C153" s="90"/>
      <c r="D153" s="114" t="s">
        <v>196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4"/>
      <c r="Q153" s="27" t="s">
        <v>192</v>
      </c>
      <c r="R153" s="27"/>
      <c r="S153" s="27"/>
      <c r="T153" s="27"/>
      <c r="U153" s="27"/>
      <c r="V153" s="114" t="s">
        <v>193</v>
      </c>
      <c r="W153" s="93"/>
      <c r="X153" s="93"/>
      <c r="Y153" s="93"/>
      <c r="Z153" s="93"/>
      <c r="AA153" s="93"/>
      <c r="AB153" s="93"/>
      <c r="AC153" s="93"/>
      <c r="AD153" s="93"/>
      <c r="AE153" s="94"/>
      <c r="AF153" s="115">
        <v>11610</v>
      </c>
      <c r="AG153" s="115"/>
      <c r="AH153" s="115"/>
      <c r="AI153" s="115"/>
      <c r="AJ153" s="115"/>
      <c r="AK153" s="115">
        <v>0</v>
      </c>
      <c r="AL153" s="115"/>
      <c r="AM153" s="115"/>
      <c r="AN153" s="115"/>
      <c r="AO153" s="115"/>
      <c r="AP153" s="115">
        <v>11610</v>
      </c>
      <c r="AQ153" s="115"/>
      <c r="AR153" s="115"/>
      <c r="AS153" s="115"/>
      <c r="AT153" s="115"/>
      <c r="AU153" s="115">
        <v>11610</v>
      </c>
      <c r="AV153" s="115"/>
      <c r="AW153" s="115"/>
      <c r="AX153" s="115"/>
      <c r="AY153" s="115"/>
      <c r="AZ153" s="115">
        <v>0</v>
      </c>
      <c r="BA153" s="115"/>
      <c r="BB153" s="115"/>
      <c r="BC153" s="115"/>
      <c r="BD153" s="115"/>
      <c r="BE153" s="115">
        <v>11610</v>
      </c>
      <c r="BF153" s="115"/>
      <c r="BG153" s="115"/>
      <c r="BH153" s="115"/>
      <c r="BI153" s="115"/>
    </row>
    <row r="154" spans="1:79" s="6" customFormat="1" ht="14.25" x14ac:dyDescent="0.2">
      <c r="A154" s="86">
        <v>0</v>
      </c>
      <c r="B154" s="87"/>
      <c r="C154" s="87"/>
      <c r="D154" s="113" t="s">
        <v>197</v>
      </c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2"/>
      <c r="Q154" s="111"/>
      <c r="R154" s="111"/>
      <c r="S154" s="111"/>
      <c r="T154" s="111"/>
      <c r="U154" s="111"/>
      <c r="V154" s="113"/>
      <c r="W154" s="101"/>
      <c r="X154" s="101"/>
      <c r="Y154" s="101"/>
      <c r="Z154" s="101"/>
      <c r="AA154" s="101"/>
      <c r="AB154" s="101"/>
      <c r="AC154" s="101"/>
      <c r="AD154" s="101"/>
      <c r="AE154" s="102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2"/>
      <c r="AW154" s="112"/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</row>
    <row r="155" spans="1:79" s="99" customFormat="1" ht="28.5" customHeight="1" x14ac:dyDescent="0.2">
      <c r="A155" s="89">
        <v>0</v>
      </c>
      <c r="B155" s="90"/>
      <c r="C155" s="90"/>
      <c r="D155" s="114" t="s">
        <v>198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4"/>
      <c r="Q155" s="27" t="s">
        <v>189</v>
      </c>
      <c r="R155" s="27"/>
      <c r="S155" s="27"/>
      <c r="T155" s="27"/>
      <c r="U155" s="27"/>
      <c r="V155" s="114" t="s">
        <v>199</v>
      </c>
      <c r="W155" s="93"/>
      <c r="X155" s="93"/>
      <c r="Y155" s="93"/>
      <c r="Z155" s="93"/>
      <c r="AA155" s="93"/>
      <c r="AB155" s="93"/>
      <c r="AC155" s="93"/>
      <c r="AD155" s="93"/>
      <c r="AE155" s="94"/>
      <c r="AF155" s="115">
        <v>1200</v>
      </c>
      <c r="AG155" s="115"/>
      <c r="AH155" s="115"/>
      <c r="AI155" s="115"/>
      <c r="AJ155" s="115"/>
      <c r="AK155" s="115">
        <v>0</v>
      </c>
      <c r="AL155" s="115"/>
      <c r="AM155" s="115"/>
      <c r="AN155" s="115"/>
      <c r="AO155" s="115"/>
      <c r="AP155" s="115">
        <v>1200</v>
      </c>
      <c r="AQ155" s="115"/>
      <c r="AR155" s="115"/>
      <c r="AS155" s="115"/>
      <c r="AT155" s="115"/>
      <c r="AU155" s="115">
        <v>1200</v>
      </c>
      <c r="AV155" s="115"/>
      <c r="AW155" s="115"/>
      <c r="AX155" s="115"/>
      <c r="AY155" s="115"/>
      <c r="AZ155" s="115">
        <v>0</v>
      </c>
      <c r="BA155" s="115"/>
      <c r="BB155" s="115"/>
      <c r="BC155" s="115"/>
      <c r="BD155" s="115"/>
      <c r="BE155" s="115">
        <v>1200</v>
      </c>
      <c r="BF155" s="115"/>
      <c r="BG155" s="115"/>
      <c r="BH155" s="115"/>
      <c r="BI155" s="115"/>
    </row>
    <row r="156" spans="1:79" s="99" customFormat="1" ht="30" customHeight="1" x14ac:dyDescent="0.2">
      <c r="A156" s="89">
        <v>0</v>
      </c>
      <c r="B156" s="90"/>
      <c r="C156" s="90"/>
      <c r="D156" s="114" t="s">
        <v>200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4"/>
      <c r="Q156" s="27" t="s">
        <v>189</v>
      </c>
      <c r="R156" s="27"/>
      <c r="S156" s="27"/>
      <c r="T156" s="27"/>
      <c r="U156" s="27"/>
      <c r="V156" s="114" t="s">
        <v>201</v>
      </c>
      <c r="W156" s="93"/>
      <c r="X156" s="93"/>
      <c r="Y156" s="93"/>
      <c r="Z156" s="93"/>
      <c r="AA156" s="93"/>
      <c r="AB156" s="93"/>
      <c r="AC156" s="93"/>
      <c r="AD156" s="93"/>
      <c r="AE156" s="94"/>
      <c r="AF156" s="115">
        <v>340</v>
      </c>
      <c r="AG156" s="115"/>
      <c r="AH156" s="115"/>
      <c r="AI156" s="115"/>
      <c r="AJ156" s="115"/>
      <c r="AK156" s="115">
        <v>0</v>
      </c>
      <c r="AL156" s="115"/>
      <c r="AM156" s="115"/>
      <c r="AN156" s="115"/>
      <c r="AO156" s="115"/>
      <c r="AP156" s="115">
        <v>340</v>
      </c>
      <c r="AQ156" s="115"/>
      <c r="AR156" s="115"/>
      <c r="AS156" s="115"/>
      <c r="AT156" s="115"/>
      <c r="AU156" s="115">
        <v>340</v>
      </c>
      <c r="AV156" s="115"/>
      <c r="AW156" s="115"/>
      <c r="AX156" s="115"/>
      <c r="AY156" s="115"/>
      <c r="AZ156" s="115">
        <v>0</v>
      </c>
      <c r="BA156" s="115"/>
      <c r="BB156" s="115"/>
      <c r="BC156" s="115"/>
      <c r="BD156" s="115"/>
      <c r="BE156" s="115">
        <v>340</v>
      </c>
      <c r="BF156" s="115"/>
      <c r="BG156" s="115"/>
      <c r="BH156" s="115"/>
      <c r="BI156" s="115"/>
    </row>
    <row r="157" spans="1:79" s="99" customFormat="1" ht="45" customHeight="1" x14ac:dyDescent="0.2">
      <c r="A157" s="89">
        <v>0</v>
      </c>
      <c r="B157" s="90"/>
      <c r="C157" s="90"/>
      <c r="D157" s="114" t="s">
        <v>202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4"/>
      <c r="Q157" s="27" t="s">
        <v>189</v>
      </c>
      <c r="R157" s="27"/>
      <c r="S157" s="27"/>
      <c r="T157" s="27"/>
      <c r="U157" s="27"/>
      <c r="V157" s="114" t="s">
        <v>203</v>
      </c>
      <c r="W157" s="93"/>
      <c r="X157" s="93"/>
      <c r="Y157" s="93"/>
      <c r="Z157" s="93"/>
      <c r="AA157" s="93"/>
      <c r="AB157" s="93"/>
      <c r="AC157" s="93"/>
      <c r="AD157" s="93"/>
      <c r="AE157" s="94"/>
      <c r="AF157" s="115">
        <v>2</v>
      </c>
      <c r="AG157" s="115"/>
      <c r="AH157" s="115"/>
      <c r="AI157" s="115"/>
      <c r="AJ157" s="115"/>
      <c r="AK157" s="115">
        <v>0</v>
      </c>
      <c r="AL157" s="115"/>
      <c r="AM157" s="115"/>
      <c r="AN157" s="115"/>
      <c r="AO157" s="115"/>
      <c r="AP157" s="115">
        <v>2</v>
      </c>
      <c r="AQ157" s="115"/>
      <c r="AR157" s="115"/>
      <c r="AS157" s="115"/>
      <c r="AT157" s="115"/>
      <c r="AU157" s="115">
        <v>2</v>
      </c>
      <c r="AV157" s="115"/>
      <c r="AW157" s="115"/>
      <c r="AX157" s="115"/>
      <c r="AY157" s="115"/>
      <c r="AZ157" s="115">
        <v>0</v>
      </c>
      <c r="BA157" s="115"/>
      <c r="BB157" s="115"/>
      <c r="BC157" s="115"/>
      <c r="BD157" s="115"/>
      <c r="BE157" s="115">
        <v>2</v>
      </c>
      <c r="BF157" s="115"/>
      <c r="BG157" s="115"/>
      <c r="BH157" s="115"/>
      <c r="BI157" s="115"/>
    </row>
    <row r="158" spans="1:79" s="6" customFormat="1" ht="14.25" x14ac:dyDescent="0.2">
      <c r="A158" s="86">
        <v>0</v>
      </c>
      <c r="B158" s="87"/>
      <c r="C158" s="87"/>
      <c r="D158" s="113" t="s">
        <v>204</v>
      </c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2"/>
      <c r="Q158" s="111"/>
      <c r="R158" s="111"/>
      <c r="S158" s="111"/>
      <c r="T158" s="111"/>
      <c r="U158" s="111"/>
      <c r="V158" s="113"/>
      <c r="W158" s="101"/>
      <c r="X158" s="101"/>
      <c r="Y158" s="101"/>
      <c r="Z158" s="101"/>
      <c r="AA158" s="101"/>
      <c r="AB158" s="101"/>
      <c r="AC158" s="101"/>
      <c r="AD158" s="101"/>
      <c r="AE158" s="102"/>
      <c r="AF158" s="112"/>
      <c r="AG158" s="112"/>
      <c r="AH158" s="112"/>
      <c r="AI158" s="112"/>
      <c r="AJ158" s="112"/>
      <c r="AK158" s="112"/>
      <c r="AL158" s="112"/>
      <c r="AM158" s="112"/>
      <c r="AN158" s="112"/>
      <c r="AO158" s="112"/>
      <c r="AP158" s="112"/>
      <c r="AQ158" s="112"/>
      <c r="AR158" s="112"/>
      <c r="AS158" s="112"/>
      <c r="AT158" s="112"/>
      <c r="AU158" s="112"/>
      <c r="AV158" s="112"/>
      <c r="AW158" s="112"/>
      <c r="AX158" s="112"/>
      <c r="AY158" s="112"/>
      <c r="AZ158" s="112"/>
      <c r="BA158" s="112"/>
      <c r="BB158" s="112"/>
      <c r="BC158" s="112"/>
      <c r="BD158" s="112"/>
      <c r="BE158" s="112"/>
      <c r="BF158" s="112"/>
      <c r="BG158" s="112"/>
      <c r="BH158" s="112"/>
      <c r="BI158" s="112"/>
    </row>
    <row r="159" spans="1:79" s="99" customFormat="1" ht="42.75" customHeight="1" x14ac:dyDescent="0.2">
      <c r="A159" s="89">
        <v>0</v>
      </c>
      <c r="B159" s="90"/>
      <c r="C159" s="90"/>
      <c r="D159" s="114" t="s">
        <v>205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4"/>
      <c r="Q159" s="27" t="s">
        <v>189</v>
      </c>
      <c r="R159" s="27"/>
      <c r="S159" s="27"/>
      <c r="T159" s="27"/>
      <c r="U159" s="27"/>
      <c r="V159" s="114" t="s">
        <v>199</v>
      </c>
      <c r="W159" s="93"/>
      <c r="X159" s="93"/>
      <c r="Y159" s="93"/>
      <c r="Z159" s="93"/>
      <c r="AA159" s="93"/>
      <c r="AB159" s="93"/>
      <c r="AC159" s="93"/>
      <c r="AD159" s="93"/>
      <c r="AE159" s="94"/>
      <c r="AF159" s="115">
        <v>175</v>
      </c>
      <c r="AG159" s="115"/>
      <c r="AH159" s="115"/>
      <c r="AI159" s="115"/>
      <c r="AJ159" s="115"/>
      <c r="AK159" s="115">
        <v>0</v>
      </c>
      <c r="AL159" s="115"/>
      <c r="AM159" s="115"/>
      <c r="AN159" s="115"/>
      <c r="AO159" s="115"/>
      <c r="AP159" s="115">
        <v>175</v>
      </c>
      <c r="AQ159" s="115"/>
      <c r="AR159" s="115"/>
      <c r="AS159" s="115"/>
      <c r="AT159" s="115"/>
      <c r="AU159" s="115">
        <v>175</v>
      </c>
      <c r="AV159" s="115"/>
      <c r="AW159" s="115"/>
      <c r="AX159" s="115"/>
      <c r="AY159" s="115"/>
      <c r="AZ159" s="115">
        <v>0</v>
      </c>
      <c r="BA159" s="115"/>
      <c r="BB159" s="115"/>
      <c r="BC159" s="115"/>
      <c r="BD159" s="115"/>
      <c r="BE159" s="115">
        <v>175</v>
      </c>
      <c r="BF159" s="115"/>
      <c r="BG159" s="115"/>
      <c r="BH159" s="115"/>
      <c r="BI159" s="115"/>
    </row>
    <row r="160" spans="1:79" s="99" customFormat="1" ht="30" customHeight="1" x14ac:dyDescent="0.2">
      <c r="A160" s="89">
        <v>0</v>
      </c>
      <c r="B160" s="90"/>
      <c r="C160" s="90"/>
      <c r="D160" s="114" t="s">
        <v>206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4"/>
      <c r="Q160" s="27" t="s">
        <v>189</v>
      </c>
      <c r="R160" s="27"/>
      <c r="S160" s="27"/>
      <c r="T160" s="27"/>
      <c r="U160" s="27"/>
      <c r="V160" s="114" t="s">
        <v>201</v>
      </c>
      <c r="W160" s="93"/>
      <c r="X160" s="93"/>
      <c r="Y160" s="93"/>
      <c r="Z160" s="93"/>
      <c r="AA160" s="93"/>
      <c r="AB160" s="93"/>
      <c r="AC160" s="93"/>
      <c r="AD160" s="93"/>
      <c r="AE160" s="94"/>
      <c r="AF160" s="115">
        <v>85</v>
      </c>
      <c r="AG160" s="115"/>
      <c r="AH160" s="115"/>
      <c r="AI160" s="115"/>
      <c r="AJ160" s="115"/>
      <c r="AK160" s="115">
        <v>0</v>
      </c>
      <c r="AL160" s="115"/>
      <c r="AM160" s="115"/>
      <c r="AN160" s="115"/>
      <c r="AO160" s="115"/>
      <c r="AP160" s="115">
        <v>85</v>
      </c>
      <c r="AQ160" s="115"/>
      <c r="AR160" s="115"/>
      <c r="AS160" s="115"/>
      <c r="AT160" s="115"/>
      <c r="AU160" s="115">
        <v>85</v>
      </c>
      <c r="AV160" s="115"/>
      <c r="AW160" s="115"/>
      <c r="AX160" s="115"/>
      <c r="AY160" s="115"/>
      <c r="AZ160" s="115">
        <v>0</v>
      </c>
      <c r="BA160" s="115"/>
      <c r="BB160" s="115"/>
      <c r="BC160" s="115"/>
      <c r="BD160" s="115"/>
      <c r="BE160" s="115">
        <v>85</v>
      </c>
      <c r="BF160" s="115"/>
      <c r="BG160" s="115"/>
      <c r="BH160" s="115"/>
      <c r="BI160" s="115"/>
    </row>
    <row r="161" spans="1:79" s="99" customFormat="1" ht="45" customHeight="1" x14ac:dyDescent="0.2">
      <c r="A161" s="89">
        <v>0</v>
      </c>
      <c r="B161" s="90"/>
      <c r="C161" s="90"/>
      <c r="D161" s="114" t="s">
        <v>207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4"/>
      <c r="Q161" s="27" t="s">
        <v>208</v>
      </c>
      <c r="R161" s="27"/>
      <c r="S161" s="27"/>
      <c r="T161" s="27"/>
      <c r="U161" s="27"/>
      <c r="V161" s="114" t="s">
        <v>209</v>
      </c>
      <c r="W161" s="93"/>
      <c r="X161" s="93"/>
      <c r="Y161" s="93"/>
      <c r="Z161" s="93"/>
      <c r="AA161" s="93"/>
      <c r="AB161" s="93"/>
      <c r="AC161" s="93"/>
      <c r="AD161" s="93"/>
      <c r="AE161" s="94"/>
      <c r="AF161" s="115">
        <v>391721.5</v>
      </c>
      <c r="AG161" s="115"/>
      <c r="AH161" s="115"/>
      <c r="AI161" s="115"/>
      <c r="AJ161" s="115"/>
      <c r="AK161" s="115">
        <v>0</v>
      </c>
      <c r="AL161" s="115"/>
      <c r="AM161" s="115"/>
      <c r="AN161" s="115"/>
      <c r="AO161" s="115"/>
      <c r="AP161" s="115">
        <v>391721.5</v>
      </c>
      <c r="AQ161" s="115"/>
      <c r="AR161" s="115"/>
      <c r="AS161" s="115"/>
      <c r="AT161" s="115"/>
      <c r="AU161" s="115">
        <v>391721.5</v>
      </c>
      <c r="AV161" s="115"/>
      <c r="AW161" s="115"/>
      <c r="AX161" s="115"/>
      <c r="AY161" s="115"/>
      <c r="AZ161" s="115">
        <v>0</v>
      </c>
      <c r="BA161" s="115"/>
      <c r="BB161" s="115"/>
      <c r="BC161" s="115"/>
      <c r="BD161" s="115"/>
      <c r="BE161" s="115">
        <v>391721.5</v>
      </c>
      <c r="BF161" s="115"/>
      <c r="BG161" s="115"/>
      <c r="BH161" s="115"/>
      <c r="BI161" s="115"/>
    </row>
    <row r="162" spans="1:79" s="99" customFormat="1" ht="45" customHeight="1" x14ac:dyDescent="0.2">
      <c r="A162" s="89">
        <v>0</v>
      </c>
      <c r="B162" s="90"/>
      <c r="C162" s="90"/>
      <c r="D162" s="114" t="s">
        <v>210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4"/>
      <c r="Q162" s="27" t="s">
        <v>208</v>
      </c>
      <c r="R162" s="27"/>
      <c r="S162" s="27"/>
      <c r="T162" s="27"/>
      <c r="U162" s="27"/>
      <c r="V162" s="114" t="s">
        <v>209</v>
      </c>
      <c r="W162" s="93"/>
      <c r="X162" s="93"/>
      <c r="Y162" s="93"/>
      <c r="Z162" s="93"/>
      <c r="AA162" s="93"/>
      <c r="AB162" s="93"/>
      <c r="AC162" s="93"/>
      <c r="AD162" s="93"/>
      <c r="AE162" s="94"/>
      <c r="AF162" s="115">
        <v>20818.75</v>
      </c>
      <c r="AG162" s="115"/>
      <c r="AH162" s="115"/>
      <c r="AI162" s="115"/>
      <c r="AJ162" s="115"/>
      <c r="AK162" s="115">
        <v>0</v>
      </c>
      <c r="AL162" s="115"/>
      <c r="AM162" s="115"/>
      <c r="AN162" s="115"/>
      <c r="AO162" s="115"/>
      <c r="AP162" s="115">
        <v>20818.75</v>
      </c>
      <c r="AQ162" s="115"/>
      <c r="AR162" s="115"/>
      <c r="AS162" s="115"/>
      <c r="AT162" s="115"/>
      <c r="AU162" s="115">
        <v>20818.75</v>
      </c>
      <c r="AV162" s="115"/>
      <c r="AW162" s="115"/>
      <c r="AX162" s="115"/>
      <c r="AY162" s="115"/>
      <c r="AZ162" s="115">
        <v>0</v>
      </c>
      <c r="BA162" s="115"/>
      <c r="BB162" s="115"/>
      <c r="BC162" s="115"/>
      <c r="BD162" s="115"/>
      <c r="BE162" s="115">
        <v>20818.75</v>
      </c>
      <c r="BF162" s="115"/>
      <c r="BG162" s="115"/>
      <c r="BH162" s="115"/>
      <c r="BI162" s="115"/>
    </row>
    <row r="163" spans="1:79" s="99" customFormat="1" ht="45" customHeight="1" x14ac:dyDescent="0.2">
      <c r="A163" s="89">
        <v>0</v>
      </c>
      <c r="B163" s="90"/>
      <c r="C163" s="90"/>
      <c r="D163" s="114" t="s">
        <v>211</v>
      </c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4"/>
      <c r="Q163" s="27" t="s">
        <v>208</v>
      </c>
      <c r="R163" s="27"/>
      <c r="S163" s="27"/>
      <c r="T163" s="27"/>
      <c r="U163" s="27"/>
      <c r="V163" s="114" t="s">
        <v>209</v>
      </c>
      <c r="W163" s="93"/>
      <c r="X163" s="93"/>
      <c r="Y163" s="93"/>
      <c r="Z163" s="93"/>
      <c r="AA163" s="93"/>
      <c r="AB163" s="93"/>
      <c r="AC163" s="93"/>
      <c r="AD163" s="93"/>
      <c r="AE163" s="94"/>
      <c r="AF163" s="115">
        <v>1510</v>
      </c>
      <c r="AG163" s="115"/>
      <c r="AH163" s="115"/>
      <c r="AI163" s="115"/>
      <c r="AJ163" s="115"/>
      <c r="AK163" s="115">
        <v>0</v>
      </c>
      <c r="AL163" s="115"/>
      <c r="AM163" s="115"/>
      <c r="AN163" s="115"/>
      <c r="AO163" s="115"/>
      <c r="AP163" s="115">
        <v>1510</v>
      </c>
      <c r="AQ163" s="115"/>
      <c r="AR163" s="115"/>
      <c r="AS163" s="115"/>
      <c r="AT163" s="115"/>
      <c r="AU163" s="115">
        <v>1510</v>
      </c>
      <c r="AV163" s="115"/>
      <c r="AW163" s="115"/>
      <c r="AX163" s="115"/>
      <c r="AY163" s="115"/>
      <c r="AZ163" s="115">
        <v>0</v>
      </c>
      <c r="BA163" s="115"/>
      <c r="BB163" s="115"/>
      <c r="BC163" s="115"/>
      <c r="BD163" s="115"/>
      <c r="BE163" s="115">
        <v>1510</v>
      </c>
      <c r="BF163" s="115"/>
      <c r="BG163" s="115"/>
      <c r="BH163" s="115"/>
      <c r="BI163" s="115"/>
    </row>
    <row r="164" spans="1:79" s="99" customFormat="1" ht="45" customHeight="1" x14ac:dyDescent="0.2">
      <c r="A164" s="89">
        <v>0</v>
      </c>
      <c r="B164" s="90"/>
      <c r="C164" s="90"/>
      <c r="D164" s="114" t="s">
        <v>212</v>
      </c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4"/>
      <c r="Q164" s="27" t="s">
        <v>208</v>
      </c>
      <c r="R164" s="27"/>
      <c r="S164" s="27"/>
      <c r="T164" s="27"/>
      <c r="U164" s="27"/>
      <c r="V164" s="114" t="s">
        <v>193</v>
      </c>
      <c r="W164" s="93"/>
      <c r="X164" s="93"/>
      <c r="Y164" s="93"/>
      <c r="Z164" s="93"/>
      <c r="AA164" s="93"/>
      <c r="AB164" s="93"/>
      <c r="AC164" s="93"/>
      <c r="AD164" s="93"/>
      <c r="AE164" s="94"/>
      <c r="AF164" s="115">
        <v>2902.5</v>
      </c>
      <c r="AG164" s="115"/>
      <c r="AH164" s="115"/>
      <c r="AI164" s="115"/>
      <c r="AJ164" s="115"/>
      <c r="AK164" s="115">
        <v>0</v>
      </c>
      <c r="AL164" s="115"/>
      <c r="AM164" s="115"/>
      <c r="AN164" s="115"/>
      <c r="AO164" s="115"/>
      <c r="AP164" s="115">
        <v>2902.5</v>
      </c>
      <c r="AQ164" s="115"/>
      <c r="AR164" s="115"/>
      <c r="AS164" s="115"/>
      <c r="AT164" s="115"/>
      <c r="AU164" s="115">
        <v>2902.5</v>
      </c>
      <c r="AV164" s="115"/>
      <c r="AW164" s="115"/>
      <c r="AX164" s="115"/>
      <c r="AY164" s="115"/>
      <c r="AZ164" s="115">
        <v>0</v>
      </c>
      <c r="BA164" s="115"/>
      <c r="BB164" s="115"/>
      <c r="BC164" s="115"/>
      <c r="BD164" s="115"/>
      <c r="BE164" s="115">
        <v>2902.5</v>
      </c>
      <c r="BF164" s="115"/>
      <c r="BG164" s="115"/>
      <c r="BH164" s="115"/>
      <c r="BI164" s="115"/>
    </row>
    <row r="166" spans="1:79" ht="14.25" customHeight="1" x14ac:dyDescent="0.2">
      <c r="A166" s="29" t="s">
        <v>124</v>
      </c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</row>
    <row r="167" spans="1:79" ht="15" customHeight="1" x14ac:dyDescent="0.2">
      <c r="A167" s="44" t="s">
        <v>236</v>
      </c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</row>
    <row r="168" spans="1:79" ht="12.95" customHeight="1" x14ac:dyDescent="0.2">
      <c r="A168" s="51" t="s">
        <v>19</v>
      </c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3"/>
      <c r="U168" s="27" t="s">
        <v>237</v>
      </c>
      <c r="V168" s="27"/>
      <c r="W168" s="27"/>
      <c r="X168" s="27"/>
      <c r="Y168" s="27"/>
      <c r="Z168" s="27"/>
      <c r="AA168" s="27"/>
      <c r="AB168" s="27"/>
      <c r="AC168" s="27"/>
      <c r="AD168" s="27"/>
      <c r="AE168" s="27" t="s">
        <v>240</v>
      </c>
      <c r="AF168" s="27"/>
      <c r="AG168" s="27"/>
      <c r="AH168" s="27"/>
      <c r="AI168" s="27"/>
      <c r="AJ168" s="27"/>
      <c r="AK168" s="27"/>
      <c r="AL168" s="27"/>
      <c r="AM168" s="27"/>
      <c r="AN168" s="27"/>
      <c r="AO168" s="27" t="s">
        <v>248</v>
      </c>
      <c r="AP168" s="27"/>
      <c r="AQ168" s="27"/>
      <c r="AR168" s="27"/>
      <c r="AS168" s="27"/>
      <c r="AT168" s="27"/>
      <c r="AU168" s="27"/>
      <c r="AV168" s="27"/>
      <c r="AW168" s="27"/>
      <c r="AX168" s="27"/>
      <c r="AY168" s="27" t="s">
        <v>258</v>
      </c>
      <c r="AZ168" s="27"/>
      <c r="BA168" s="27"/>
      <c r="BB168" s="27"/>
      <c r="BC168" s="27"/>
      <c r="BD168" s="27"/>
      <c r="BE168" s="27"/>
      <c r="BF168" s="27"/>
      <c r="BG168" s="27"/>
      <c r="BH168" s="27"/>
      <c r="BI168" s="27" t="s">
        <v>263</v>
      </c>
      <c r="BJ168" s="27"/>
      <c r="BK168" s="27"/>
      <c r="BL168" s="27"/>
      <c r="BM168" s="27"/>
      <c r="BN168" s="27"/>
      <c r="BO168" s="27"/>
      <c r="BP168" s="27"/>
      <c r="BQ168" s="27"/>
      <c r="BR168" s="27"/>
    </row>
    <row r="169" spans="1:79" ht="30" customHeight="1" x14ac:dyDescent="0.2">
      <c r="A169" s="54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6"/>
      <c r="U169" s="27" t="s">
        <v>4</v>
      </c>
      <c r="V169" s="27"/>
      <c r="W169" s="27"/>
      <c r="X169" s="27"/>
      <c r="Y169" s="27"/>
      <c r="Z169" s="27" t="s">
        <v>3</v>
      </c>
      <c r="AA169" s="27"/>
      <c r="AB169" s="27"/>
      <c r="AC169" s="27"/>
      <c r="AD169" s="27"/>
      <c r="AE169" s="27" t="s">
        <v>4</v>
      </c>
      <c r="AF169" s="27"/>
      <c r="AG169" s="27"/>
      <c r="AH169" s="27"/>
      <c r="AI169" s="27"/>
      <c r="AJ169" s="27" t="s">
        <v>3</v>
      </c>
      <c r="AK169" s="27"/>
      <c r="AL169" s="27"/>
      <c r="AM169" s="27"/>
      <c r="AN169" s="27"/>
      <c r="AO169" s="27" t="s">
        <v>4</v>
      </c>
      <c r="AP169" s="27"/>
      <c r="AQ169" s="27"/>
      <c r="AR169" s="27"/>
      <c r="AS169" s="27"/>
      <c r="AT169" s="27" t="s">
        <v>3</v>
      </c>
      <c r="AU169" s="27"/>
      <c r="AV169" s="27"/>
      <c r="AW169" s="27"/>
      <c r="AX169" s="27"/>
      <c r="AY169" s="27" t="s">
        <v>4</v>
      </c>
      <c r="AZ169" s="27"/>
      <c r="BA169" s="27"/>
      <c r="BB169" s="27"/>
      <c r="BC169" s="27"/>
      <c r="BD169" s="27" t="s">
        <v>3</v>
      </c>
      <c r="BE169" s="27"/>
      <c r="BF169" s="27"/>
      <c r="BG169" s="27"/>
      <c r="BH169" s="27"/>
      <c r="BI169" s="27" t="s">
        <v>4</v>
      </c>
      <c r="BJ169" s="27"/>
      <c r="BK169" s="27"/>
      <c r="BL169" s="27"/>
      <c r="BM169" s="27"/>
      <c r="BN169" s="27" t="s">
        <v>3</v>
      </c>
      <c r="BO169" s="27"/>
      <c r="BP169" s="27"/>
      <c r="BQ169" s="27"/>
      <c r="BR169" s="27"/>
    </row>
    <row r="170" spans="1:79" ht="15" customHeight="1" x14ac:dyDescent="0.2">
      <c r="A170" s="36">
        <v>1</v>
      </c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8"/>
      <c r="U170" s="27">
        <v>2</v>
      </c>
      <c r="V170" s="27"/>
      <c r="W170" s="27"/>
      <c r="X170" s="27"/>
      <c r="Y170" s="27"/>
      <c r="Z170" s="27">
        <v>3</v>
      </c>
      <c r="AA170" s="27"/>
      <c r="AB170" s="27"/>
      <c r="AC170" s="27"/>
      <c r="AD170" s="27"/>
      <c r="AE170" s="27">
        <v>4</v>
      </c>
      <c r="AF170" s="27"/>
      <c r="AG170" s="27"/>
      <c r="AH170" s="27"/>
      <c r="AI170" s="27"/>
      <c r="AJ170" s="27">
        <v>5</v>
      </c>
      <c r="AK170" s="27"/>
      <c r="AL170" s="27"/>
      <c r="AM170" s="27"/>
      <c r="AN170" s="27"/>
      <c r="AO170" s="27">
        <v>6</v>
      </c>
      <c r="AP170" s="27"/>
      <c r="AQ170" s="27"/>
      <c r="AR170" s="27"/>
      <c r="AS170" s="27"/>
      <c r="AT170" s="27">
        <v>7</v>
      </c>
      <c r="AU170" s="27"/>
      <c r="AV170" s="27"/>
      <c r="AW170" s="27"/>
      <c r="AX170" s="27"/>
      <c r="AY170" s="27">
        <v>8</v>
      </c>
      <c r="AZ170" s="27"/>
      <c r="BA170" s="27"/>
      <c r="BB170" s="27"/>
      <c r="BC170" s="27"/>
      <c r="BD170" s="27">
        <v>9</v>
      </c>
      <c r="BE170" s="27"/>
      <c r="BF170" s="27"/>
      <c r="BG170" s="27"/>
      <c r="BH170" s="27"/>
      <c r="BI170" s="27">
        <v>10</v>
      </c>
      <c r="BJ170" s="27"/>
      <c r="BK170" s="27"/>
      <c r="BL170" s="27"/>
      <c r="BM170" s="27"/>
      <c r="BN170" s="27">
        <v>11</v>
      </c>
      <c r="BO170" s="27"/>
      <c r="BP170" s="27"/>
      <c r="BQ170" s="27"/>
      <c r="BR170" s="27"/>
    </row>
    <row r="171" spans="1:79" s="1" customFormat="1" ht="15.75" hidden="1" customHeight="1" x14ac:dyDescent="0.2">
      <c r="A171" s="39" t="s">
        <v>57</v>
      </c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1"/>
      <c r="U171" s="26" t="s">
        <v>65</v>
      </c>
      <c r="V171" s="26"/>
      <c r="W171" s="26"/>
      <c r="X171" s="26"/>
      <c r="Y171" s="26"/>
      <c r="Z171" s="30" t="s">
        <v>66</v>
      </c>
      <c r="AA171" s="30"/>
      <c r="AB171" s="30"/>
      <c r="AC171" s="30"/>
      <c r="AD171" s="30"/>
      <c r="AE171" s="26" t="s">
        <v>67</v>
      </c>
      <c r="AF171" s="26"/>
      <c r="AG171" s="26"/>
      <c r="AH171" s="26"/>
      <c r="AI171" s="26"/>
      <c r="AJ171" s="30" t="s">
        <v>68</v>
      </c>
      <c r="AK171" s="30"/>
      <c r="AL171" s="30"/>
      <c r="AM171" s="30"/>
      <c r="AN171" s="30"/>
      <c r="AO171" s="26" t="s">
        <v>58</v>
      </c>
      <c r="AP171" s="26"/>
      <c r="AQ171" s="26"/>
      <c r="AR171" s="26"/>
      <c r="AS171" s="26"/>
      <c r="AT171" s="30" t="s">
        <v>59</v>
      </c>
      <c r="AU171" s="30"/>
      <c r="AV171" s="30"/>
      <c r="AW171" s="30"/>
      <c r="AX171" s="30"/>
      <c r="AY171" s="26" t="s">
        <v>60</v>
      </c>
      <c r="AZ171" s="26"/>
      <c r="BA171" s="26"/>
      <c r="BB171" s="26"/>
      <c r="BC171" s="26"/>
      <c r="BD171" s="30" t="s">
        <v>61</v>
      </c>
      <c r="BE171" s="30"/>
      <c r="BF171" s="30"/>
      <c r="BG171" s="30"/>
      <c r="BH171" s="30"/>
      <c r="BI171" s="26" t="s">
        <v>62</v>
      </c>
      <c r="BJ171" s="26"/>
      <c r="BK171" s="26"/>
      <c r="BL171" s="26"/>
      <c r="BM171" s="26"/>
      <c r="BN171" s="30" t="s">
        <v>63</v>
      </c>
      <c r="BO171" s="30"/>
      <c r="BP171" s="30"/>
      <c r="BQ171" s="30"/>
      <c r="BR171" s="30"/>
      <c r="CA171" t="s">
        <v>41</v>
      </c>
    </row>
    <row r="172" spans="1:79" s="6" customFormat="1" ht="12.75" customHeight="1" x14ac:dyDescent="0.2">
      <c r="A172" s="100" t="s">
        <v>213</v>
      </c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2"/>
      <c r="U172" s="116">
        <v>358023</v>
      </c>
      <c r="V172" s="116"/>
      <c r="W172" s="116"/>
      <c r="X172" s="116"/>
      <c r="Y172" s="116"/>
      <c r="Z172" s="116">
        <v>0</v>
      </c>
      <c r="AA172" s="116"/>
      <c r="AB172" s="116"/>
      <c r="AC172" s="116"/>
      <c r="AD172" s="116"/>
      <c r="AE172" s="116">
        <v>497800</v>
      </c>
      <c r="AF172" s="116"/>
      <c r="AG172" s="116"/>
      <c r="AH172" s="116"/>
      <c r="AI172" s="116"/>
      <c r="AJ172" s="116">
        <v>0</v>
      </c>
      <c r="AK172" s="116"/>
      <c r="AL172" s="116"/>
      <c r="AM172" s="116"/>
      <c r="AN172" s="116"/>
      <c r="AO172" s="116">
        <v>577128</v>
      </c>
      <c r="AP172" s="116"/>
      <c r="AQ172" s="116"/>
      <c r="AR172" s="116"/>
      <c r="AS172" s="116"/>
      <c r="AT172" s="116">
        <v>0</v>
      </c>
      <c r="AU172" s="116"/>
      <c r="AV172" s="116"/>
      <c r="AW172" s="116"/>
      <c r="AX172" s="116"/>
      <c r="AY172" s="116">
        <v>577128</v>
      </c>
      <c r="AZ172" s="116"/>
      <c r="BA172" s="116"/>
      <c r="BB172" s="116"/>
      <c r="BC172" s="116"/>
      <c r="BD172" s="116">
        <v>0</v>
      </c>
      <c r="BE172" s="116"/>
      <c r="BF172" s="116"/>
      <c r="BG172" s="116"/>
      <c r="BH172" s="116"/>
      <c r="BI172" s="116">
        <v>577128</v>
      </c>
      <c r="BJ172" s="116"/>
      <c r="BK172" s="116"/>
      <c r="BL172" s="116"/>
      <c r="BM172" s="116"/>
      <c r="BN172" s="116">
        <v>0</v>
      </c>
      <c r="BO172" s="116"/>
      <c r="BP172" s="116"/>
      <c r="BQ172" s="116"/>
      <c r="BR172" s="116"/>
      <c r="CA172" s="6" t="s">
        <v>42</v>
      </c>
    </row>
    <row r="173" spans="1:79" s="99" customFormat="1" ht="12.75" customHeight="1" x14ac:dyDescent="0.2">
      <c r="A173" s="92" t="s">
        <v>214</v>
      </c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4"/>
      <c r="U173" s="117">
        <v>303626</v>
      </c>
      <c r="V173" s="117"/>
      <c r="W173" s="117"/>
      <c r="X173" s="117"/>
      <c r="Y173" s="117"/>
      <c r="Z173" s="117">
        <v>0</v>
      </c>
      <c r="AA173" s="117"/>
      <c r="AB173" s="117"/>
      <c r="AC173" s="117"/>
      <c r="AD173" s="117"/>
      <c r="AE173" s="117">
        <v>415660</v>
      </c>
      <c r="AF173" s="117"/>
      <c r="AG173" s="117"/>
      <c r="AH173" s="117"/>
      <c r="AI173" s="117"/>
      <c r="AJ173" s="117">
        <v>0</v>
      </c>
      <c r="AK173" s="117"/>
      <c r="AL173" s="117"/>
      <c r="AM173" s="117"/>
      <c r="AN173" s="117"/>
      <c r="AO173" s="117">
        <v>472440</v>
      </c>
      <c r="AP173" s="117"/>
      <c r="AQ173" s="117"/>
      <c r="AR173" s="117"/>
      <c r="AS173" s="117"/>
      <c r="AT173" s="117">
        <v>0</v>
      </c>
      <c r="AU173" s="117"/>
      <c r="AV173" s="117"/>
      <c r="AW173" s="117"/>
      <c r="AX173" s="117"/>
      <c r="AY173" s="117">
        <v>472440</v>
      </c>
      <c r="AZ173" s="117"/>
      <c r="BA173" s="117"/>
      <c r="BB173" s="117"/>
      <c r="BC173" s="117"/>
      <c r="BD173" s="117">
        <v>0</v>
      </c>
      <c r="BE173" s="117"/>
      <c r="BF173" s="117"/>
      <c r="BG173" s="117"/>
      <c r="BH173" s="117"/>
      <c r="BI173" s="117">
        <v>472440</v>
      </c>
      <c r="BJ173" s="117"/>
      <c r="BK173" s="117"/>
      <c r="BL173" s="117"/>
      <c r="BM173" s="117"/>
      <c r="BN173" s="117">
        <v>0</v>
      </c>
      <c r="BO173" s="117"/>
      <c r="BP173" s="117"/>
      <c r="BQ173" s="117"/>
      <c r="BR173" s="117"/>
    </row>
    <row r="174" spans="1:79" s="99" customFormat="1" ht="12.75" customHeight="1" x14ac:dyDescent="0.2">
      <c r="A174" s="92" t="s">
        <v>215</v>
      </c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4"/>
      <c r="U174" s="117">
        <v>54397</v>
      </c>
      <c r="V174" s="117"/>
      <c r="W174" s="117"/>
      <c r="X174" s="117"/>
      <c r="Y174" s="117"/>
      <c r="Z174" s="117">
        <v>0</v>
      </c>
      <c r="AA174" s="117"/>
      <c r="AB174" s="117"/>
      <c r="AC174" s="117"/>
      <c r="AD174" s="117"/>
      <c r="AE174" s="117">
        <v>82140</v>
      </c>
      <c r="AF174" s="117"/>
      <c r="AG174" s="117"/>
      <c r="AH174" s="117"/>
      <c r="AI174" s="117"/>
      <c r="AJ174" s="117">
        <v>0</v>
      </c>
      <c r="AK174" s="117"/>
      <c r="AL174" s="117"/>
      <c r="AM174" s="117"/>
      <c r="AN174" s="117"/>
      <c r="AO174" s="117">
        <v>104688</v>
      </c>
      <c r="AP174" s="117"/>
      <c r="AQ174" s="117"/>
      <c r="AR174" s="117"/>
      <c r="AS174" s="117"/>
      <c r="AT174" s="117">
        <v>0</v>
      </c>
      <c r="AU174" s="117"/>
      <c r="AV174" s="117"/>
      <c r="AW174" s="117"/>
      <c r="AX174" s="117"/>
      <c r="AY174" s="117">
        <v>104688</v>
      </c>
      <c r="AZ174" s="117"/>
      <c r="BA174" s="117"/>
      <c r="BB174" s="117"/>
      <c r="BC174" s="117"/>
      <c r="BD174" s="117">
        <v>0</v>
      </c>
      <c r="BE174" s="117"/>
      <c r="BF174" s="117"/>
      <c r="BG174" s="117"/>
      <c r="BH174" s="117"/>
      <c r="BI174" s="117">
        <v>104688</v>
      </c>
      <c r="BJ174" s="117"/>
      <c r="BK174" s="117"/>
      <c r="BL174" s="117"/>
      <c r="BM174" s="117"/>
      <c r="BN174" s="117">
        <v>0</v>
      </c>
      <c r="BO174" s="117"/>
      <c r="BP174" s="117"/>
      <c r="BQ174" s="117"/>
      <c r="BR174" s="117"/>
    </row>
    <row r="175" spans="1:79" s="99" customFormat="1" ht="12.75" customHeight="1" x14ac:dyDescent="0.2">
      <c r="A175" s="92" t="s">
        <v>216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4"/>
      <c r="U175" s="117">
        <v>471924</v>
      </c>
      <c r="V175" s="117"/>
      <c r="W175" s="117"/>
      <c r="X175" s="117"/>
      <c r="Y175" s="117"/>
      <c r="Z175" s="117">
        <v>0</v>
      </c>
      <c r="AA175" s="117"/>
      <c r="AB175" s="117"/>
      <c r="AC175" s="117"/>
      <c r="AD175" s="117"/>
      <c r="AE175" s="117">
        <v>385148</v>
      </c>
      <c r="AF175" s="117"/>
      <c r="AG175" s="117"/>
      <c r="AH175" s="117"/>
      <c r="AI175" s="117"/>
      <c r="AJ175" s="117">
        <v>0</v>
      </c>
      <c r="AK175" s="117"/>
      <c r="AL175" s="117"/>
      <c r="AM175" s="117"/>
      <c r="AN175" s="117"/>
      <c r="AO175" s="117">
        <v>345970</v>
      </c>
      <c r="AP175" s="117"/>
      <c r="AQ175" s="117"/>
      <c r="AR175" s="117"/>
      <c r="AS175" s="117"/>
      <c r="AT175" s="117">
        <v>0</v>
      </c>
      <c r="AU175" s="117"/>
      <c r="AV175" s="117"/>
      <c r="AW175" s="117"/>
      <c r="AX175" s="117"/>
      <c r="AY175" s="117">
        <v>345970</v>
      </c>
      <c r="AZ175" s="117"/>
      <c r="BA175" s="117"/>
      <c r="BB175" s="117"/>
      <c r="BC175" s="117"/>
      <c r="BD175" s="117">
        <v>0</v>
      </c>
      <c r="BE175" s="117"/>
      <c r="BF175" s="117"/>
      <c r="BG175" s="117"/>
      <c r="BH175" s="117"/>
      <c r="BI175" s="117">
        <v>345970</v>
      </c>
      <c r="BJ175" s="117"/>
      <c r="BK175" s="117"/>
      <c r="BL175" s="117"/>
      <c r="BM175" s="117"/>
      <c r="BN175" s="117">
        <v>0</v>
      </c>
      <c r="BO175" s="117"/>
      <c r="BP175" s="117"/>
      <c r="BQ175" s="117"/>
      <c r="BR175" s="117"/>
    </row>
    <row r="176" spans="1:79" s="6" customFormat="1" ht="12.75" customHeight="1" x14ac:dyDescent="0.2">
      <c r="A176" s="100" t="s">
        <v>217</v>
      </c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2"/>
      <c r="U176" s="116">
        <v>85194</v>
      </c>
      <c r="V176" s="116"/>
      <c r="W176" s="116"/>
      <c r="X176" s="116"/>
      <c r="Y176" s="116"/>
      <c r="Z176" s="116">
        <v>0</v>
      </c>
      <c r="AA176" s="116"/>
      <c r="AB176" s="116"/>
      <c r="AC176" s="116"/>
      <c r="AD176" s="116"/>
      <c r="AE176" s="116">
        <v>88212</v>
      </c>
      <c r="AF176" s="116"/>
      <c r="AG176" s="116"/>
      <c r="AH176" s="116"/>
      <c r="AI176" s="116"/>
      <c r="AJ176" s="116">
        <v>0</v>
      </c>
      <c r="AK176" s="116"/>
      <c r="AL176" s="116"/>
      <c r="AM176" s="116"/>
      <c r="AN176" s="116"/>
      <c r="AO176" s="116">
        <v>97691</v>
      </c>
      <c r="AP176" s="116"/>
      <c r="AQ176" s="116"/>
      <c r="AR176" s="116"/>
      <c r="AS176" s="116"/>
      <c r="AT176" s="116">
        <v>0</v>
      </c>
      <c r="AU176" s="116"/>
      <c r="AV176" s="116"/>
      <c r="AW176" s="116"/>
      <c r="AX176" s="116"/>
      <c r="AY176" s="116">
        <v>97691</v>
      </c>
      <c r="AZ176" s="116"/>
      <c r="BA176" s="116"/>
      <c r="BB176" s="116"/>
      <c r="BC176" s="116"/>
      <c r="BD176" s="116">
        <v>0</v>
      </c>
      <c r="BE176" s="116"/>
      <c r="BF176" s="116"/>
      <c r="BG176" s="116"/>
      <c r="BH176" s="116"/>
      <c r="BI176" s="116">
        <v>97691</v>
      </c>
      <c r="BJ176" s="116"/>
      <c r="BK176" s="116"/>
      <c r="BL176" s="116"/>
      <c r="BM176" s="116"/>
      <c r="BN176" s="116">
        <v>0</v>
      </c>
      <c r="BO176" s="116"/>
      <c r="BP176" s="116"/>
      <c r="BQ176" s="116"/>
      <c r="BR176" s="116"/>
    </row>
    <row r="177" spans="1:79" s="99" customFormat="1" ht="12.75" customHeight="1" x14ac:dyDescent="0.2">
      <c r="A177" s="92" t="s">
        <v>218</v>
      </c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4"/>
      <c r="U177" s="117">
        <v>85194</v>
      </c>
      <c r="V177" s="117"/>
      <c r="W177" s="117"/>
      <c r="X177" s="117"/>
      <c r="Y177" s="117"/>
      <c r="Z177" s="117">
        <v>0</v>
      </c>
      <c r="AA177" s="117"/>
      <c r="AB177" s="117"/>
      <c r="AC177" s="117"/>
      <c r="AD177" s="117"/>
      <c r="AE177" s="117">
        <v>88212</v>
      </c>
      <c r="AF177" s="117"/>
      <c r="AG177" s="117"/>
      <c r="AH177" s="117"/>
      <c r="AI177" s="117"/>
      <c r="AJ177" s="117">
        <v>0</v>
      </c>
      <c r="AK177" s="117"/>
      <c r="AL177" s="117"/>
      <c r="AM177" s="117"/>
      <c r="AN177" s="117"/>
      <c r="AO177" s="117">
        <v>97691</v>
      </c>
      <c r="AP177" s="117"/>
      <c r="AQ177" s="117"/>
      <c r="AR177" s="117"/>
      <c r="AS177" s="117"/>
      <c r="AT177" s="117">
        <v>0</v>
      </c>
      <c r="AU177" s="117"/>
      <c r="AV177" s="117"/>
      <c r="AW177" s="117"/>
      <c r="AX177" s="117"/>
      <c r="AY177" s="117">
        <v>97691</v>
      </c>
      <c r="AZ177" s="117"/>
      <c r="BA177" s="117"/>
      <c r="BB177" s="117"/>
      <c r="BC177" s="117"/>
      <c r="BD177" s="117">
        <v>0</v>
      </c>
      <c r="BE177" s="117"/>
      <c r="BF177" s="117"/>
      <c r="BG177" s="117"/>
      <c r="BH177" s="117"/>
      <c r="BI177" s="117">
        <v>97691</v>
      </c>
      <c r="BJ177" s="117"/>
      <c r="BK177" s="117"/>
      <c r="BL177" s="117"/>
      <c r="BM177" s="117"/>
      <c r="BN177" s="117">
        <v>0</v>
      </c>
      <c r="BO177" s="117"/>
      <c r="BP177" s="117"/>
      <c r="BQ177" s="117"/>
      <c r="BR177" s="117"/>
    </row>
    <row r="178" spans="1:79" s="99" customFormat="1" ht="12.75" customHeight="1" x14ac:dyDescent="0.2">
      <c r="A178" s="92" t="s">
        <v>219</v>
      </c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4"/>
      <c r="U178" s="117">
        <v>0</v>
      </c>
      <c r="V178" s="117"/>
      <c r="W178" s="117"/>
      <c r="X178" s="117"/>
      <c r="Y178" s="117"/>
      <c r="Z178" s="117">
        <v>0</v>
      </c>
      <c r="AA178" s="117"/>
      <c r="AB178" s="117"/>
      <c r="AC178" s="117"/>
      <c r="AD178" s="117"/>
      <c r="AE178" s="117">
        <v>0</v>
      </c>
      <c r="AF178" s="117"/>
      <c r="AG178" s="117"/>
      <c r="AH178" s="117"/>
      <c r="AI178" s="117"/>
      <c r="AJ178" s="117">
        <v>0</v>
      </c>
      <c r="AK178" s="117"/>
      <c r="AL178" s="117"/>
      <c r="AM178" s="117"/>
      <c r="AN178" s="117"/>
      <c r="AO178" s="117">
        <v>0</v>
      </c>
      <c r="AP178" s="117"/>
      <c r="AQ178" s="117"/>
      <c r="AR178" s="117"/>
      <c r="AS178" s="117"/>
      <c r="AT178" s="117">
        <v>0</v>
      </c>
      <c r="AU178" s="117"/>
      <c r="AV178" s="117"/>
      <c r="AW178" s="117"/>
      <c r="AX178" s="117"/>
      <c r="AY178" s="117">
        <v>0</v>
      </c>
      <c r="AZ178" s="117"/>
      <c r="BA178" s="117"/>
      <c r="BB178" s="117"/>
      <c r="BC178" s="117"/>
      <c r="BD178" s="117">
        <v>0</v>
      </c>
      <c r="BE178" s="117"/>
      <c r="BF178" s="117"/>
      <c r="BG178" s="117"/>
      <c r="BH178" s="117"/>
      <c r="BI178" s="117">
        <v>0</v>
      </c>
      <c r="BJ178" s="117"/>
      <c r="BK178" s="117"/>
      <c r="BL178" s="117"/>
      <c r="BM178" s="117"/>
      <c r="BN178" s="117">
        <v>0</v>
      </c>
      <c r="BO178" s="117"/>
      <c r="BP178" s="117"/>
      <c r="BQ178" s="117"/>
      <c r="BR178" s="117"/>
    </row>
    <row r="179" spans="1:79" s="99" customFormat="1" ht="12.75" customHeight="1" x14ac:dyDescent="0.2">
      <c r="A179" s="92" t="s">
        <v>220</v>
      </c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4"/>
      <c r="U179" s="117">
        <v>179450.32</v>
      </c>
      <c r="V179" s="117"/>
      <c r="W179" s="117"/>
      <c r="X179" s="117"/>
      <c r="Y179" s="117"/>
      <c r="Z179" s="117">
        <v>0</v>
      </c>
      <c r="AA179" s="117"/>
      <c r="AB179" s="117"/>
      <c r="AC179" s="117"/>
      <c r="AD179" s="117"/>
      <c r="AE179" s="117">
        <v>258367</v>
      </c>
      <c r="AF179" s="117"/>
      <c r="AG179" s="117"/>
      <c r="AH179" s="117"/>
      <c r="AI179" s="117"/>
      <c r="AJ179" s="117">
        <v>0</v>
      </c>
      <c r="AK179" s="117"/>
      <c r="AL179" s="117"/>
      <c r="AM179" s="117"/>
      <c r="AN179" s="117"/>
      <c r="AO179" s="117">
        <v>293366</v>
      </c>
      <c r="AP179" s="117"/>
      <c r="AQ179" s="117"/>
      <c r="AR179" s="117"/>
      <c r="AS179" s="117"/>
      <c r="AT179" s="117">
        <v>0</v>
      </c>
      <c r="AU179" s="117"/>
      <c r="AV179" s="117"/>
      <c r="AW179" s="117"/>
      <c r="AX179" s="117"/>
      <c r="AY179" s="117">
        <v>293366</v>
      </c>
      <c r="AZ179" s="117"/>
      <c r="BA179" s="117"/>
      <c r="BB179" s="117"/>
      <c r="BC179" s="117"/>
      <c r="BD179" s="117">
        <v>0</v>
      </c>
      <c r="BE179" s="117"/>
      <c r="BF179" s="117"/>
      <c r="BG179" s="117"/>
      <c r="BH179" s="117"/>
      <c r="BI179" s="117">
        <v>293366</v>
      </c>
      <c r="BJ179" s="117"/>
      <c r="BK179" s="117"/>
      <c r="BL179" s="117"/>
      <c r="BM179" s="117"/>
      <c r="BN179" s="117">
        <v>0</v>
      </c>
      <c r="BO179" s="117"/>
      <c r="BP179" s="117"/>
      <c r="BQ179" s="117"/>
      <c r="BR179" s="117"/>
    </row>
    <row r="180" spans="1:79" s="6" customFormat="1" ht="12.75" customHeight="1" x14ac:dyDescent="0.2">
      <c r="A180" s="100" t="s">
        <v>147</v>
      </c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2"/>
      <c r="U180" s="116">
        <v>1094591.32</v>
      </c>
      <c r="V180" s="116"/>
      <c r="W180" s="116"/>
      <c r="X180" s="116"/>
      <c r="Y180" s="116"/>
      <c r="Z180" s="116">
        <v>0</v>
      </c>
      <c r="AA180" s="116"/>
      <c r="AB180" s="116"/>
      <c r="AC180" s="116"/>
      <c r="AD180" s="116"/>
      <c r="AE180" s="116">
        <v>1229527</v>
      </c>
      <c r="AF180" s="116"/>
      <c r="AG180" s="116"/>
      <c r="AH180" s="116"/>
      <c r="AI180" s="116"/>
      <c r="AJ180" s="116">
        <v>0</v>
      </c>
      <c r="AK180" s="116"/>
      <c r="AL180" s="116"/>
      <c r="AM180" s="116"/>
      <c r="AN180" s="116"/>
      <c r="AO180" s="116">
        <v>1314155</v>
      </c>
      <c r="AP180" s="116"/>
      <c r="AQ180" s="116"/>
      <c r="AR180" s="116"/>
      <c r="AS180" s="116"/>
      <c r="AT180" s="116">
        <v>0</v>
      </c>
      <c r="AU180" s="116"/>
      <c r="AV180" s="116"/>
      <c r="AW180" s="116"/>
      <c r="AX180" s="116"/>
      <c r="AY180" s="116">
        <v>1314155</v>
      </c>
      <c r="AZ180" s="116"/>
      <c r="BA180" s="116"/>
      <c r="BB180" s="116"/>
      <c r="BC180" s="116"/>
      <c r="BD180" s="116">
        <v>0</v>
      </c>
      <c r="BE180" s="116"/>
      <c r="BF180" s="116"/>
      <c r="BG180" s="116"/>
      <c r="BH180" s="116"/>
      <c r="BI180" s="116">
        <v>1314155</v>
      </c>
      <c r="BJ180" s="116"/>
      <c r="BK180" s="116"/>
      <c r="BL180" s="116"/>
      <c r="BM180" s="116"/>
      <c r="BN180" s="116">
        <v>0</v>
      </c>
      <c r="BO180" s="116"/>
      <c r="BP180" s="116"/>
      <c r="BQ180" s="116"/>
      <c r="BR180" s="116"/>
    </row>
    <row r="181" spans="1:79" s="99" customFormat="1" ht="38.25" customHeight="1" x14ac:dyDescent="0.2">
      <c r="A181" s="92" t="s">
        <v>221</v>
      </c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4"/>
      <c r="U181" s="117" t="s">
        <v>173</v>
      </c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 t="s">
        <v>173</v>
      </c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 t="s">
        <v>173</v>
      </c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 t="s">
        <v>173</v>
      </c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 t="s">
        <v>173</v>
      </c>
      <c r="BJ181" s="117"/>
      <c r="BK181" s="117"/>
      <c r="BL181" s="117"/>
      <c r="BM181" s="117"/>
      <c r="BN181" s="117"/>
      <c r="BO181" s="117"/>
      <c r="BP181" s="117"/>
      <c r="BQ181" s="117"/>
      <c r="BR181" s="117"/>
    </row>
    <row r="184" spans="1:79" ht="14.25" customHeight="1" x14ac:dyDescent="0.2">
      <c r="A184" s="29" t="s">
        <v>125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79" ht="15" customHeight="1" x14ac:dyDescent="0.2">
      <c r="A185" s="51" t="s">
        <v>6</v>
      </c>
      <c r="B185" s="52"/>
      <c r="C185" s="52"/>
      <c r="D185" s="51" t="s">
        <v>10</v>
      </c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3"/>
      <c r="W185" s="27" t="s">
        <v>237</v>
      </c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 t="s">
        <v>241</v>
      </c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 t="s">
        <v>253</v>
      </c>
      <c r="AV185" s="27"/>
      <c r="AW185" s="27"/>
      <c r="AX185" s="27"/>
      <c r="AY185" s="27"/>
      <c r="AZ185" s="27"/>
      <c r="BA185" s="27" t="s">
        <v>259</v>
      </c>
      <c r="BB185" s="27"/>
      <c r="BC185" s="27"/>
      <c r="BD185" s="27"/>
      <c r="BE185" s="27"/>
      <c r="BF185" s="27"/>
      <c r="BG185" s="27" t="s">
        <v>268</v>
      </c>
      <c r="BH185" s="27"/>
      <c r="BI185" s="27"/>
      <c r="BJ185" s="27"/>
      <c r="BK185" s="27"/>
      <c r="BL185" s="27"/>
    </row>
    <row r="186" spans="1:79" ht="15" customHeight="1" x14ac:dyDescent="0.2">
      <c r="A186" s="71"/>
      <c r="B186" s="72"/>
      <c r="C186" s="72"/>
      <c r="D186" s="71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3"/>
      <c r="W186" s="27" t="s">
        <v>4</v>
      </c>
      <c r="X186" s="27"/>
      <c r="Y186" s="27"/>
      <c r="Z186" s="27"/>
      <c r="AA186" s="27"/>
      <c r="AB186" s="27"/>
      <c r="AC186" s="27" t="s">
        <v>3</v>
      </c>
      <c r="AD186" s="27"/>
      <c r="AE186" s="27"/>
      <c r="AF186" s="27"/>
      <c r="AG186" s="27"/>
      <c r="AH186" s="27"/>
      <c r="AI186" s="27" t="s">
        <v>4</v>
      </c>
      <c r="AJ186" s="27"/>
      <c r="AK186" s="27"/>
      <c r="AL186" s="27"/>
      <c r="AM186" s="27"/>
      <c r="AN186" s="27"/>
      <c r="AO186" s="27" t="s">
        <v>3</v>
      </c>
      <c r="AP186" s="27"/>
      <c r="AQ186" s="27"/>
      <c r="AR186" s="27"/>
      <c r="AS186" s="27"/>
      <c r="AT186" s="27"/>
      <c r="AU186" s="74" t="s">
        <v>4</v>
      </c>
      <c r="AV186" s="74"/>
      <c r="AW186" s="74"/>
      <c r="AX186" s="74" t="s">
        <v>3</v>
      </c>
      <c r="AY186" s="74"/>
      <c r="AZ186" s="74"/>
      <c r="BA186" s="74" t="s">
        <v>4</v>
      </c>
      <c r="BB186" s="74"/>
      <c r="BC186" s="74"/>
      <c r="BD186" s="74" t="s">
        <v>3</v>
      </c>
      <c r="BE186" s="74"/>
      <c r="BF186" s="74"/>
      <c r="BG186" s="74" t="s">
        <v>4</v>
      </c>
      <c r="BH186" s="74"/>
      <c r="BI186" s="74"/>
      <c r="BJ186" s="74" t="s">
        <v>3</v>
      </c>
      <c r="BK186" s="74"/>
      <c r="BL186" s="74"/>
    </row>
    <row r="187" spans="1:79" ht="57" customHeight="1" x14ac:dyDescent="0.2">
      <c r="A187" s="54"/>
      <c r="B187" s="55"/>
      <c r="C187" s="55"/>
      <c r="D187" s="54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6"/>
      <c r="W187" s="27" t="s">
        <v>12</v>
      </c>
      <c r="X187" s="27"/>
      <c r="Y187" s="27"/>
      <c r="Z187" s="27" t="s">
        <v>11</v>
      </c>
      <c r="AA187" s="27"/>
      <c r="AB187" s="27"/>
      <c r="AC187" s="27" t="s">
        <v>12</v>
      </c>
      <c r="AD187" s="27"/>
      <c r="AE187" s="27"/>
      <c r="AF187" s="27" t="s">
        <v>11</v>
      </c>
      <c r="AG187" s="27"/>
      <c r="AH187" s="27"/>
      <c r="AI187" s="27" t="s">
        <v>12</v>
      </c>
      <c r="AJ187" s="27"/>
      <c r="AK187" s="27"/>
      <c r="AL187" s="27" t="s">
        <v>11</v>
      </c>
      <c r="AM187" s="27"/>
      <c r="AN187" s="27"/>
      <c r="AO187" s="27" t="s">
        <v>12</v>
      </c>
      <c r="AP187" s="27"/>
      <c r="AQ187" s="27"/>
      <c r="AR187" s="27" t="s">
        <v>11</v>
      </c>
      <c r="AS187" s="27"/>
      <c r="AT187" s="27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4"/>
      <c r="BH187" s="74"/>
      <c r="BI187" s="74"/>
      <c r="BJ187" s="74"/>
      <c r="BK187" s="74"/>
      <c r="BL187" s="74"/>
    </row>
    <row r="188" spans="1:79" ht="15" customHeight="1" x14ac:dyDescent="0.2">
      <c r="A188" s="36">
        <v>1</v>
      </c>
      <c r="B188" s="37"/>
      <c r="C188" s="37"/>
      <c r="D188" s="36">
        <v>2</v>
      </c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8"/>
      <c r="W188" s="27">
        <v>3</v>
      </c>
      <c r="X188" s="27"/>
      <c r="Y188" s="27"/>
      <c r="Z188" s="27">
        <v>4</v>
      </c>
      <c r="AA188" s="27"/>
      <c r="AB188" s="27"/>
      <c r="AC188" s="27">
        <v>5</v>
      </c>
      <c r="AD188" s="27"/>
      <c r="AE188" s="27"/>
      <c r="AF188" s="27">
        <v>6</v>
      </c>
      <c r="AG188" s="27"/>
      <c r="AH188" s="27"/>
      <c r="AI188" s="27">
        <v>7</v>
      </c>
      <c r="AJ188" s="27"/>
      <c r="AK188" s="27"/>
      <c r="AL188" s="27">
        <v>8</v>
      </c>
      <c r="AM188" s="27"/>
      <c r="AN188" s="27"/>
      <c r="AO188" s="27">
        <v>9</v>
      </c>
      <c r="AP188" s="27"/>
      <c r="AQ188" s="27"/>
      <c r="AR188" s="27">
        <v>10</v>
      </c>
      <c r="AS188" s="27"/>
      <c r="AT188" s="27"/>
      <c r="AU188" s="27">
        <v>11</v>
      </c>
      <c r="AV188" s="27"/>
      <c r="AW188" s="27"/>
      <c r="AX188" s="27">
        <v>12</v>
      </c>
      <c r="AY188" s="27"/>
      <c r="AZ188" s="27"/>
      <c r="BA188" s="27">
        <v>13</v>
      </c>
      <c r="BB188" s="27"/>
      <c r="BC188" s="27"/>
      <c r="BD188" s="27">
        <v>14</v>
      </c>
      <c r="BE188" s="27"/>
      <c r="BF188" s="27"/>
      <c r="BG188" s="27">
        <v>15</v>
      </c>
      <c r="BH188" s="27"/>
      <c r="BI188" s="27"/>
      <c r="BJ188" s="27">
        <v>16</v>
      </c>
      <c r="BK188" s="27"/>
      <c r="BL188" s="27"/>
    </row>
    <row r="189" spans="1:79" s="1" customFormat="1" ht="12.75" hidden="1" customHeight="1" x14ac:dyDescent="0.2">
      <c r="A189" s="39" t="s">
        <v>69</v>
      </c>
      <c r="B189" s="40"/>
      <c r="C189" s="40"/>
      <c r="D189" s="39" t="s">
        <v>57</v>
      </c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1"/>
      <c r="W189" s="26" t="s">
        <v>72</v>
      </c>
      <c r="X189" s="26"/>
      <c r="Y189" s="26"/>
      <c r="Z189" s="26" t="s">
        <v>73</v>
      </c>
      <c r="AA189" s="26"/>
      <c r="AB189" s="26"/>
      <c r="AC189" s="30" t="s">
        <v>74</v>
      </c>
      <c r="AD189" s="30"/>
      <c r="AE189" s="30"/>
      <c r="AF189" s="30" t="s">
        <v>75</v>
      </c>
      <c r="AG189" s="30"/>
      <c r="AH189" s="30"/>
      <c r="AI189" s="26" t="s">
        <v>76</v>
      </c>
      <c r="AJ189" s="26"/>
      <c r="AK189" s="26"/>
      <c r="AL189" s="26" t="s">
        <v>77</v>
      </c>
      <c r="AM189" s="26"/>
      <c r="AN189" s="26"/>
      <c r="AO189" s="30" t="s">
        <v>104</v>
      </c>
      <c r="AP189" s="30"/>
      <c r="AQ189" s="30"/>
      <c r="AR189" s="30" t="s">
        <v>78</v>
      </c>
      <c r="AS189" s="30"/>
      <c r="AT189" s="30"/>
      <c r="AU189" s="26" t="s">
        <v>105</v>
      </c>
      <c r="AV189" s="26"/>
      <c r="AW189" s="26"/>
      <c r="AX189" s="30" t="s">
        <v>106</v>
      </c>
      <c r="AY189" s="30"/>
      <c r="AZ189" s="30"/>
      <c r="BA189" s="26" t="s">
        <v>107</v>
      </c>
      <c r="BB189" s="26"/>
      <c r="BC189" s="26"/>
      <c r="BD189" s="30" t="s">
        <v>108</v>
      </c>
      <c r="BE189" s="30"/>
      <c r="BF189" s="30"/>
      <c r="BG189" s="26" t="s">
        <v>109</v>
      </c>
      <c r="BH189" s="26"/>
      <c r="BI189" s="26"/>
      <c r="BJ189" s="30" t="s">
        <v>110</v>
      </c>
      <c r="BK189" s="30"/>
      <c r="BL189" s="30"/>
      <c r="CA189" s="1" t="s">
        <v>103</v>
      </c>
    </row>
    <row r="190" spans="1:79" s="99" customFormat="1" ht="12.75" customHeight="1" x14ac:dyDescent="0.2">
      <c r="A190" s="89">
        <v>1</v>
      </c>
      <c r="B190" s="90"/>
      <c r="C190" s="90"/>
      <c r="D190" s="92" t="s">
        <v>222</v>
      </c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4"/>
      <c r="W190" s="115">
        <v>4</v>
      </c>
      <c r="X190" s="115"/>
      <c r="Y190" s="115"/>
      <c r="Z190" s="115">
        <v>4</v>
      </c>
      <c r="AA190" s="115"/>
      <c r="AB190" s="115"/>
      <c r="AC190" s="115">
        <v>0</v>
      </c>
      <c r="AD190" s="115"/>
      <c r="AE190" s="115"/>
      <c r="AF190" s="115">
        <v>0</v>
      </c>
      <c r="AG190" s="115"/>
      <c r="AH190" s="115"/>
      <c r="AI190" s="115">
        <v>4</v>
      </c>
      <c r="AJ190" s="115"/>
      <c r="AK190" s="115"/>
      <c r="AL190" s="115">
        <v>0</v>
      </c>
      <c r="AM190" s="115"/>
      <c r="AN190" s="115"/>
      <c r="AO190" s="115">
        <v>0</v>
      </c>
      <c r="AP190" s="115"/>
      <c r="AQ190" s="115"/>
      <c r="AR190" s="115">
        <v>0</v>
      </c>
      <c r="AS190" s="115"/>
      <c r="AT190" s="115"/>
      <c r="AU190" s="115">
        <v>4</v>
      </c>
      <c r="AV190" s="115"/>
      <c r="AW190" s="115"/>
      <c r="AX190" s="115">
        <v>0</v>
      </c>
      <c r="AY190" s="115"/>
      <c r="AZ190" s="115"/>
      <c r="BA190" s="115">
        <v>4</v>
      </c>
      <c r="BB190" s="115"/>
      <c r="BC190" s="115"/>
      <c r="BD190" s="115">
        <v>0</v>
      </c>
      <c r="BE190" s="115"/>
      <c r="BF190" s="115"/>
      <c r="BG190" s="115">
        <v>0</v>
      </c>
      <c r="BH190" s="115"/>
      <c r="BI190" s="115"/>
      <c r="BJ190" s="115">
        <v>0</v>
      </c>
      <c r="BK190" s="115"/>
      <c r="BL190" s="115"/>
      <c r="CA190" s="99" t="s">
        <v>43</v>
      </c>
    </row>
    <row r="191" spans="1:79" s="6" customFormat="1" ht="12.75" customHeight="1" x14ac:dyDescent="0.2">
      <c r="A191" s="86">
        <v>2</v>
      </c>
      <c r="B191" s="87"/>
      <c r="C191" s="87"/>
      <c r="D191" s="100" t="s">
        <v>223</v>
      </c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2"/>
      <c r="W191" s="112">
        <v>4</v>
      </c>
      <c r="X191" s="112"/>
      <c r="Y191" s="112"/>
      <c r="Z191" s="112">
        <v>4</v>
      </c>
      <c r="AA191" s="112"/>
      <c r="AB191" s="112"/>
      <c r="AC191" s="112">
        <v>0</v>
      </c>
      <c r="AD191" s="112"/>
      <c r="AE191" s="112"/>
      <c r="AF191" s="112">
        <v>0</v>
      </c>
      <c r="AG191" s="112"/>
      <c r="AH191" s="112"/>
      <c r="AI191" s="112">
        <v>4</v>
      </c>
      <c r="AJ191" s="112"/>
      <c r="AK191" s="112"/>
      <c r="AL191" s="112">
        <v>0</v>
      </c>
      <c r="AM191" s="112"/>
      <c r="AN191" s="112"/>
      <c r="AO191" s="112">
        <v>0</v>
      </c>
      <c r="AP191" s="112"/>
      <c r="AQ191" s="112"/>
      <c r="AR191" s="112">
        <v>0</v>
      </c>
      <c r="AS191" s="112"/>
      <c r="AT191" s="112"/>
      <c r="AU191" s="112">
        <v>4</v>
      </c>
      <c r="AV191" s="112"/>
      <c r="AW191" s="112"/>
      <c r="AX191" s="112">
        <v>0</v>
      </c>
      <c r="AY191" s="112"/>
      <c r="AZ191" s="112"/>
      <c r="BA191" s="112">
        <v>4</v>
      </c>
      <c r="BB191" s="112"/>
      <c r="BC191" s="112"/>
      <c r="BD191" s="112">
        <v>0</v>
      </c>
      <c r="BE191" s="112"/>
      <c r="BF191" s="112"/>
      <c r="BG191" s="112">
        <v>0</v>
      </c>
      <c r="BH191" s="112"/>
      <c r="BI191" s="112"/>
      <c r="BJ191" s="112">
        <v>0</v>
      </c>
      <c r="BK191" s="112"/>
      <c r="BL191" s="112"/>
    </row>
    <row r="192" spans="1:79" s="99" customFormat="1" ht="25.5" customHeight="1" x14ac:dyDescent="0.2">
      <c r="A192" s="89">
        <v>3</v>
      </c>
      <c r="B192" s="90"/>
      <c r="C192" s="90"/>
      <c r="D192" s="92" t="s">
        <v>224</v>
      </c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4"/>
      <c r="W192" s="115" t="s">
        <v>173</v>
      </c>
      <c r="X192" s="115"/>
      <c r="Y192" s="115"/>
      <c r="Z192" s="115" t="s">
        <v>173</v>
      </c>
      <c r="AA192" s="115"/>
      <c r="AB192" s="115"/>
      <c r="AC192" s="115"/>
      <c r="AD192" s="115"/>
      <c r="AE192" s="115"/>
      <c r="AF192" s="115"/>
      <c r="AG192" s="115"/>
      <c r="AH192" s="115"/>
      <c r="AI192" s="115" t="s">
        <v>173</v>
      </c>
      <c r="AJ192" s="115"/>
      <c r="AK192" s="115"/>
      <c r="AL192" s="115" t="s">
        <v>173</v>
      </c>
      <c r="AM192" s="115"/>
      <c r="AN192" s="115"/>
      <c r="AO192" s="115"/>
      <c r="AP192" s="115"/>
      <c r="AQ192" s="115"/>
      <c r="AR192" s="115"/>
      <c r="AS192" s="115"/>
      <c r="AT192" s="115"/>
      <c r="AU192" s="115" t="s">
        <v>173</v>
      </c>
      <c r="AV192" s="115"/>
      <c r="AW192" s="115"/>
      <c r="AX192" s="115"/>
      <c r="AY192" s="115"/>
      <c r="AZ192" s="115"/>
      <c r="BA192" s="115" t="s">
        <v>173</v>
      </c>
      <c r="BB192" s="115"/>
      <c r="BC192" s="115"/>
      <c r="BD192" s="115"/>
      <c r="BE192" s="115"/>
      <c r="BF192" s="115"/>
      <c r="BG192" s="115" t="s">
        <v>173</v>
      </c>
      <c r="BH192" s="115"/>
      <c r="BI192" s="115"/>
      <c r="BJ192" s="115"/>
      <c r="BK192" s="115"/>
      <c r="BL192" s="115"/>
    </row>
    <row r="195" spans="1:79" ht="14.25" customHeight="1" x14ac:dyDescent="0.2">
      <c r="A195" s="29" t="s">
        <v>153</v>
      </c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</row>
    <row r="196" spans="1:79" ht="14.25" customHeight="1" x14ac:dyDescent="0.2">
      <c r="A196" s="29" t="s">
        <v>254</v>
      </c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</row>
    <row r="197" spans="1:79" ht="15" customHeight="1" x14ac:dyDescent="0.2">
      <c r="A197" s="31" t="s">
        <v>236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31"/>
    </row>
    <row r="198" spans="1:79" ht="15" customHeight="1" x14ac:dyDescent="0.2">
      <c r="A198" s="27" t="s">
        <v>6</v>
      </c>
      <c r="B198" s="27"/>
      <c r="C198" s="27"/>
      <c r="D198" s="27"/>
      <c r="E198" s="27"/>
      <c r="F198" s="27"/>
      <c r="G198" s="27" t="s">
        <v>126</v>
      </c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 t="s">
        <v>13</v>
      </c>
      <c r="U198" s="27"/>
      <c r="V198" s="27"/>
      <c r="W198" s="27"/>
      <c r="X198" s="27"/>
      <c r="Y198" s="27"/>
      <c r="Z198" s="27"/>
      <c r="AA198" s="36" t="s">
        <v>237</v>
      </c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7"/>
      <c r="AP198" s="36" t="s">
        <v>240</v>
      </c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8"/>
      <c r="BE198" s="36" t="s">
        <v>248</v>
      </c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8"/>
    </row>
    <row r="199" spans="1:79" ht="32.1" customHeight="1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 t="s">
        <v>4</v>
      </c>
      <c r="AB199" s="27"/>
      <c r="AC199" s="27"/>
      <c r="AD199" s="27"/>
      <c r="AE199" s="27"/>
      <c r="AF199" s="27" t="s">
        <v>3</v>
      </c>
      <c r="AG199" s="27"/>
      <c r="AH199" s="27"/>
      <c r="AI199" s="27"/>
      <c r="AJ199" s="27"/>
      <c r="AK199" s="27" t="s">
        <v>89</v>
      </c>
      <c r="AL199" s="27"/>
      <c r="AM199" s="27"/>
      <c r="AN199" s="27"/>
      <c r="AO199" s="27"/>
      <c r="AP199" s="27" t="s">
        <v>4</v>
      </c>
      <c r="AQ199" s="27"/>
      <c r="AR199" s="27"/>
      <c r="AS199" s="27"/>
      <c r="AT199" s="27"/>
      <c r="AU199" s="27" t="s">
        <v>3</v>
      </c>
      <c r="AV199" s="27"/>
      <c r="AW199" s="27"/>
      <c r="AX199" s="27"/>
      <c r="AY199" s="27"/>
      <c r="AZ199" s="27" t="s">
        <v>96</v>
      </c>
      <c r="BA199" s="27"/>
      <c r="BB199" s="27"/>
      <c r="BC199" s="27"/>
      <c r="BD199" s="27"/>
      <c r="BE199" s="27" t="s">
        <v>4</v>
      </c>
      <c r="BF199" s="27"/>
      <c r="BG199" s="27"/>
      <c r="BH199" s="27"/>
      <c r="BI199" s="27"/>
      <c r="BJ199" s="27" t="s">
        <v>3</v>
      </c>
      <c r="BK199" s="27"/>
      <c r="BL199" s="27"/>
      <c r="BM199" s="27"/>
      <c r="BN199" s="27"/>
      <c r="BO199" s="27" t="s">
        <v>127</v>
      </c>
      <c r="BP199" s="27"/>
      <c r="BQ199" s="27"/>
      <c r="BR199" s="27"/>
      <c r="BS199" s="27"/>
    </row>
    <row r="200" spans="1:79" ht="15" customHeight="1" x14ac:dyDescent="0.2">
      <c r="A200" s="27">
        <v>1</v>
      </c>
      <c r="B200" s="27"/>
      <c r="C200" s="27"/>
      <c r="D200" s="27"/>
      <c r="E200" s="27"/>
      <c r="F200" s="27"/>
      <c r="G200" s="27">
        <v>2</v>
      </c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>
        <v>3</v>
      </c>
      <c r="U200" s="27"/>
      <c r="V200" s="27"/>
      <c r="W200" s="27"/>
      <c r="X200" s="27"/>
      <c r="Y200" s="27"/>
      <c r="Z200" s="27"/>
      <c r="AA200" s="27">
        <v>4</v>
      </c>
      <c r="AB200" s="27"/>
      <c r="AC200" s="27"/>
      <c r="AD200" s="27"/>
      <c r="AE200" s="27"/>
      <c r="AF200" s="27">
        <v>5</v>
      </c>
      <c r="AG200" s="27"/>
      <c r="AH200" s="27"/>
      <c r="AI200" s="27"/>
      <c r="AJ200" s="27"/>
      <c r="AK200" s="27">
        <v>6</v>
      </c>
      <c r="AL200" s="27"/>
      <c r="AM200" s="27"/>
      <c r="AN200" s="27"/>
      <c r="AO200" s="27"/>
      <c r="AP200" s="27">
        <v>7</v>
      </c>
      <c r="AQ200" s="27"/>
      <c r="AR200" s="27"/>
      <c r="AS200" s="27"/>
      <c r="AT200" s="27"/>
      <c r="AU200" s="27">
        <v>8</v>
      </c>
      <c r="AV200" s="27"/>
      <c r="AW200" s="27"/>
      <c r="AX200" s="27"/>
      <c r="AY200" s="27"/>
      <c r="AZ200" s="27">
        <v>9</v>
      </c>
      <c r="BA200" s="27"/>
      <c r="BB200" s="27"/>
      <c r="BC200" s="27"/>
      <c r="BD200" s="27"/>
      <c r="BE200" s="27">
        <v>10</v>
      </c>
      <c r="BF200" s="27"/>
      <c r="BG200" s="27"/>
      <c r="BH200" s="27"/>
      <c r="BI200" s="27"/>
      <c r="BJ200" s="27">
        <v>11</v>
      </c>
      <c r="BK200" s="27"/>
      <c r="BL200" s="27"/>
      <c r="BM200" s="27"/>
      <c r="BN200" s="27"/>
      <c r="BO200" s="27">
        <v>12</v>
      </c>
      <c r="BP200" s="27"/>
      <c r="BQ200" s="27"/>
      <c r="BR200" s="27"/>
      <c r="BS200" s="27"/>
    </row>
    <row r="201" spans="1:79" s="1" customFormat="1" ht="15" hidden="1" customHeight="1" x14ac:dyDescent="0.2">
      <c r="A201" s="26" t="s">
        <v>69</v>
      </c>
      <c r="B201" s="26"/>
      <c r="C201" s="26"/>
      <c r="D201" s="26"/>
      <c r="E201" s="26"/>
      <c r="F201" s="26"/>
      <c r="G201" s="67" t="s">
        <v>57</v>
      </c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 t="s">
        <v>79</v>
      </c>
      <c r="U201" s="67"/>
      <c r="V201" s="67"/>
      <c r="W201" s="67"/>
      <c r="X201" s="67"/>
      <c r="Y201" s="67"/>
      <c r="Z201" s="67"/>
      <c r="AA201" s="30" t="s">
        <v>65</v>
      </c>
      <c r="AB201" s="30"/>
      <c r="AC201" s="30"/>
      <c r="AD201" s="30"/>
      <c r="AE201" s="30"/>
      <c r="AF201" s="30" t="s">
        <v>66</v>
      </c>
      <c r="AG201" s="30"/>
      <c r="AH201" s="30"/>
      <c r="AI201" s="30"/>
      <c r="AJ201" s="30"/>
      <c r="AK201" s="50" t="s">
        <v>122</v>
      </c>
      <c r="AL201" s="50"/>
      <c r="AM201" s="50"/>
      <c r="AN201" s="50"/>
      <c r="AO201" s="50"/>
      <c r="AP201" s="30" t="s">
        <v>67</v>
      </c>
      <c r="AQ201" s="30"/>
      <c r="AR201" s="30"/>
      <c r="AS201" s="30"/>
      <c r="AT201" s="30"/>
      <c r="AU201" s="30" t="s">
        <v>68</v>
      </c>
      <c r="AV201" s="30"/>
      <c r="AW201" s="30"/>
      <c r="AX201" s="30"/>
      <c r="AY201" s="30"/>
      <c r="AZ201" s="50" t="s">
        <v>122</v>
      </c>
      <c r="BA201" s="50"/>
      <c r="BB201" s="50"/>
      <c r="BC201" s="50"/>
      <c r="BD201" s="50"/>
      <c r="BE201" s="30" t="s">
        <v>58</v>
      </c>
      <c r="BF201" s="30"/>
      <c r="BG201" s="30"/>
      <c r="BH201" s="30"/>
      <c r="BI201" s="30"/>
      <c r="BJ201" s="30" t="s">
        <v>59</v>
      </c>
      <c r="BK201" s="30"/>
      <c r="BL201" s="30"/>
      <c r="BM201" s="30"/>
      <c r="BN201" s="30"/>
      <c r="BO201" s="50" t="s">
        <v>122</v>
      </c>
      <c r="BP201" s="50"/>
      <c r="BQ201" s="50"/>
      <c r="BR201" s="50"/>
      <c r="BS201" s="50"/>
      <c r="CA201" s="1" t="s">
        <v>44</v>
      </c>
    </row>
    <row r="202" spans="1:79" s="6" customFormat="1" ht="12.75" customHeight="1" x14ac:dyDescent="0.2">
      <c r="A202" s="85"/>
      <c r="B202" s="85"/>
      <c r="C202" s="85"/>
      <c r="D202" s="85"/>
      <c r="E202" s="85"/>
      <c r="F202" s="85"/>
      <c r="G202" s="118" t="s">
        <v>147</v>
      </c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9"/>
      <c r="U202" s="119"/>
      <c r="V202" s="119"/>
      <c r="W202" s="119"/>
      <c r="X202" s="119"/>
      <c r="Y202" s="119"/>
      <c r="Z202" s="119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>
        <f>IF(ISNUMBER(AA202),AA202,0)+IF(ISNUMBER(AF202),AF202,0)</f>
        <v>0</v>
      </c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>
        <f>IF(ISNUMBER(AP202),AP202,0)+IF(ISNUMBER(AU202),AU202,0)</f>
        <v>0</v>
      </c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>
        <f>IF(ISNUMBER(BE202),BE202,0)+IF(ISNUMBER(BJ202),BJ202,0)</f>
        <v>0</v>
      </c>
      <c r="BP202" s="116"/>
      <c r="BQ202" s="116"/>
      <c r="BR202" s="116"/>
      <c r="BS202" s="116"/>
      <c r="CA202" s="6" t="s">
        <v>45</v>
      </c>
    </row>
    <row r="204" spans="1:79" ht="13.5" customHeight="1" x14ac:dyDescent="0.2">
      <c r="A204" s="29" t="s">
        <v>269</v>
      </c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</row>
    <row r="205" spans="1:79" ht="15" customHeight="1" x14ac:dyDescent="0.2">
      <c r="A205" s="44" t="s">
        <v>236</v>
      </c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</row>
    <row r="206" spans="1:79" ht="15" customHeight="1" x14ac:dyDescent="0.2">
      <c r="A206" s="27" t="s">
        <v>6</v>
      </c>
      <c r="B206" s="27"/>
      <c r="C206" s="27"/>
      <c r="D206" s="27"/>
      <c r="E206" s="27"/>
      <c r="F206" s="27"/>
      <c r="G206" s="27" t="s">
        <v>126</v>
      </c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 t="s">
        <v>13</v>
      </c>
      <c r="U206" s="27"/>
      <c r="V206" s="27"/>
      <c r="W206" s="27"/>
      <c r="X206" s="27"/>
      <c r="Y206" s="27"/>
      <c r="Z206" s="27"/>
      <c r="AA206" s="36" t="s">
        <v>258</v>
      </c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7"/>
      <c r="AP206" s="36" t="s">
        <v>263</v>
      </c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8"/>
    </row>
    <row r="207" spans="1:79" ht="32.1" customHeight="1" x14ac:dyDescent="0.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 t="s">
        <v>4</v>
      </c>
      <c r="AB207" s="27"/>
      <c r="AC207" s="27"/>
      <c r="AD207" s="27"/>
      <c r="AE207" s="27"/>
      <c r="AF207" s="27" t="s">
        <v>3</v>
      </c>
      <c r="AG207" s="27"/>
      <c r="AH207" s="27"/>
      <c r="AI207" s="27"/>
      <c r="AJ207" s="27"/>
      <c r="AK207" s="27" t="s">
        <v>89</v>
      </c>
      <c r="AL207" s="27"/>
      <c r="AM207" s="27"/>
      <c r="AN207" s="27"/>
      <c r="AO207" s="27"/>
      <c r="AP207" s="27" t="s">
        <v>4</v>
      </c>
      <c r="AQ207" s="27"/>
      <c r="AR207" s="27"/>
      <c r="AS207" s="27"/>
      <c r="AT207" s="27"/>
      <c r="AU207" s="27" t="s">
        <v>3</v>
      </c>
      <c r="AV207" s="27"/>
      <c r="AW207" s="27"/>
      <c r="AX207" s="27"/>
      <c r="AY207" s="27"/>
      <c r="AZ207" s="27" t="s">
        <v>96</v>
      </c>
      <c r="BA207" s="27"/>
      <c r="BB207" s="27"/>
      <c r="BC207" s="27"/>
      <c r="BD207" s="27"/>
    </row>
    <row r="208" spans="1:79" ht="15" customHeight="1" x14ac:dyDescent="0.2">
      <c r="A208" s="27">
        <v>1</v>
      </c>
      <c r="B208" s="27"/>
      <c r="C208" s="27"/>
      <c r="D208" s="27"/>
      <c r="E208" s="27"/>
      <c r="F208" s="27"/>
      <c r="G208" s="27">
        <v>2</v>
      </c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>
        <v>3</v>
      </c>
      <c r="U208" s="27"/>
      <c r="V208" s="27"/>
      <c r="W208" s="27"/>
      <c r="X208" s="27"/>
      <c r="Y208" s="27"/>
      <c r="Z208" s="27"/>
      <c r="AA208" s="27">
        <v>4</v>
      </c>
      <c r="AB208" s="27"/>
      <c r="AC208" s="27"/>
      <c r="AD208" s="27"/>
      <c r="AE208" s="27"/>
      <c r="AF208" s="27">
        <v>5</v>
      </c>
      <c r="AG208" s="27"/>
      <c r="AH208" s="27"/>
      <c r="AI208" s="27"/>
      <c r="AJ208" s="27"/>
      <c r="AK208" s="27">
        <v>6</v>
      </c>
      <c r="AL208" s="27"/>
      <c r="AM208" s="27"/>
      <c r="AN208" s="27"/>
      <c r="AO208" s="27"/>
      <c r="AP208" s="27">
        <v>7</v>
      </c>
      <c r="AQ208" s="27"/>
      <c r="AR208" s="27"/>
      <c r="AS208" s="27"/>
      <c r="AT208" s="27"/>
      <c r="AU208" s="27">
        <v>8</v>
      </c>
      <c r="AV208" s="27"/>
      <c r="AW208" s="27"/>
      <c r="AX208" s="27"/>
      <c r="AY208" s="27"/>
      <c r="AZ208" s="27">
        <v>9</v>
      </c>
      <c r="BA208" s="27"/>
      <c r="BB208" s="27"/>
      <c r="BC208" s="27"/>
      <c r="BD208" s="27"/>
    </row>
    <row r="209" spans="1:79" s="1" customFormat="1" ht="12" hidden="1" customHeight="1" x14ac:dyDescent="0.2">
      <c r="A209" s="26" t="s">
        <v>69</v>
      </c>
      <c r="B209" s="26"/>
      <c r="C209" s="26"/>
      <c r="D209" s="26"/>
      <c r="E209" s="26"/>
      <c r="F209" s="26"/>
      <c r="G209" s="67" t="s">
        <v>57</v>
      </c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 t="s">
        <v>79</v>
      </c>
      <c r="U209" s="67"/>
      <c r="V209" s="67"/>
      <c r="W209" s="67"/>
      <c r="X209" s="67"/>
      <c r="Y209" s="67"/>
      <c r="Z209" s="67"/>
      <c r="AA209" s="30" t="s">
        <v>60</v>
      </c>
      <c r="AB209" s="30"/>
      <c r="AC209" s="30"/>
      <c r="AD209" s="30"/>
      <c r="AE209" s="30"/>
      <c r="AF209" s="30" t="s">
        <v>61</v>
      </c>
      <c r="AG209" s="30"/>
      <c r="AH209" s="30"/>
      <c r="AI209" s="30"/>
      <c r="AJ209" s="30"/>
      <c r="AK209" s="50" t="s">
        <v>122</v>
      </c>
      <c r="AL209" s="50"/>
      <c r="AM209" s="50"/>
      <c r="AN209" s="50"/>
      <c r="AO209" s="50"/>
      <c r="AP209" s="30" t="s">
        <v>62</v>
      </c>
      <c r="AQ209" s="30"/>
      <c r="AR209" s="30"/>
      <c r="AS209" s="30"/>
      <c r="AT209" s="30"/>
      <c r="AU209" s="30" t="s">
        <v>63</v>
      </c>
      <c r="AV209" s="30"/>
      <c r="AW209" s="30"/>
      <c r="AX209" s="30"/>
      <c r="AY209" s="30"/>
      <c r="AZ209" s="50" t="s">
        <v>122</v>
      </c>
      <c r="BA209" s="50"/>
      <c r="BB209" s="50"/>
      <c r="BC209" s="50"/>
      <c r="BD209" s="50"/>
      <c r="CA209" s="1" t="s">
        <v>46</v>
      </c>
    </row>
    <row r="210" spans="1:79" s="6" customFormat="1" x14ac:dyDescent="0.2">
      <c r="A210" s="85"/>
      <c r="B210" s="85"/>
      <c r="C210" s="85"/>
      <c r="D210" s="85"/>
      <c r="E210" s="85"/>
      <c r="F210" s="85"/>
      <c r="G210" s="118" t="s">
        <v>147</v>
      </c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9"/>
      <c r="U210" s="119"/>
      <c r="V210" s="119"/>
      <c r="W210" s="119"/>
      <c r="X210" s="119"/>
      <c r="Y210" s="119"/>
      <c r="Z210" s="119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>
        <f>IF(ISNUMBER(AA210),AA210,0)+IF(ISNUMBER(AF210),AF210,0)</f>
        <v>0</v>
      </c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>
        <f>IF(ISNUMBER(AP210),AP210,0)+IF(ISNUMBER(AU210),AU210,0)</f>
        <v>0</v>
      </c>
      <c r="BA210" s="116"/>
      <c r="BB210" s="116"/>
      <c r="BC210" s="116"/>
      <c r="BD210" s="116"/>
      <c r="CA210" s="6" t="s">
        <v>47</v>
      </c>
    </row>
    <row r="213" spans="1:79" ht="14.25" customHeight="1" x14ac:dyDescent="0.2">
      <c r="A213" s="29" t="s">
        <v>270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</row>
    <row r="214" spans="1:79" ht="15" customHeight="1" x14ac:dyDescent="0.2">
      <c r="A214" s="44" t="s">
        <v>236</v>
      </c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75"/>
      <c r="BB214" s="75"/>
      <c r="BC214" s="75"/>
      <c r="BD214" s="75"/>
      <c r="BE214" s="75"/>
      <c r="BF214" s="75"/>
      <c r="BG214" s="75"/>
      <c r="BH214" s="75"/>
      <c r="BI214" s="75"/>
      <c r="BJ214" s="75"/>
      <c r="BK214" s="75"/>
      <c r="BL214" s="75"/>
      <c r="BM214" s="75"/>
    </row>
    <row r="215" spans="1:79" ht="23.1" customHeight="1" x14ac:dyDescent="0.2">
      <c r="A215" s="27" t="s">
        <v>128</v>
      </c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51" t="s">
        <v>129</v>
      </c>
      <c r="O215" s="52"/>
      <c r="P215" s="52"/>
      <c r="Q215" s="52"/>
      <c r="R215" s="52"/>
      <c r="S215" s="52"/>
      <c r="T215" s="52"/>
      <c r="U215" s="53"/>
      <c r="V215" s="51" t="s">
        <v>130</v>
      </c>
      <c r="W215" s="52"/>
      <c r="X215" s="52"/>
      <c r="Y215" s="52"/>
      <c r="Z215" s="53"/>
      <c r="AA215" s="27" t="s">
        <v>237</v>
      </c>
      <c r="AB215" s="27"/>
      <c r="AC215" s="27"/>
      <c r="AD215" s="27"/>
      <c r="AE215" s="27"/>
      <c r="AF215" s="27"/>
      <c r="AG215" s="27"/>
      <c r="AH215" s="27"/>
      <c r="AI215" s="27"/>
      <c r="AJ215" s="27" t="s">
        <v>240</v>
      </c>
      <c r="AK215" s="27"/>
      <c r="AL215" s="27"/>
      <c r="AM215" s="27"/>
      <c r="AN215" s="27"/>
      <c r="AO215" s="27"/>
      <c r="AP215" s="27"/>
      <c r="AQ215" s="27"/>
      <c r="AR215" s="27"/>
      <c r="AS215" s="27" t="s">
        <v>248</v>
      </c>
      <c r="AT215" s="27"/>
      <c r="AU215" s="27"/>
      <c r="AV215" s="27"/>
      <c r="AW215" s="27"/>
      <c r="AX215" s="27"/>
      <c r="AY215" s="27"/>
      <c r="AZ215" s="27"/>
      <c r="BA215" s="27"/>
      <c r="BB215" s="27" t="s">
        <v>258</v>
      </c>
      <c r="BC215" s="27"/>
      <c r="BD215" s="27"/>
      <c r="BE215" s="27"/>
      <c r="BF215" s="27"/>
      <c r="BG215" s="27"/>
      <c r="BH215" s="27"/>
      <c r="BI215" s="27"/>
      <c r="BJ215" s="27"/>
      <c r="BK215" s="27" t="s">
        <v>263</v>
      </c>
      <c r="BL215" s="27"/>
      <c r="BM215" s="27"/>
      <c r="BN215" s="27"/>
      <c r="BO215" s="27"/>
      <c r="BP215" s="27"/>
      <c r="BQ215" s="27"/>
      <c r="BR215" s="27"/>
      <c r="BS215" s="27"/>
    </row>
    <row r="216" spans="1:79" ht="95.25" customHeight="1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54"/>
      <c r="O216" s="55"/>
      <c r="P216" s="55"/>
      <c r="Q216" s="55"/>
      <c r="R216" s="55"/>
      <c r="S216" s="55"/>
      <c r="T216" s="55"/>
      <c r="U216" s="56"/>
      <c r="V216" s="54"/>
      <c r="W216" s="55"/>
      <c r="X216" s="55"/>
      <c r="Y216" s="55"/>
      <c r="Z216" s="56"/>
      <c r="AA216" s="74" t="s">
        <v>133</v>
      </c>
      <c r="AB216" s="74"/>
      <c r="AC216" s="74"/>
      <c r="AD216" s="74"/>
      <c r="AE216" s="74"/>
      <c r="AF216" s="74" t="s">
        <v>134</v>
      </c>
      <c r="AG216" s="74"/>
      <c r="AH216" s="74"/>
      <c r="AI216" s="74"/>
      <c r="AJ216" s="74" t="s">
        <v>133</v>
      </c>
      <c r="AK216" s="74"/>
      <c r="AL216" s="74"/>
      <c r="AM216" s="74"/>
      <c r="AN216" s="74"/>
      <c r="AO216" s="74" t="s">
        <v>134</v>
      </c>
      <c r="AP216" s="74"/>
      <c r="AQ216" s="74"/>
      <c r="AR216" s="74"/>
      <c r="AS216" s="74" t="s">
        <v>133</v>
      </c>
      <c r="AT216" s="74"/>
      <c r="AU216" s="74"/>
      <c r="AV216" s="74"/>
      <c r="AW216" s="74"/>
      <c r="AX216" s="74" t="s">
        <v>134</v>
      </c>
      <c r="AY216" s="74"/>
      <c r="AZ216" s="74"/>
      <c r="BA216" s="74"/>
      <c r="BB216" s="74" t="s">
        <v>133</v>
      </c>
      <c r="BC216" s="74"/>
      <c r="BD216" s="74"/>
      <c r="BE216" s="74"/>
      <c r="BF216" s="74"/>
      <c r="BG216" s="74" t="s">
        <v>134</v>
      </c>
      <c r="BH216" s="74"/>
      <c r="BI216" s="74"/>
      <c r="BJ216" s="74"/>
      <c r="BK216" s="74" t="s">
        <v>133</v>
      </c>
      <c r="BL216" s="74"/>
      <c r="BM216" s="74"/>
      <c r="BN216" s="74"/>
      <c r="BO216" s="74"/>
      <c r="BP216" s="74" t="s">
        <v>134</v>
      </c>
      <c r="BQ216" s="74"/>
      <c r="BR216" s="74"/>
      <c r="BS216" s="74"/>
    </row>
    <row r="217" spans="1:79" ht="15" customHeight="1" x14ac:dyDescent="0.2">
      <c r="A217" s="27">
        <v>1</v>
      </c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36">
        <v>2</v>
      </c>
      <c r="O217" s="37"/>
      <c r="P217" s="37"/>
      <c r="Q217" s="37"/>
      <c r="R217" s="37"/>
      <c r="S217" s="37"/>
      <c r="T217" s="37"/>
      <c r="U217" s="38"/>
      <c r="V217" s="27">
        <v>3</v>
      </c>
      <c r="W217" s="27"/>
      <c r="X217" s="27"/>
      <c r="Y217" s="27"/>
      <c r="Z217" s="27"/>
      <c r="AA217" s="27">
        <v>4</v>
      </c>
      <c r="AB217" s="27"/>
      <c r="AC217" s="27"/>
      <c r="AD217" s="27"/>
      <c r="AE217" s="27"/>
      <c r="AF217" s="27">
        <v>5</v>
      </c>
      <c r="AG217" s="27"/>
      <c r="AH217" s="27"/>
      <c r="AI217" s="27"/>
      <c r="AJ217" s="27">
        <v>6</v>
      </c>
      <c r="AK217" s="27"/>
      <c r="AL217" s="27"/>
      <c r="AM217" s="27"/>
      <c r="AN217" s="27"/>
      <c r="AO217" s="27">
        <v>7</v>
      </c>
      <c r="AP217" s="27"/>
      <c r="AQ217" s="27"/>
      <c r="AR217" s="27"/>
      <c r="AS217" s="27">
        <v>8</v>
      </c>
      <c r="AT217" s="27"/>
      <c r="AU217" s="27"/>
      <c r="AV217" s="27"/>
      <c r="AW217" s="27"/>
      <c r="AX217" s="27">
        <v>9</v>
      </c>
      <c r="AY217" s="27"/>
      <c r="AZ217" s="27"/>
      <c r="BA217" s="27"/>
      <c r="BB217" s="27">
        <v>10</v>
      </c>
      <c r="BC217" s="27"/>
      <c r="BD217" s="27"/>
      <c r="BE217" s="27"/>
      <c r="BF217" s="27"/>
      <c r="BG217" s="27">
        <v>11</v>
      </c>
      <c r="BH217" s="27"/>
      <c r="BI217" s="27"/>
      <c r="BJ217" s="27"/>
      <c r="BK217" s="27">
        <v>12</v>
      </c>
      <c r="BL217" s="27"/>
      <c r="BM217" s="27"/>
      <c r="BN217" s="27"/>
      <c r="BO217" s="27"/>
      <c r="BP217" s="27">
        <v>13</v>
      </c>
      <c r="BQ217" s="27"/>
      <c r="BR217" s="27"/>
      <c r="BS217" s="27"/>
    </row>
    <row r="218" spans="1:79" s="1" customFormat="1" ht="12" hidden="1" customHeight="1" x14ac:dyDescent="0.2">
      <c r="A218" s="67" t="s">
        <v>146</v>
      </c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26" t="s">
        <v>131</v>
      </c>
      <c r="O218" s="26"/>
      <c r="P218" s="26"/>
      <c r="Q218" s="26"/>
      <c r="R218" s="26"/>
      <c r="S218" s="26"/>
      <c r="T218" s="26"/>
      <c r="U218" s="26"/>
      <c r="V218" s="26" t="s">
        <v>132</v>
      </c>
      <c r="W218" s="26"/>
      <c r="X218" s="26"/>
      <c r="Y218" s="26"/>
      <c r="Z218" s="26"/>
      <c r="AA218" s="30" t="s">
        <v>65</v>
      </c>
      <c r="AB218" s="30"/>
      <c r="AC218" s="30"/>
      <c r="AD218" s="30"/>
      <c r="AE218" s="30"/>
      <c r="AF218" s="30" t="s">
        <v>66</v>
      </c>
      <c r="AG218" s="30"/>
      <c r="AH218" s="30"/>
      <c r="AI218" s="30"/>
      <c r="AJ218" s="30" t="s">
        <v>67</v>
      </c>
      <c r="AK218" s="30"/>
      <c r="AL218" s="30"/>
      <c r="AM218" s="30"/>
      <c r="AN218" s="30"/>
      <c r="AO218" s="30" t="s">
        <v>68</v>
      </c>
      <c r="AP218" s="30"/>
      <c r="AQ218" s="30"/>
      <c r="AR218" s="30"/>
      <c r="AS218" s="30" t="s">
        <v>58</v>
      </c>
      <c r="AT218" s="30"/>
      <c r="AU218" s="30"/>
      <c r="AV218" s="30"/>
      <c r="AW218" s="30"/>
      <c r="AX218" s="30" t="s">
        <v>59</v>
      </c>
      <c r="AY218" s="30"/>
      <c r="AZ218" s="30"/>
      <c r="BA218" s="30"/>
      <c r="BB218" s="30" t="s">
        <v>60</v>
      </c>
      <c r="BC218" s="30"/>
      <c r="BD218" s="30"/>
      <c r="BE218" s="30"/>
      <c r="BF218" s="30"/>
      <c r="BG218" s="30" t="s">
        <v>61</v>
      </c>
      <c r="BH218" s="30"/>
      <c r="BI218" s="30"/>
      <c r="BJ218" s="30"/>
      <c r="BK218" s="30" t="s">
        <v>62</v>
      </c>
      <c r="BL218" s="30"/>
      <c r="BM218" s="30"/>
      <c r="BN218" s="30"/>
      <c r="BO218" s="30"/>
      <c r="BP218" s="30" t="s">
        <v>63</v>
      </c>
      <c r="BQ218" s="30"/>
      <c r="BR218" s="30"/>
      <c r="BS218" s="30"/>
      <c r="CA218" s="1" t="s">
        <v>48</v>
      </c>
    </row>
    <row r="219" spans="1:79" s="6" customFormat="1" ht="12.75" customHeight="1" x14ac:dyDescent="0.2">
      <c r="A219" s="118" t="s">
        <v>147</v>
      </c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86"/>
      <c r="O219" s="87"/>
      <c r="P219" s="87"/>
      <c r="Q219" s="87"/>
      <c r="R219" s="87"/>
      <c r="S219" s="87"/>
      <c r="T219" s="87"/>
      <c r="U219" s="88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20"/>
      <c r="AO219" s="120"/>
      <c r="AP219" s="120"/>
      <c r="AQ219" s="120"/>
      <c r="AR219" s="120"/>
      <c r="AS219" s="120"/>
      <c r="AT219" s="120"/>
      <c r="AU219" s="120"/>
      <c r="AV219" s="120"/>
      <c r="AW219" s="120"/>
      <c r="AX219" s="120"/>
      <c r="AY219" s="120"/>
      <c r="AZ219" s="120"/>
      <c r="BA219" s="120"/>
      <c r="BB219" s="120"/>
      <c r="BC219" s="120"/>
      <c r="BD219" s="120"/>
      <c r="BE219" s="120"/>
      <c r="BF219" s="120"/>
      <c r="BG219" s="120"/>
      <c r="BH219" s="120"/>
      <c r="BI219" s="120"/>
      <c r="BJ219" s="120"/>
      <c r="BK219" s="120"/>
      <c r="BL219" s="120"/>
      <c r="BM219" s="120"/>
      <c r="BN219" s="120"/>
      <c r="BO219" s="120"/>
      <c r="BP219" s="121"/>
      <c r="BQ219" s="122"/>
      <c r="BR219" s="122"/>
      <c r="BS219" s="123"/>
      <c r="CA219" s="6" t="s">
        <v>49</v>
      </c>
    </row>
    <row r="222" spans="1:79" ht="35.25" customHeight="1" x14ac:dyDescent="0.2">
      <c r="A222" s="29" t="s">
        <v>271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</row>
    <row r="223" spans="1:79" ht="15" x14ac:dyDescent="0.2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</row>
    <row r="224" spans="1:79" ht="1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</row>
    <row r="226" spans="1:79" ht="28.5" customHeight="1" x14ac:dyDescent="0.2">
      <c r="A226" s="34" t="s">
        <v>255</v>
      </c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</row>
    <row r="227" spans="1:79" ht="14.25" customHeight="1" x14ac:dyDescent="0.2">
      <c r="A227" s="29" t="s">
        <v>238</v>
      </c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</row>
    <row r="228" spans="1:79" ht="15" customHeight="1" x14ac:dyDescent="0.2">
      <c r="A228" s="31" t="s">
        <v>236</v>
      </c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</row>
    <row r="229" spans="1:79" ht="42.95" customHeight="1" x14ac:dyDescent="0.2">
      <c r="A229" s="74" t="s">
        <v>135</v>
      </c>
      <c r="B229" s="74"/>
      <c r="C229" s="74"/>
      <c r="D229" s="74"/>
      <c r="E229" s="74"/>
      <c r="F229" s="74"/>
      <c r="G229" s="27" t="s">
        <v>19</v>
      </c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 t="s">
        <v>15</v>
      </c>
      <c r="U229" s="27"/>
      <c r="V229" s="27"/>
      <c r="W229" s="27"/>
      <c r="X229" s="27"/>
      <c r="Y229" s="27"/>
      <c r="Z229" s="27" t="s">
        <v>14</v>
      </c>
      <c r="AA229" s="27"/>
      <c r="AB229" s="27"/>
      <c r="AC229" s="27"/>
      <c r="AD229" s="27"/>
      <c r="AE229" s="27" t="s">
        <v>136</v>
      </c>
      <c r="AF229" s="27"/>
      <c r="AG229" s="27"/>
      <c r="AH229" s="27"/>
      <c r="AI229" s="27"/>
      <c r="AJ229" s="27"/>
      <c r="AK229" s="27" t="s">
        <v>137</v>
      </c>
      <c r="AL229" s="27"/>
      <c r="AM229" s="27"/>
      <c r="AN229" s="27"/>
      <c r="AO229" s="27"/>
      <c r="AP229" s="27"/>
      <c r="AQ229" s="27" t="s">
        <v>138</v>
      </c>
      <c r="AR229" s="27"/>
      <c r="AS229" s="27"/>
      <c r="AT229" s="27"/>
      <c r="AU229" s="27"/>
      <c r="AV229" s="27"/>
      <c r="AW229" s="27" t="s">
        <v>98</v>
      </c>
      <c r="AX229" s="27"/>
      <c r="AY229" s="27"/>
      <c r="AZ229" s="27"/>
      <c r="BA229" s="27"/>
      <c r="BB229" s="27"/>
      <c r="BC229" s="27"/>
      <c r="BD229" s="27"/>
      <c r="BE229" s="27"/>
      <c r="BF229" s="27"/>
      <c r="BG229" s="27" t="s">
        <v>139</v>
      </c>
      <c r="BH229" s="27"/>
      <c r="BI229" s="27"/>
      <c r="BJ229" s="27"/>
      <c r="BK229" s="27"/>
      <c r="BL229" s="27"/>
    </row>
    <row r="230" spans="1:79" ht="39.950000000000003" customHeight="1" x14ac:dyDescent="0.2">
      <c r="A230" s="74"/>
      <c r="B230" s="74"/>
      <c r="C230" s="74"/>
      <c r="D230" s="74"/>
      <c r="E230" s="74"/>
      <c r="F230" s="74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 t="s">
        <v>17</v>
      </c>
      <c r="AX230" s="27"/>
      <c r="AY230" s="27"/>
      <c r="AZ230" s="27"/>
      <c r="BA230" s="27"/>
      <c r="BB230" s="27" t="s">
        <v>16</v>
      </c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</row>
    <row r="231" spans="1:79" ht="15" customHeight="1" x14ac:dyDescent="0.2">
      <c r="A231" s="27">
        <v>1</v>
      </c>
      <c r="B231" s="27"/>
      <c r="C231" s="27"/>
      <c r="D231" s="27"/>
      <c r="E231" s="27"/>
      <c r="F231" s="27"/>
      <c r="G231" s="27">
        <v>2</v>
      </c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>
        <v>3</v>
      </c>
      <c r="U231" s="27"/>
      <c r="V231" s="27"/>
      <c r="W231" s="27"/>
      <c r="X231" s="27"/>
      <c r="Y231" s="27"/>
      <c r="Z231" s="27">
        <v>4</v>
      </c>
      <c r="AA231" s="27"/>
      <c r="AB231" s="27"/>
      <c r="AC231" s="27"/>
      <c r="AD231" s="27"/>
      <c r="AE231" s="27">
        <v>5</v>
      </c>
      <c r="AF231" s="27"/>
      <c r="AG231" s="27"/>
      <c r="AH231" s="27"/>
      <c r="AI231" s="27"/>
      <c r="AJ231" s="27"/>
      <c r="AK231" s="27">
        <v>6</v>
      </c>
      <c r="AL231" s="27"/>
      <c r="AM231" s="27"/>
      <c r="AN231" s="27"/>
      <c r="AO231" s="27"/>
      <c r="AP231" s="27"/>
      <c r="AQ231" s="27">
        <v>7</v>
      </c>
      <c r="AR231" s="27"/>
      <c r="AS231" s="27"/>
      <c r="AT231" s="27"/>
      <c r="AU231" s="27"/>
      <c r="AV231" s="27"/>
      <c r="AW231" s="27">
        <v>8</v>
      </c>
      <c r="AX231" s="27"/>
      <c r="AY231" s="27"/>
      <c r="AZ231" s="27"/>
      <c r="BA231" s="27"/>
      <c r="BB231" s="27">
        <v>9</v>
      </c>
      <c r="BC231" s="27"/>
      <c r="BD231" s="27"/>
      <c r="BE231" s="27"/>
      <c r="BF231" s="27"/>
      <c r="BG231" s="27">
        <v>10</v>
      </c>
      <c r="BH231" s="27"/>
      <c r="BI231" s="27"/>
      <c r="BJ231" s="27"/>
      <c r="BK231" s="27"/>
      <c r="BL231" s="27"/>
    </row>
    <row r="232" spans="1:79" s="1" customFormat="1" ht="12" hidden="1" customHeight="1" x14ac:dyDescent="0.2">
      <c r="A232" s="26" t="s">
        <v>64</v>
      </c>
      <c r="B232" s="26"/>
      <c r="C232" s="26"/>
      <c r="D232" s="26"/>
      <c r="E232" s="26"/>
      <c r="F232" s="26"/>
      <c r="G232" s="67" t="s">
        <v>57</v>
      </c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30" t="s">
        <v>80</v>
      </c>
      <c r="U232" s="30"/>
      <c r="V232" s="30"/>
      <c r="W232" s="30"/>
      <c r="X232" s="30"/>
      <c r="Y232" s="30"/>
      <c r="Z232" s="30" t="s">
        <v>81</v>
      </c>
      <c r="AA232" s="30"/>
      <c r="AB232" s="30"/>
      <c r="AC232" s="30"/>
      <c r="AD232" s="30"/>
      <c r="AE232" s="30" t="s">
        <v>82</v>
      </c>
      <c r="AF232" s="30"/>
      <c r="AG232" s="30"/>
      <c r="AH232" s="30"/>
      <c r="AI232" s="30"/>
      <c r="AJ232" s="30"/>
      <c r="AK232" s="30" t="s">
        <v>83</v>
      </c>
      <c r="AL232" s="30"/>
      <c r="AM232" s="30"/>
      <c r="AN232" s="30"/>
      <c r="AO232" s="30"/>
      <c r="AP232" s="30"/>
      <c r="AQ232" s="78" t="s">
        <v>99</v>
      </c>
      <c r="AR232" s="30"/>
      <c r="AS232" s="30"/>
      <c r="AT232" s="30"/>
      <c r="AU232" s="30"/>
      <c r="AV232" s="30"/>
      <c r="AW232" s="30" t="s">
        <v>84</v>
      </c>
      <c r="AX232" s="30"/>
      <c r="AY232" s="30"/>
      <c r="AZ232" s="30"/>
      <c r="BA232" s="30"/>
      <c r="BB232" s="30" t="s">
        <v>85</v>
      </c>
      <c r="BC232" s="30"/>
      <c r="BD232" s="30"/>
      <c r="BE232" s="30"/>
      <c r="BF232" s="30"/>
      <c r="BG232" s="78" t="s">
        <v>100</v>
      </c>
      <c r="BH232" s="30"/>
      <c r="BI232" s="30"/>
      <c r="BJ232" s="30"/>
      <c r="BK232" s="30"/>
      <c r="BL232" s="30"/>
      <c r="CA232" s="1" t="s">
        <v>50</v>
      </c>
    </row>
    <row r="233" spans="1:79" s="6" customFormat="1" ht="12.75" customHeight="1" x14ac:dyDescent="0.2">
      <c r="A233" s="85"/>
      <c r="B233" s="85"/>
      <c r="C233" s="85"/>
      <c r="D233" s="85"/>
      <c r="E233" s="85"/>
      <c r="F233" s="85"/>
      <c r="G233" s="118" t="s">
        <v>147</v>
      </c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>
        <f>IF(ISNUMBER(AK233),AK233,0)-IF(ISNUMBER(AE233),AE233,0)</f>
        <v>0</v>
      </c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>
        <f>IF(ISNUMBER(Z233),Z233,0)+IF(ISNUMBER(AK233),AK233,0)</f>
        <v>0</v>
      </c>
      <c r="BH233" s="116"/>
      <c r="BI233" s="116"/>
      <c r="BJ233" s="116"/>
      <c r="BK233" s="116"/>
      <c r="BL233" s="116"/>
      <c r="CA233" s="6" t="s">
        <v>51</v>
      </c>
    </row>
    <row r="235" spans="1:79" ht="14.25" customHeight="1" x14ac:dyDescent="0.2">
      <c r="A235" s="29" t="s">
        <v>256</v>
      </c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</row>
    <row r="236" spans="1:79" ht="15" customHeight="1" x14ac:dyDescent="0.2">
      <c r="A236" s="31" t="s">
        <v>236</v>
      </c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</row>
    <row r="237" spans="1:79" ht="18" customHeight="1" x14ac:dyDescent="0.2">
      <c r="A237" s="27" t="s">
        <v>135</v>
      </c>
      <c r="B237" s="27"/>
      <c r="C237" s="27"/>
      <c r="D237" s="27"/>
      <c r="E237" s="27"/>
      <c r="F237" s="27"/>
      <c r="G237" s="27" t="s">
        <v>19</v>
      </c>
      <c r="H237" s="27"/>
      <c r="I237" s="27"/>
      <c r="J237" s="27"/>
      <c r="K237" s="27"/>
      <c r="L237" s="27"/>
      <c r="M237" s="27"/>
      <c r="N237" s="27"/>
      <c r="O237" s="27"/>
      <c r="P237" s="27"/>
      <c r="Q237" s="27" t="s">
        <v>242</v>
      </c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 t="s">
        <v>253</v>
      </c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</row>
    <row r="238" spans="1:79" ht="42.95" customHeight="1" x14ac:dyDescent="0.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 t="s">
        <v>140</v>
      </c>
      <c r="R238" s="27"/>
      <c r="S238" s="27"/>
      <c r="T238" s="27"/>
      <c r="U238" s="27"/>
      <c r="V238" s="74" t="s">
        <v>141</v>
      </c>
      <c r="W238" s="74"/>
      <c r="X238" s="74"/>
      <c r="Y238" s="74"/>
      <c r="Z238" s="27" t="s">
        <v>142</v>
      </c>
      <c r="AA238" s="27"/>
      <c r="AB238" s="27"/>
      <c r="AC238" s="27"/>
      <c r="AD238" s="27"/>
      <c r="AE238" s="27"/>
      <c r="AF238" s="27"/>
      <c r="AG238" s="27"/>
      <c r="AH238" s="27"/>
      <c r="AI238" s="27"/>
      <c r="AJ238" s="27" t="s">
        <v>143</v>
      </c>
      <c r="AK238" s="27"/>
      <c r="AL238" s="27"/>
      <c r="AM238" s="27"/>
      <c r="AN238" s="27"/>
      <c r="AO238" s="27" t="s">
        <v>20</v>
      </c>
      <c r="AP238" s="27"/>
      <c r="AQ238" s="27"/>
      <c r="AR238" s="27"/>
      <c r="AS238" s="27"/>
      <c r="AT238" s="74" t="s">
        <v>144</v>
      </c>
      <c r="AU238" s="74"/>
      <c r="AV238" s="74"/>
      <c r="AW238" s="74"/>
      <c r="AX238" s="27" t="s">
        <v>142</v>
      </c>
      <c r="AY238" s="27"/>
      <c r="AZ238" s="27"/>
      <c r="BA238" s="27"/>
      <c r="BB238" s="27"/>
      <c r="BC238" s="27"/>
      <c r="BD238" s="27"/>
      <c r="BE238" s="27"/>
      <c r="BF238" s="27"/>
      <c r="BG238" s="27"/>
      <c r="BH238" s="27" t="s">
        <v>145</v>
      </c>
      <c r="BI238" s="27"/>
      <c r="BJ238" s="27"/>
      <c r="BK238" s="27"/>
      <c r="BL238" s="27"/>
    </row>
    <row r="239" spans="1:79" ht="63" customHeight="1" x14ac:dyDescent="0.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74"/>
      <c r="W239" s="74"/>
      <c r="X239" s="74"/>
      <c r="Y239" s="74"/>
      <c r="Z239" s="27" t="s">
        <v>17</v>
      </c>
      <c r="AA239" s="27"/>
      <c r="AB239" s="27"/>
      <c r="AC239" s="27"/>
      <c r="AD239" s="27"/>
      <c r="AE239" s="27" t="s">
        <v>16</v>
      </c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74"/>
      <c r="AU239" s="74"/>
      <c r="AV239" s="74"/>
      <c r="AW239" s="74"/>
      <c r="AX239" s="27" t="s">
        <v>17</v>
      </c>
      <c r="AY239" s="27"/>
      <c r="AZ239" s="27"/>
      <c r="BA239" s="27"/>
      <c r="BB239" s="27"/>
      <c r="BC239" s="27" t="s">
        <v>16</v>
      </c>
      <c r="BD239" s="27"/>
      <c r="BE239" s="27"/>
      <c r="BF239" s="27"/>
      <c r="BG239" s="27"/>
      <c r="BH239" s="27"/>
      <c r="BI239" s="27"/>
      <c r="BJ239" s="27"/>
      <c r="BK239" s="27"/>
      <c r="BL239" s="27"/>
    </row>
    <row r="240" spans="1:79" ht="15" customHeight="1" x14ac:dyDescent="0.2">
      <c r="A240" s="27">
        <v>1</v>
      </c>
      <c r="B240" s="27"/>
      <c r="C240" s="27"/>
      <c r="D240" s="27"/>
      <c r="E240" s="27"/>
      <c r="F240" s="27"/>
      <c r="G240" s="27">
        <v>2</v>
      </c>
      <c r="H240" s="27"/>
      <c r="I240" s="27"/>
      <c r="J240" s="27"/>
      <c r="K240" s="27"/>
      <c r="L240" s="27"/>
      <c r="M240" s="27"/>
      <c r="N240" s="27"/>
      <c r="O240" s="27"/>
      <c r="P240" s="27"/>
      <c r="Q240" s="27">
        <v>3</v>
      </c>
      <c r="R240" s="27"/>
      <c r="S240" s="27"/>
      <c r="T240" s="27"/>
      <c r="U240" s="27"/>
      <c r="V240" s="27">
        <v>4</v>
      </c>
      <c r="W240" s="27"/>
      <c r="X240" s="27"/>
      <c r="Y240" s="27"/>
      <c r="Z240" s="27">
        <v>5</v>
      </c>
      <c r="AA240" s="27"/>
      <c r="AB240" s="27"/>
      <c r="AC240" s="27"/>
      <c r="AD240" s="27"/>
      <c r="AE240" s="27">
        <v>6</v>
      </c>
      <c r="AF240" s="27"/>
      <c r="AG240" s="27"/>
      <c r="AH240" s="27"/>
      <c r="AI240" s="27"/>
      <c r="AJ240" s="27">
        <v>7</v>
      </c>
      <c r="AK240" s="27"/>
      <c r="AL240" s="27"/>
      <c r="AM240" s="27"/>
      <c r="AN240" s="27"/>
      <c r="AO240" s="27">
        <v>8</v>
      </c>
      <c r="AP240" s="27"/>
      <c r="AQ240" s="27"/>
      <c r="AR240" s="27"/>
      <c r="AS240" s="27"/>
      <c r="AT240" s="27">
        <v>9</v>
      </c>
      <c r="AU240" s="27"/>
      <c r="AV240" s="27"/>
      <c r="AW240" s="27"/>
      <c r="AX240" s="27">
        <v>10</v>
      </c>
      <c r="AY240" s="27"/>
      <c r="AZ240" s="27"/>
      <c r="BA240" s="27"/>
      <c r="BB240" s="27"/>
      <c r="BC240" s="27">
        <v>11</v>
      </c>
      <c r="BD240" s="27"/>
      <c r="BE240" s="27"/>
      <c r="BF240" s="27"/>
      <c r="BG240" s="27"/>
      <c r="BH240" s="27">
        <v>12</v>
      </c>
      <c r="BI240" s="27"/>
      <c r="BJ240" s="27"/>
      <c r="BK240" s="27"/>
      <c r="BL240" s="27"/>
    </row>
    <row r="241" spans="1:79" s="1" customFormat="1" ht="12" hidden="1" customHeight="1" x14ac:dyDescent="0.2">
      <c r="A241" s="26" t="s">
        <v>64</v>
      </c>
      <c r="B241" s="26"/>
      <c r="C241" s="26"/>
      <c r="D241" s="26"/>
      <c r="E241" s="26"/>
      <c r="F241" s="26"/>
      <c r="G241" s="67" t="s">
        <v>57</v>
      </c>
      <c r="H241" s="67"/>
      <c r="I241" s="67"/>
      <c r="J241" s="67"/>
      <c r="K241" s="67"/>
      <c r="L241" s="67"/>
      <c r="M241" s="67"/>
      <c r="N241" s="67"/>
      <c r="O241" s="67"/>
      <c r="P241" s="67"/>
      <c r="Q241" s="30" t="s">
        <v>80</v>
      </c>
      <c r="R241" s="30"/>
      <c r="S241" s="30"/>
      <c r="T241" s="30"/>
      <c r="U241" s="30"/>
      <c r="V241" s="30" t="s">
        <v>81</v>
      </c>
      <c r="W241" s="30"/>
      <c r="X241" s="30"/>
      <c r="Y241" s="30"/>
      <c r="Z241" s="30" t="s">
        <v>82</v>
      </c>
      <c r="AA241" s="30"/>
      <c r="AB241" s="30"/>
      <c r="AC241" s="30"/>
      <c r="AD241" s="30"/>
      <c r="AE241" s="30" t="s">
        <v>83</v>
      </c>
      <c r="AF241" s="30"/>
      <c r="AG241" s="30"/>
      <c r="AH241" s="30"/>
      <c r="AI241" s="30"/>
      <c r="AJ241" s="78" t="s">
        <v>101</v>
      </c>
      <c r="AK241" s="30"/>
      <c r="AL241" s="30"/>
      <c r="AM241" s="30"/>
      <c r="AN241" s="30"/>
      <c r="AO241" s="30" t="s">
        <v>84</v>
      </c>
      <c r="AP241" s="30"/>
      <c r="AQ241" s="30"/>
      <c r="AR241" s="30"/>
      <c r="AS241" s="30"/>
      <c r="AT241" s="78" t="s">
        <v>102</v>
      </c>
      <c r="AU241" s="30"/>
      <c r="AV241" s="30"/>
      <c r="AW241" s="30"/>
      <c r="AX241" s="30" t="s">
        <v>85</v>
      </c>
      <c r="AY241" s="30"/>
      <c r="AZ241" s="30"/>
      <c r="BA241" s="30"/>
      <c r="BB241" s="30"/>
      <c r="BC241" s="30" t="s">
        <v>86</v>
      </c>
      <c r="BD241" s="30"/>
      <c r="BE241" s="30"/>
      <c r="BF241" s="30"/>
      <c r="BG241" s="30"/>
      <c r="BH241" s="78" t="s">
        <v>101</v>
      </c>
      <c r="BI241" s="30"/>
      <c r="BJ241" s="30"/>
      <c r="BK241" s="30"/>
      <c r="BL241" s="30"/>
      <c r="CA241" s="1" t="s">
        <v>52</v>
      </c>
    </row>
    <row r="242" spans="1:79" s="6" customFormat="1" ht="12.75" customHeight="1" x14ac:dyDescent="0.2">
      <c r="A242" s="85"/>
      <c r="B242" s="85"/>
      <c r="C242" s="85"/>
      <c r="D242" s="85"/>
      <c r="E242" s="85"/>
      <c r="F242" s="85"/>
      <c r="G242" s="118" t="s">
        <v>147</v>
      </c>
      <c r="H242" s="118"/>
      <c r="I242" s="118"/>
      <c r="J242" s="118"/>
      <c r="K242" s="118"/>
      <c r="L242" s="118"/>
      <c r="M242" s="118"/>
      <c r="N242" s="118"/>
      <c r="O242" s="118"/>
      <c r="P242" s="118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>
        <f>IF(ISNUMBER(Q242),Q242,0)-IF(ISNUMBER(Z242),Z242,0)</f>
        <v>0</v>
      </c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>
        <f>IF(ISNUMBER(V242),V242,0)-IF(ISNUMBER(Z242),Z242,0)-IF(ISNUMBER(AE242),AE242,0)</f>
        <v>0</v>
      </c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>
        <f>IF(ISNUMBER(AO242),AO242,0)-IF(ISNUMBER(AX242),AX242,0)</f>
        <v>0</v>
      </c>
      <c r="BI242" s="116"/>
      <c r="BJ242" s="116"/>
      <c r="BK242" s="116"/>
      <c r="BL242" s="116"/>
      <c r="CA242" s="6" t="s">
        <v>53</v>
      </c>
    </row>
    <row r="244" spans="1:79" ht="14.25" customHeight="1" x14ac:dyDescent="0.2">
      <c r="A244" s="29" t="s">
        <v>243</v>
      </c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</row>
    <row r="245" spans="1:79" ht="15" customHeight="1" x14ac:dyDescent="0.2">
      <c r="A245" s="31" t="s">
        <v>236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</row>
    <row r="246" spans="1:79" ht="42.95" customHeight="1" x14ac:dyDescent="0.2">
      <c r="A246" s="74" t="s">
        <v>135</v>
      </c>
      <c r="B246" s="74"/>
      <c r="C246" s="74"/>
      <c r="D246" s="74"/>
      <c r="E246" s="74"/>
      <c r="F246" s="74"/>
      <c r="G246" s="27" t="s">
        <v>19</v>
      </c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 t="s">
        <v>15</v>
      </c>
      <c r="U246" s="27"/>
      <c r="V246" s="27"/>
      <c r="W246" s="27"/>
      <c r="X246" s="27"/>
      <c r="Y246" s="27"/>
      <c r="Z246" s="27" t="s">
        <v>14</v>
      </c>
      <c r="AA246" s="27"/>
      <c r="AB246" s="27"/>
      <c r="AC246" s="27"/>
      <c r="AD246" s="27"/>
      <c r="AE246" s="27" t="s">
        <v>239</v>
      </c>
      <c r="AF246" s="27"/>
      <c r="AG246" s="27"/>
      <c r="AH246" s="27"/>
      <c r="AI246" s="27"/>
      <c r="AJ246" s="27"/>
      <c r="AK246" s="27" t="s">
        <v>244</v>
      </c>
      <c r="AL246" s="27"/>
      <c r="AM246" s="27"/>
      <c r="AN246" s="27"/>
      <c r="AO246" s="27"/>
      <c r="AP246" s="27"/>
      <c r="AQ246" s="27" t="s">
        <v>257</v>
      </c>
      <c r="AR246" s="27"/>
      <c r="AS246" s="27"/>
      <c r="AT246" s="27"/>
      <c r="AU246" s="27"/>
      <c r="AV246" s="27"/>
      <c r="AW246" s="27" t="s">
        <v>18</v>
      </c>
      <c r="AX246" s="27"/>
      <c r="AY246" s="27"/>
      <c r="AZ246" s="27"/>
      <c r="BA246" s="27"/>
      <c r="BB246" s="27"/>
      <c r="BC246" s="27"/>
      <c r="BD246" s="27"/>
      <c r="BE246" s="27" t="s">
        <v>156</v>
      </c>
      <c r="BF246" s="27"/>
      <c r="BG246" s="27"/>
      <c r="BH246" s="27"/>
      <c r="BI246" s="27"/>
      <c r="BJ246" s="27"/>
      <c r="BK246" s="27"/>
      <c r="BL246" s="27"/>
    </row>
    <row r="247" spans="1:79" ht="21.75" customHeight="1" x14ac:dyDescent="0.2">
      <c r="A247" s="74"/>
      <c r="B247" s="74"/>
      <c r="C247" s="74"/>
      <c r="D247" s="74"/>
      <c r="E247" s="74"/>
      <c r="F247" s="74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</row>
    <row r="248" spans="1:79" ht="15" customHeight="1" x14ac:dyDescent="0.2">
      <c r="A248" s="27">
        <v>1</v>
      </c>
      <c r="B248" s="27"/>
      <c r="C248" s="27"/>
      <c r="D248" s="27"/>
      <c r="E248" s="27"/>
      <c r="F248" s="27"/>
      <c r="G248" s="27">
        <v>2</v>
      </c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>
        <v>3</v>
      </c>
      <c r="U248" s="27"/>
      <c r="V248" s="27"/>
      <c r="W248" s="27"/>
      <c r="X248" s="27"/>
      <c r="Y248" s="27"/>
      <c r="Z248" s="27">
        <v>4</v>
      </c>
      <c r="AA248" s="27"/>
      <c r="AB248" s="27"/>
      <c r="AC248" s="27"/>
      <c r="AD248" s="27"/>
      <c r="AE248" s="27">
        <v>5</v>
      </c>
      <c r="AF248" s="27"/>
      <c r="AG248" s="27"/>
      <c r="AH248" s="27"/>
      <c r="AI248" s="27"/>
      <c r="AJ248" s="27"/>
      <c r="AK248" s="27">
        <v>6</v>
      </c>
      <c r="AL248" s="27"/>
      <c r="AM248" s="27"/>
      <c r="AN248" s="27"/>
      <c r="AO248" s="27"/>
      <c r="AP248" s="27"/>
      <c r="AQ248" s="27">
        <v>7</v>
      </c>
      <c r="AR248" s="27"/>
      <c r="AS248" s="27"/>
      <c r="AT248" s="27"/>
      <c r="AU248" s="27"/>
      <c r="AV248" s="27"/>
      <c r="AW248" s="26">
        <v>8</v>
      </c>
      <c r="AX248" s="26"/>
      <c r="AY248" s="26"/>
      <c r="AZ248" s="26"/>
      <c r="BA248" s="26"/>
      <c r="BB248" s="26"/>
      <c r="BC248" s="26"/>
      <c r="BD248" s="26"/>
      <c r="BE248" s="26">
        <v>9</v>
      </c>
      <c r="BF248" s="26"/>
      <c r="BG248" s="26"/>
      <c r="BH248" s="26"/>
      <c r="BI248" s="26"/>
      <c r="BJ248" s="26"/>
      <c r="BK248" s="26"/>
      <c r="BL248" s="26"/>
    </row>
    <row r="249" spans="1:79" s="1" customFormat="1" ht="18.75" hidden="1" customHeight="1" x14ac:dyDescent="0.2">
      <c r="A249" s="26" t="s">
        <v>64</v>
      </c>
      <c r="B249" s="26"/>
      <c r="C249" s="26"/>
      <c r="D249" s="26"/>
      <c r="E249" s="26"/>
      <c r="F249" s="26"/>
      <c r="G249" s="67" t="s">
        <v>57</v>
      </c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30" t="s">
        <v>80</v>
      </c>
      <c r="U249" s="30"/>
      <c r="V249" s="30"/>
      <c r="W249" s="30"/>
      <c r="X249" s="30"/>
      <c r="Y249" s="30"/>
      <c r="Z249" s="30" t="s">
        <v>81</v>
      </c>
      <c r="AA249" s="30"/>
      <c r="AB249" s="30"/>
      <c r="AC249" s="30"/>
      <c r="AD249" s="30"/>
      <c r="AE249" s="30" t="s">
        <v>82</v>
      </c>
      <c r="AF249" s="30"/>
      <c r="AG249" s="30"/>
      <c r="AH249" s="30"/>
      <c r="AI249" s="30"/>
      <c r="AJ249" s="30"/>
      <c r="AK249" s="30" t="s">
        <v>83</v>
      </c>
      <c r="AL249" s="30"/>
      <c r="AM249" s="30"/>
      <c r="AN249" s="30"/>
      <c r="AO249" s="30"/>
      <c r="AP249" s="30"/>
      <c r="AQ249" s="30" t="s">
        <v>84</v>
      </c>
      <c r="AR249" s="30"/>
      <c r="AS249" s="30"/>
      <c r="AT249" s="30"/>
      <c r="AU249" s="30"/>
      <c r="AV249" s="30"/>
      <c r="AW249" s="67" t="s">
        <v>87</v>
      </c>
      <c r="AX249" s="67"/>
      <c r="AY249" s="67"/>
      <c r="AZ249" s="67"/>
      <c r="BA249" s="67"/>
      <c r="BB249" s="67"/>
      <c r="BC249" s="67"/>
      <c r="BD249" s="67"/>
      <c r="BE249" s="67" t="s">
        <v>88</v>
      </c>
      <c r="BF249" s="67"/>
      <c r="BG249" s="67"/>
      <c r="BH249" s="67"/>
      <c r="BI249" s="67"/>
      <c r="BJ249" s="67"/>
      <c r="BK249" s="67"/>
      <c r="BL249" s="67"/>
      <c r="CA249" s="1" t="s">
        <v>54</v>
      </c>
    </row>
    <row r="250" spans="1:79" s="6" customFormat="1" ht="12.75" customHeight="1" x14ac:dyDescent="0.2">
      <c r="A250" s="85"/>
      <c r="B250" s="85"/>
      <c r="C250" s="85"/>
      <c r="D250" s="85"/>
      <c r="E250" s="85"/>
      <c r="F250" s="85"/>
      <c r="G250" s="118" t="s">
        <v>147</v>
      </c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8"/>
      <c r="AX250" s="118"/>
      <c r="AY250" s="118"/>
      <c r="AZ250" s="118"/>
      <c r="BA250" s="118"/>
      <c r="BB250" s="118"/>
      <c r="BC250" s="118"/>
      <c r="BD250" s="118"/>
      <c r="BE250" s="118"/>
      <c r="BF250" s="118"/>
      <c r="BG250" s="118"/>
      <c r="BH250" s="118"/>
      <c r="BI250" s="118"/>
      <c r="BJ250" s="118"/>
      <c r="BK250" s="118"/>
      <c r="BL250" s="118"/>
      <c r="CA250" s="6" t="s">
        <v>55</v>
      </c>
    </row>
    <row r="252" spans="1:79" ht="14.25" customHeight="1" x14ac:dyDescent="0.2">
      <c r="A252" s="29" t="s">
        <v>245</v>
      </c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</row>
    <row r="253" spans="1:79" ht="15" customHeight="1" x14ac:dyDescent="0.2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  <c r="AW253" s="60"/>
      <c r="AX253" s="60"/>
      <c r="AY253" s="60"/>
      <c r="AZ253" s="60"/>
      <c r="BA253" s="60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</row>
    <row r="254" spans="1:79" ht="1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</row>
    <row r="256" spans="1:79" ht="14.25" x14ac:dyDescent="0.2">
      <c r="A256" s="29" t="s">
        <v>272</v>
      </c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</row>
    <row r="257" spans="1:64" ht="14.25" x14ac:dyDescent="0.2">
      <c r="A257" s="29" t="s">
        <v>246</v>
      </c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</row>
    <row r="258" spans="1:64" ht="15" customHeight="1" x14ac:dyDescent="0.2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  <c r="AW258" s="60"/>
      <c r="AX258" s="60"/>
      <c r="AY258" s="60"/>
      <c r="AZ258" s="60"/>
      <c r="BA258" s="60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</row>
    <row r="259" spans="1:64" ht="1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</row>
    <row r="262" spans="1:64" ht="18.95" customHeight="1" x14ac:dyDescent="0.2">
      <c r="A262" s="128" t="s">
        <v>230</v>
      </c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22"/>
      <c r="AC262" s="22"/>
      <c r="AD262" s="22"/>
      <c r="AE262" s="22"/>
      <c r="AF262" s="22"/>
      <c r="AG262" s="22"/>
      <c r="AH262" s="42"/>
      <c r="AI262" s="42"/>
      <c r="AJ262" s="42"/>
      <c r="AK262" s="42"/>
      <c r="AL262" s="42"/>
      <c r="AM262" s="42"/>
      <c r="AN262" s="42"/>
      <c r="AO262" s="42"/>
      <c r="AP262" s="42"/>
      <c r="AQ262" s="22"/>
      <c r="AR262" s="22"/>
      <c r="AS262" s="22"/>
      <c r="AT262" s="22"/>
      <c r="AU262" s="129" t="s">
        <v>232</v>
      </c>
      <c r="AV262" s="127"/>
      <c r="AW262" s="127"/>
      <c r="AX262" s="127"/>
      <c r="AY262" s="127"/>
      <c r="AZ262" s="127"/>
      <c r="BA262" s="127"/>
      <c r="BB262" s="127"/>
      <c r="BC262" s="127"/>
      <c r="BD262" s="127"/>
      <c r="BE262" s="127"/>
      <c r="BF262" s="127"/>
    </row>
    <row r="263" spans="1:64" ht="12.75" customHeight="1" x14ac:dyDescent="0.2">
      <c r="AB263" s="23"/>
      <c r="AC263" s="23"/>
      <c r="AD263" s="23"/>
      <c r="AE263" s="23"/>
      <c r="AF263" s="23"/>
      <c r="AG263" s="23"/>
      <c r="AH263" s="28" t="s">
        <v>1</v>
      </c>
      <c r="AI263" s="28"/>
      <c r="AJ263" s="28"/>
      <c r="AK263" s="28"/>
      <c r="AL263" s="28"/>
      <c r="AM263" s="28"/>
      <c r="AN263" s="28"/>
      <c r="AO263" s="28"/>
      <c r="AP263" s="28"/>
      <c r="AQ263" s="23"/>
      <c r="AR263" s="23"/>
      <c r="AS263" s="23"/>
      <c r="AT263" s="23"/>
      <c r="AU263" s="28" t="s">
        <v>171</v>
      </c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</row>
    <row r="264" spans="1:64" ht="15" x14ac:dyDescent="0.2">
      <c r="AB264" s="23"/>
      <c r="AC264" s="23"/>
      <c r="AD264" s="23"/>
      <c r="AE264" s="23"/>
      <c r="AF264" s="23"/>
      <c r="AG264" s="23"/>
      <c r="AH264" s="24"/>
      <c r="AI264" s="24"/>
      <c r="AJ264" s="24"/>
      <c r="AK264" s="24"/>
      <c r="AL264" s="24"/>
      <c r="AM264" s="24"/>
      <c r="AN264" s="24"/>
      <c r="AO264" s="24"/>
      <c r="AP264" s="24"/>
      <c r="AQ264" s="23"/>
      <c r="AR264" s="23"/>
      <c r="AS264" s="23"/>
      <c r="AT264" s="23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</row>
    <row r="265" spans="1:64" ht="18" customHeight="1" x14ac:dyDescent="0.2">
      <c r="A265" s="128" t="s">
        <v>231</v>
      </c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23"/>
      <c r="AC265" s="23"/>
      <c r="AD265" s="23"/>
      <c r="AE265" s="23"/>
      <c r="AF265" s="23"/>
      <c r="AG265" s="23"/>
      <c r="AH265" s="43"/>
      <c r="AI265" s="43"/>
      <c r="AJ265" s="43"/>
      <c r="AK265" s="43"/>
      <c r="AL265" s="43"/>
      <c r="AM265" s="43"/>
      <c r="AN265" s="43"/>
      <c r="AO265" s="43"/>
      <c r="AP265" s="43"/>
      <c r="AQ265" s="23"/>
      <c r="AR265" s="23"/>
      <c r="AS265" s="23"/>
      <c r="AT265" s="23"/>
      <c r="AU265" s="130" t="s">
        <v>233</v>
      </c>
      <c r="AV265" s="127"/>
      <c r="AW265" s="127"/>
      <c r="AX265" s="127"/>
      <c r="AY265" s="127"/>
      <c r="AZ265" s="127"/>
      <c r="BA265" s="127"/>
      <c r="BB265" s="127"/>
      <c r="BC265" s="127"/>
      <c r="BD265" s="127"/>
      <c r="BE265" s="127"/>
      <c r="BF265" s="127"/>
    </row>
    <row r="266" spans="1:64" ht="12" customHeight="1" x14ac:dyDescent="0.2">
      <c r="AB266" s="23"/>
      <c r="AC266" s="23"/>
      <c r="AD266" s="23"/>
      <c r="AE266" s="23"/>
      <c r="AF266" s="23"/>
      <c r="AG266" s="23"/>
      <c r="AH266" s="28" t="s">
        <v>1</v>
      </c>
      <c r="AI266" s="28"/>
      <c r="AJ266" s="28"/>
      <c r="AK266" s="28"/>
      <c r="AL266" s="28"/>
      <c r="AM266" s="28"/>
      <c r="AN266" s="28"/>
      <c r="AO266" s="28"/>
      <c r="AP266" s="28"/>
      <c r="AQ266" s="23"/>
      <c r="AR266" s="23"/>
      <c r="AS266" s="23"/>
      <c r="AT266" s="23"/>
      <c r="AU266" s="28" t="s">
        <v>171</v>
      </c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</row>
  </sheetData>
  <mergeCells count="1796">
    <mergeCell ref="BA192:BC192"/>
    <mergeCell ref="BD192:BF192"/>
    <mergeCell ref="BG192:BI192"/>
    <mergeCell ref="BJ192:BL192"/>
    <mergeCell ref="AI192:AK192"/>
    <mergeCell ref="AL192:AN192"/>
    <mergeCell ref="AO192:AQ192"/>
    <mergeCell ref="AR192:AT192"/>
    <mergeCell ref="AU192:AW192"/>
    <mergeCell ref="AX192:AZ192"/>
    <mergeCell ref="A192:C192"/>
    <mergeCell ref="D192:V192"/>
    <mergeCell ref="W192:Y192"/>
    <mergeCell ref="Z192:AB192"/>
    <mergeCell ref="AC192:AE192"/>
    <mergeCell ref="AF192:AH192"/>
    <mergeCell ref="AU191:AW191"/>
    <mergeCell ref="AX191:AZ191"/>
    <mergeCell ref="BA191:BC191"/>
    <mergeCell ref="BD191:BF191"/>
    <mergeCell ref="BG191:BI191"/>
    <mergeCell ref="BJ191:BL191"/>
    <mergeCell ref="AC191:AE191"/>
    <mergeCell ref="AF191:AH191"/>
    <mergeCell ref="AI191:AK191"/>
    <mergeCell ref="AL191:AN191"/>
    <mergeCell ref="AO191:AQ191"/>
    <mergeCell ref="AR191:AT191"/>
    <mergeCell ref="AT181:AX181"/>
    <mergeCell ref="AY181:BC181"/>
    <mergeCell ref="BD181:BH181"/>
    <mergeCell ref="BI181:BM181"/>
    <mergeCell ref="BN181:BR181"/>
    <mergeCell ref="A181:T181"/>
    <mergeCell ref="U181:Y181"/>
    <mergeCell ref="Z181:AD181"/>
    <mergeCell ref="AE181:AI181"/>
    <mergeCell ref="AJ181:AN181"/>
    <mergeCell ref="AO181:AS181"/>
    <mergeCell ref="AO180:AS180"/>
    <mergeCell ref="AT180:AX180"/>
    <mergeCell ref="AY180:BC180"/>
    <mergeCell ref="BD180:BH180"/>
    <mergeCell ref="BI180:BM180"/>
    <mergeCell ref="BN180:BR180"/>
    <mergeCell ref="AT179:AX179"/>
    <mergeCell ref="AY179:BC179"/>
    <mergeCell ref="BD179:BH179"/>
    <mergeCell ref="BI179:BM179"/>
    <mergeCell ref="BN179:BR179"/>
    <mergeCell ref="A180:T180"/>
    <mergeCell ref="U180:Y180"/>
    <mergeCell ref="Z180:AD180"/>
    <mergeCell ref="AE180:AI180"/>
    <mergeCell ref="AJ180:AN180"/>
    <mergeCell ref="A179:T179"/>
    <mergeCell ref="U179:Y179"/>
    <mergeCell ref="Z179:AD179"/>
    <mergeCell ref="AE179:AI179"/>
    <mergeCell ref="AJ179:AN179"/>
    <mergeCell ref="AO179:AS179"/>
    <mergeCell ref="AO178:AS178"/>
    <mergeCell ref="AT178:AX178"/>
    <mergeCell ref="AY178:BC178"/>
    <mergeCell ref="BD178:BH178"/>
    <mergeCell ref="BI178:BM178"/>
    <mergeCell ref="BN178:BR178"/>
    <mergeCell ref="AT177:AX177"/>
    <mergeCell ref="AY177:BC177"/>
    <mergeCell ref="BD177:BH177"/>
    <mergeCell ref="BI177:BM177"/>
    <mergeCell ref="BN177:BR177"/>
    <mergeCell ref="A178:T178"/>
    <mergeCell ref="U178:Y178"/>
    <mergeCell ref="Z178:AD178"/>
    <mergeCell ref="AE178:AI178"/>
    <mergeCell ref="AJ178:AN178"/>
    <mergeCell ref="AY176:BC176"/>
    <mergeCell ref="BD176:BH176"/>
    <mergeCell ref="BI176:BM176"/>
    <mergeCell ref="BN176:BR176"/>
    <mergeCell ref="A177:T177"/>
    <mergeCell ref="U177:Y177"/>
    <mergeCell ref="Z177:AD177"/>
    <mergeCell ref="AE177:AI177"/>
    <mergeCell ref="AJ177:AN177"/>
    <mergeCell ref="AO177:AS177"/>
    <mergeCell ref="BD175:BH175"/>
    <mergeCell ref="BI175:BM175"/>
    <mergeCell ref="BN175:BR175"/>
    <mergeCell ref="A176:T176"/>
    <mergeCell ref="U176:Y176"/>
    <mergeCell ref="Z176:AD176"/>
    <mergeCell ref="AE176:AI176"/>
    <mergeCell ref="AJ176:AN176"/>
    <mergeCell ref="AO176:AS176"/>
    <mergeCell ref="AT176:AX176"/>
    <mergeCell ref="BI174:BM174"/>
    <mergeCell ref="BN174:BR174"/>
    <mergeCell ref="A175:T175"/>
    <mergeCell ref="U175:Y175"/>
    <mergeCell ref="Z175:AD175"/>
    <mergeCell ref="AE175:AI175"/>
    <mergeCell ref="AJ175:AN175"/>
    <mergeCell ref="AO175:AS175"/>
    <mergeCell ref="AT175:AX175"/>
    <mergeCell ref="AY175:BC175"/>
    <mergeCell ref="BN173:BR173"/>
    <mergeCell ref="A174:T174"/>
    <mergeCell ref="U174:Y174"/>
    <mergeCell ref="Z174:AD174"/>
    <mergeCell ref="AE174:AI174"/>
    <mergeCell ref="AJ174:AN174"/>
    <mergeCell ref="AO174:AS174"/>
    <mergeCell ref="AT174:AX174"/>
    <mergeCell ref="AY174:BC174"/>
    <mergeCell ref="BD174:BH174"/>
    <mergeCell ref="A173:T173"/>
    <mergeCell ref="U173:Y173"/>
    <mergeCell ref="Z173:AD173"/>
    <mergeCell ref="AE173:AI173"/>
    <mergeCell ref="AJ173:AN173"/>
    <mergeCell ref="AO173:AS173"/>
    <mergeCell ref="AP164:AT164"/>
    <mergeCell ref="AU164:AY164"/>
    <mergeCell ref="AZ164:BD164"/>
    <mergeCell ref="BE164:BI164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150:C150"/>
    <mergeCell ref="D150:P150"/>
    <mergeCell ref="Q150:U150"/>
    <mergeCell ref="V150:AE150"/>
    <mergeCell ref="AF150:AJ150"/>
    <mergeCell ref="AK150:AO150"/>
    <mergeCell ref="A149:C149"/>
    <mergeCell ref="D149:P149"/>
    <mergeCell ref="Q149:U149"/>
    <mergeCell ref="V149:AE149"/>
    <mergeCell ref="AF149:AJ149"/>
    <mergeCell ref="AK149:AO149"/>
    <mergeCell ref="BT141:BX141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AU126:AY126"/>
    <mergeCell ref="AZ126:BD126"/>
    <mergeCell ref="BE126:BI126"/>
    <mergeCell ref="BJ126:BN126"/>
    <mergeCell ref="BO126:BS126"/>
    <mergeCell ref="BT126:BX126"/>
    <mergeCell ref="A126:C126"/>
    <mergeCell ref="D126:P126"/>
    <mergeCell ref="Q126:U126"/>
    <mergeCell ref="V126:AE126"/>
    <mergeCell ref="AF126:AJ126"/>
    <mergeCell ref="AK126:AO126"/>
    <mergeCell ref="AP126:AT126"/>
    <mergeCell ref="AT116:AX116"/>
    <mergeCell ref="AY116:BC116"/>
    <mergeCell ref="BD116:BH116"/>
    <mergeCell ref="D116:T116"/>
    <mergeCell ref="U116:Y116"/>
    <mergeCell ref="Z116:AD116"/>
    <mergeCell ref="AE116:AI116"/>
    <mergeCell ref="AJ116:AN116"/>
    <mergeCell ref="AO116:AS116"/>
    <mergeCell ref="A115:C115"/>
    <mergeCell ref="D115:T115"/>
    <mergeCell ref="U115:Y115"/>
    <mergeCell ref="Z115:AD115"/>
    <mergeCell ref="AE115:AI115"/>
    <mergeCell ref="AJ115:AN115"/>
    <mergeCell ref="AO115:AS115"/>
    <mergeCell ref="BB106:BF106"/>
    <mergeCell ref="BG106:BK106"/>
    <mergeCell ref="BL106:BP106"/>
    <mergeCell ref="BQ106:BT106"/>
    <mergeCell ref="BU106:BY106"/>
    <mergeCell ref="BU105:BY105"/>
    <mergeCell ref="A106:C106"/>
    <mergeCell ref="D106:T106"/>
    <mergeCell ref="U106:Y106"/>
    <mergeCell ref="Z106:AD106"/>
    <mergeCell ref="AE106:AH106"/>
    <mergeCell ref="AI106:AM106"/>
    <mergeCell ref="AN106:AR106"/>
    <mergeCell ref="AS106:AW106"/>
    <mergeCell ref="AX106:BA106"/>
    <mergeCell ref="AS105:AW105"/>
    <mergeCell ref="AX105:BA105"/>
    <mergeCell ref="BB105:BF105"/>
    <mergeCell ref="BG105:BK105"/>
    <mergeCell ref="BL105:BP105"/>
    <mergeCell ref="BQ105:BT105"/>
    <mergeCell ref="A105:C105"/>
    <mergeCell ref="D105:T105"/>
    <mergeCell ref="U105:Y105"/>
    <mergeCell ref="Z105:AD105"/>
    <mergeCell ref="AE105:AH105"/>
    <mergeCell ref="AI105:AM105"/>
    <mergeCell ref="AN105:AR105"/>
    <mergeCell ref="AW86:BA86"/>
    <mergeCell ref="BB86:BF86"/>
    <mergeCell ref="BG86:BK86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E78:W78"/>
    <mergeCell ref="X78:AB78"/>
    <mergeCell ref="AC78:AG78"/>
    <mergeCell ref="AH78:AL78"/>
    <mergeCell ref="AM78:AQ78"/>
    <mergeCell ref="AR78:AV78"/>
    <mergeCell ref="A77:D77"/>
    <mergeCell ref="E77:W77"/>
    <mergeCell ref="X77:AB77"/>
    <mergeCell ref="AC77:AG77"/>
    <mergeCell ref="AH77:AL77"/>
    <mergeCell ref="AM77:AQ77"/>
    <mergeCell ref="AR77:AV77"/>
    <mergeCell ref="BU60:BY60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65:AA265"/>
    <mergeCell ref="AH265:AP265"/>
    <mergeCell ref="AU265:BF265"/>
    <mergeCell ref="AH266:AP266"/>
    <mergeCell ref="AU266:BF266"/>
    <mergeCell ref="A31:D31"/>
    <mergeCell ref="E31:T31"/>
    <mergeCell ref="U31:Y31"/>
    <mergeCell ref="Z31:AD31"/>
    <mergeCell ref="AE31:AH31"/>
    <mergeCell ref="A258:BL258"/>
    <mergeCell ref="A262:AA262"/>
    <mergeCell ref="AH262:AP262"/>
    <mergeCell ref="AU262:BF262"/>
    <mergeCell ref="AH263:AP263"/>
    <mergeCell ref="AU263:BF263"/>
    <mergeCell ref="AW250:BD250"/>
    <mergeCell ref="BE250:BL250"/>
    <mergeCell ref="A252:BL252"/>
    <mergeCell ref="A253:BL253"/>
    <mergeCell ref="A256:BL256"/>
    <mergeCell ref="A257:BL257"/>
    <mergeCell ref="AQ249:AV249"/>
    <mergeCell ref="AW249:BD249"/>
    <mergeCell ref="BE249:BL249"/>
    <mergeCell ref="A250:F250"/>
    <mergeCell ref="G250:S250"/>
    <mergeCell ref="T250:Y250"/>
    <mergeCell ref="Z250:AD250"/>
    <mergeCell ref="AE250:AJ250"/>
    <mergeCell ref="AK250:AP250"/>
    <mergeCell ref="AQ250:AV250"/>
    <mergeCell ref="A249:F249"/>
    <mergeCell ref="G249:S249"/>
    <mergeCell ref="T249:Y249"/>
    <mergeCell ref="Z249:AD249"/>
    <mergeCell ref="AE249:AJ249"/>
    <mergeCell ref="AK249:AP249"/>
    <mergeCell ref="BE246:BL247"/>
    <mergeCell ref="A248:F248"/>
    <mergeCell ref="G248:S248"/>
    <mergeCell ref="T248:Y248"/>
    <mergeCell ref="Z248:AD248"/>
    <mergeCell ref="AE248:AJ248"/>
    <mergeCell ref="AK248:AP248"/>
    <mergeCell ref="AQ248:AV248"/>
    <mergeCell ref="AW248:BD248"/>
    <mergeCell ref="BE248:BL248"/>
    <mergeCell ref="A244:BL244"/>
    <mergeCell ref="A245:BL245"/>
    <mergeCell ref="A246:F247"/>
    <mergeCell ref="G246:S247"/>
    <mergeCell ref="T246:Y247"/>
    <mergeCell ref="Z246:AD247"/>
    <mergeCell ref="AE246:AJ247"/>
    <mergeCell ref="AK246:AP247"/>
    <mergeCell ref="AQ246:AV247"/>
    <mergeCell ref="AW246:BD247"/>
    <mergeCell ref="AJ242:AN242"/>
    <mergeCell ref="AO242:AS242"/>
    <mergeCell ref="AT242:AW242"/>
    <mergeCell ref="AX242:BB242"/>
    <mergeCell ref="BC242:BG242"/>
    <mergeCell ref="BH242:BL242"/>
    <mergeCell ref="A242:F242"/>
    <mergeCell ref="G242:P242"/>
    <mergeCell ref="Q242:U242"/>
    <mergeCell ref="V242:Y242"/>
    <mergeCell ref="Z242:AD242"/>
    <mergeCell ref="AE242:AI242"/>
    <mergeCell ref="AJ241:AN241"/>
    <mergeCell ref="AO241:AS241"/>
    <mergeCell ref="AT241:AW241"/>
    <mergeCell ref="AX241:BB241"/>
    <mergeCell ref="BC241:BG241"/>
    <mergeCell ref="BH241:BL241"/>
    <mergeCell ref="A241:F241"/>
    <mergeCell ref="G241:P241"/>
    <mergeCell ref="Q241:U241"/>
    <mergeCell ref="V241:Y241"/>
    <mergeCell ref="Z241:AD241"/>
    <mergeCell ref="AE241:AI241"/>
    <mergeCell ref="AJ240:AN240"/>
    <mergeCell ref="AO240:AS240"/>
    <mergeCell ref="AT240:AW240"/>
    <mergeCell ref="AX240:BB240"/>
    <mergeCell ref="BC240:BG240"/>
    <mergeCell ref="BH240:BL240"/>
    <mergeCell ref="A240:F240"/>
    <mergeCell ref="G240:P240"/>
    <mergeCell ref="Q240:U240"/>
    <mergeCell ref="V240:Y240"/>
    <mergeCell ref="Z240:AD240"/>
    <mergeCell ref="AE240:AI240"/>
    <mergeCell ref="AT238:AW239"/>
    <mergeCell ref="AX238:BG238"/>
    <mergeCell ref="BH238:BL239"/>
    <mergeCell ref="Z239:AD239"/>
    <mergeCell ref="AE239:AI239"/>
    <mergeCell ref="AX239:BB239"/>
    <mergeCell ref="BC239:BG239"/>
    <mergeCell ref="A236:BL236"/>
    <mergeCell ref="A237:F239"/>
    <mergeCell ref="G237:P239"/>
    <mergeCell ref="Q237:AN237"/>
    <mergeCell ref="AO237:BL237"/>
    <mergeCell ref="Q238:U239"/>
    <mergeCell ref="V238:Y239"/>
    <mergeCell ref="Z238:AI238"/>
    <mergeCell ref="AJ238:AN239"/>
    <mergeCell ref="AO238:AS239"/>
    <mergeCell ref="AK233:AP233"/>
    <mergeCell ref="AQ233:AV233"/>
    <mergeCell ref="AW233:BA233"/>
    <mergeCell ref="BB233:BF233"/>
    <mergeCell ref="BG233:BL233"/>
    <mergeCell ref="A235:BL235"/>
    <mergeCell ref="AK232:AP232"/>
    <mergeCell ref="AQ232:AV232"/>
    <mergeCell ref="AW232:BA232"/>
    <mergeCell ref="BB232:BF232"/>
    <mergeCell ref="BG232:BL232"/>
    <mergeCell ref="A233:F233"/>
    <mergeCell ref="G233:S233"/>
    <mergeCell ref="T233:Y233"/>
    <mergeCell ref="Z233:AD233"/>
    <mergeCell ref="AE233:AJ233"/>
    <mergeCell ref="AK231:AP231"/>
    <mergeCell ref="AQ231:AV231"/>
    <mergeCell ref="AW231:BA231"/>
    <mergeCell ref="BB231:BF231"/>
    <mergeCell ref="BG231:BL231"/>
    <mergeCell ref="A232:F232"/>
    <mergeCell ref="G232:S232"/>
    <mergeCell ref="T232:Y232"/>
    <mergeCell ref="Z232:AD232"/>
    <mergeCell ref="AE232:AJ232"/>
    <mergeCell ref="AQ229:AV230"/>
    <mergeCell ref="AW229:BF229"/>
    <mergeCell ref="BG229:BL230"/>
    <mergeCell ref="AW230:BA230"/>
    <mergeCell ref="BB230:BF230"/>
    <mergeCell ref="A231:F231"/>
    <mergeCell ref="G231:S231"/>
    <mergeCell ref="T231:Y231"/>
    <mergeCell ref="Z231:AD231"/>
    <mergeCell ref="AE231:AJ231"/>
    <mergeCell ref="A229:F230"/>
    <mergeCell ref="G229:S230"/>
    <mergeCell ref="T229:Y230"/>
    <mergeCell ref="Z229:AD230"/>
    <mergeCell ref="AE229:AJ230"/>
    <mergeCell ref="AK229:AP230"/>
    <mergeCell ref="BP219:BS219"/>
    <mergeCell ref="A222:BL222"/>
    <mergeCell ref="A223:BL223"/>
    <mergeCell ref="A226:BL226"/>
    <mergeCell ref="A227:BL227"/>
    <mergeCell ref="A228:BL228"/>
    <mergeCell ref="AO219:AR219"/>
    <mergeCell ref="AS219:AW219"/>
    <mergeCell ref="AX219:BA219"/>
    <mergeCell ref="BB219:BF219"/>
    <mergeCell ref="BG219:BJ219"/>
    <mergeCell ref="BK219:BO219"/>
    <mergeCell ref="BB218:BF218"/>
    <mergeCell ref="BG218:BJ218"/>
    <mergeCell ref="BK218:BO218"/>
    <mergeCell ref="BP218:BS218"/>
    <mergeCell ref="A219:M219"/>
    <mergeCell ref="N219:U219"/>
    <mergeCell ref="V219:Z219"/>
    <mergeCell ref="AA219:AE219"/>
    <mergeCell ref="AF219:AI219"/>
    <mergeCell ref="AJ219:AN219"/>
    <mergeCell ref="BP217:BS217"/>
    <mergeCell ref="A218:M218"/>
    <mergeCell ref="N218:U218"/>
    <mergeCell ref="V218:Z218"/>
    <mergeCell ref="AA218:AE218"/>
    <mergeCell ref="AF218:AI218"/>
    <mergeCell ref="AJ218:AN218"/>
    <mergeCell ref="AO218:AR218"/>
    <mergeCell ref="AS218:AW218"/>
    <mergeCell ref="AX218:BA218"/>
    <mergeCell ref="AO217:AR217"/>
    <mergeCell ref="AS217:AW217"/>
    <mergeCell ref="AX217:BA217"/>
    <mergeCell ref="BB217:BF217"/>
    <mergeCell ref="BG217:BJ217"/>
    <mergeCell ref="BK217:BO217"/>
    <mergeCell ref="BB216:BF216"/>
    <mergeCell ref="BG216:BJ216"/>
    <mergeCell ref="BK216:BO216"/>
    <mergeCell ref="BP216:BS216"/>
    <mergeCell ref="A217:M217"/>
    <mergeCell ref="N217:U217"/>
    <mergeCell ref="V217:Z217"/>
    <mergeCell ref="AA217:AE217"/>
    <mergeCell ref="AF217:AI217"/>
    <mergeCell ref="AJ217:AN217"/>
    <mergeCell ref="AA216:AE216"/>
    <mergeCell ref="AF216:AI216"/>
    <mergeCell ref="AJ216:AN216"/>
    <mergeCell ref="AO216:AR216"/>
    <mergeCell ref="AS216:AW216"/>
    <mergeCell ref="AX216:BA216"/>
    <mergeCell ref="A213:BL213"/>
    <mergeCell ref="A214:BM214"/>
    <mergeCell ref="A215:M216"/>
    <mergeCell ref="N215:U216"/>
    <mergeCell ref="V215:Z216"/>
    <mergeCell ref="AA215:AI215"/>
    <mergeCell ref="AJ215:AR215"/>
    <mergeCell ref="AS215:BA215"/>
    <mergeCell ref="BB215:BJ215"/>
    <mergeCell ref="BK215:BS215"/>
    <mergeCell ref="AZ209:BD209"/>
    <mergeCell ref="A210:F210"/>
    <mergeCell ref="G210:S210"/>
    <mergeCell ref="T210:Z210"/>
    <mergeCell ref="AA210:AE210"/>
    <mergeCell ref="AF210:AJ210"/>
    <mergeCell ref="AK210:AO210"/>
    <mergeCell ref="AP210:AT210"/>
    <mergeCell ref="AU210:AY210"/>
    <mergeCell ref="AZ210:BD210"/>
    <mergeCell ref="AU208:AY208"/>
    <mergeCell ref="AZ208:BD208"/>
    <mergeCell ref="A209:F209"/>
    <mergeCell ref="G209:S209"/>
    <mergeCell ref="T209:Z209"/>
    <mergeCell ref="AA209:AE209"/>
    <mergeCell ref="AF209:AJ209"/>
    <mergeCell ref="AK209:AO209"/>
    <mergeCell ref="AP209:AT209"/>
    <mergeCell ref="AU209:AY209"/>
    <mergeCell ref="AP207:AT207"/>
    <mergeCell ref="AU207:AY207"/>
    <mergeCell ref="AZ207:BD207"/>
    <mergeCell ref="A208:F208"/>
    <mergeCell ref="G208:S208"/>
    <mergeCell ref="T208:Z208"/>
    <mergeCell ref="AA208:AE208"/>
    <mergeCell ref="AF208:AJ208"/>
    <mergeCell ref="AK208:AO208"/>
    <mergeCell ref="AP208:AT208"/>
    <mergeCell ref="A204:BL204"/>
    <mergeCell ref="A205:BD205"/>
    <mergeCell ref="A206:F207"/>
    <mergeCell ref="G206:S207"/>
    <mergeCell ref="T206:Z207"/>
    <mergeCell ref="AA206:AO206"/>
    <mergeCell ref="AP206:BD206"/>
    <mergeCell ref="AA207:AE207"/>
    <mergeCell ref="AF207:AJ207"/>
    <mergeCell ref="AK207:AO207"/>
    <mergeCell ref="AP202:AT202"/>
    <mergeCell ref="AU202:AY202"/>
    <mergeCell ref="AZ202:BD202"/>
    <mergeCell ref="BE202:BI202"/>
    <mergeCell ref="BJ202:BN202"/>
    <mergeCell ref="BO202:BS202"/>
    <mergeCell ref="A202:F202"/>
    <mergeCell ref="G202:S202"/>
    <mergeCell ref="T202:Z202"/>
    <mergeCell ref="AA202:AE202"/>
    <mergeCell ref="AF202:AJ202"/>
    <mergeCell ref="AK202:AO202"/>
    <mergeCell ref="AP201:AT201"/>
    <mergeCell ref="AU201:AY201"/>
    <mergeCell ref="AZ201:BD201"/>
    <mergeCell ref="BE201:BI201"/>
    <mergeCell ref="BJ201:BN201"/>
    <mergeCell ref="BO201:BS201"/>
    <mergeCell ref="A201:F201"/>
    <mergeCell ref="G201:S201"/>
    <mergeCell ref="T201:Z201"/>
    <mergeCell ref="AA201:AE201"/>
    <mergeCell ref="AF201:AJ201"/>
    <mergeCell ref="AK201:AO201"/>
    <mergeCell ref="AP200:AT200"/>
    <mergeCell ref="AU200:AY200"/>
    <mergeCell ref="AZ200:BD200"/>
    <mergeCell ref="BE200:BI200"/>
    <mergeCell ref="BJ200:BN200"/>
    <mergeCell ref="BO200:BS200"/>
    <mergeCell ref="A200:F200"/>
    <mergeCell ref="G200:S200"/>
    <mergeCell ref="T200:Z200"/>
    <mergeCell ref="AA200:AE200"/>
    <mergeCell ref="AF200:AJ200"/>
    <mergeCell ref="AK200:AO200"/>
    <mergeCell ref="AP199:AT199"/>
    <mergeCell ref="AU199:AY199"/>
    <mergeCell ref="AZ199:BD199"/>
    <mergeCell ref="BE199:BI199"/>
    <mergeCell ref="BJ199:BN199"/>
    <mergeCell ref="BO199:BS199"/>
    <mergeCell ref="A197:BS197"/>
    <mergeCell ref="A198:F199"/>
    <mergeCell ref="G198:S199"/>
    <mergeCell ref="T198:Z199"/>
    <mergeCell ref="AA198:AO198"/>
    <mergeCell ref="AP198:BD198"/>
    <mergeCell ref="BE198:BS198"/>
    <mergeCell ref="AA199:AE199"/>
    <mergeCell ref="AF199:AJ199"/>
    <mergeCell ref="AK199:AO199"/>
    <mergeCell ref="BA190:BC190"/>
    <mergeCell ref="BD190:BF190"/>
    <mergeCell ref="BG190:BI190"/>
    <mergeCell ref="BJ190:BL190"/>
    <mergeCell ref="A195:BL195"/>
    <mergeCell ref="A196:BS196"/>
    <mergeCell ref="A191:C191"/>
    <mergeCell ref="D191:V191"/>
    <mergeCell ref="W191:Y191"/>
    <mergeCell ref="Z191:AB191"/>
    <mergeCell ref="AI190:AK190"/>
    <mergeCell ref="AL190:AN190"/>
    <mergeCell ref="AO190:AQ190"/>
    <mergeCell ref="AR190:AT190"/>
    <mergeCell ref="AU190:AW190"/>
    <mergeCell ref="AX190:AZ190"/>
    <mergeCell ref="BA189:BC189"/>
    <mergeCell ref="BD189:BF189"/>
    <mergeCell ref="BG189:BI189"/>
    <mergeCell ref="BJ189:BL189"/>
    <mergeCell ref="A190:C190"/>
    <mergeCell ref="D190:V190"/>
    <mergeCell ref="W190:Y190"/>
    <mergeCell ref="Z190:AB190"/>
    <mergeCell ref="AC190:AE190"/>
    <mergeCell ref="AF190:AH190"/>
    <mergeCell ref="AI189:AK189"/>
    <mergeCell ref="AL189:AN189"/>
    <mergeCell ref="AO189:AQ189"/>
    <mergeCell ref="AR189:AT189"/>
    <mergeCell ref="AU189:AW189"/>
    <mergeCell ref="AX189:AZ189"/>
    <mergeCell ref="BA188:BC188"/>
    <mergeCell ref="BD188:BF188"/>
    <mergeCell ref="BG188:BI188"/>
    <mergeCell ref="BJ188:BL188"/>
    <mergeCell ref="A189:C189"/>
    <mergeCell ref="D189:V189"/>
    <mergeCell ref="W189:Y189"/>
    <mergeCell ref="Z189:AB189"/>
    <mergeCell ref="AC189:AE189"/>
    <mergeCell ref="AF189:AH189"/>
    <mergeCell ref="AI188:AK188"/>
    <mergeCell ref="AL188:AN188"/>
    <mergeCell ref="AO188:AQ188"/>
    <mergeCell ref="AR188:AT188"/>
    <mergeCell ref="AU188:AW188"/>
    <mergeCell ref="AX188:AZ188"/>
    <mergeCell ref="A188:C188"/>
    <mergeCell ref="D188:V188"/>
    <mergeCell ref="W188:Y188"/>
    <mergeCell ref="Z188:AB188"/>
    <mergeCell ref="AC188:AE188"/>
    <mergeCell ref="AF188:AH188"/>
    <mergeCell ref="BJ186:BL187"/>
    <mergeCell ref="W187:Y187"/>
    <mergeCell ref="Z187:AB187"/>
    <mergeCell ref="AC187:AE187"/>
    <mergeCell ref="AF187:AH187"/>
    <mergeCell ref="AI187:AK187"/>
    <mergeCell ref="AL187:AN187"/>
    <mergeCell ref="AO187:AQ187"/>
    <mergeCell ref="AR187:AT187"/>
    <mergeCell ref="BG185:BL185"/>
    <mergeCell ref="W186:AB186"/>
    <mergeCell ref="AC186:AH186"/>
    <mergeCell ref="AI186:AN186"/>
    <mergeCell ref="AO186:AT186"/>
    <mergeCell ref="AU186:AW187"/>
    <mergeCell ref="AX186:AZ187"/>
    <mergeCell ref="BA186:BC187"/>
    <mergeCell ref="BD186:BF187"/>
    <mergeCell ref="BG186:BI187"/>
    <mergeCell ref="A185:C187"/>
    <mergeCell ref="D185:V187"/>
    <mergeCell ref="W185:AH185"/>
    <mergeCell ref="AI185:AT185"/>
    <mergeCell ref="AU185:AZ185"/>
    <mergeCell ref="BA185:BF185"/>
    <mergeCell ref="AT172:AX172"/>
    <mergeCell ref="AY172:BC172"/>
    <mergeCell ref="BD172:BH172"/>
    <mergeCell ref="BI172:BM172"/>
    <mergeCell ref="BN172:BR172"/>
    <mergeCell ref="A184:BL184"/>
    <mergeCell ref="AT173:AX173"/>
    <mergeCell ref="AY173:BC173"/>
    <mergeCell ref="BD173:BH173"/>
    <mergeCell ref="BI173:BM173"/>
    <mergeCell ref="A172:T172"/>
    <mergeCell ref="U172:Y172"/>
    <mergeCell ref="Z172:AD172"/>
    <mergeCell ref="AE172:AI172"/>
    <mergeCell ref="AJ172:AN172"/>
    <mergeCell ref="AO172:AS172"/>
    <mergeCell ref="AO171:AS171"/>
    <mergeCell ref="AT171:AX171"/>
    <mergeCell ref="AY171:BC171"/>
    <mergeCell ref="BD171:BH171"/>
    <mergeCell ref="BI171:BM171"/>
    <mergeCell ref="BN171:BR171"/>
    <mergeCell ref="AT170:AX170"/>
    <mergeCell ref="AY170:BC170"/>
    <mergeCell ref="BD170:BH170"/>
    <mergeCell ref="BI170:BM170"/>
    <mergeCell ref="BN170:BR170"/>
    <mergeCell ref="A171:T171"/>
    <mergeCell ref="U171:Y171"/>
    <mergeCell ref="Z171:AD171"/>
    <mergeCell ref="AE171:AI171"/>
    <mergeCell ref="AJ171:AN171"/>
    <mergeCell ref="A170:T170"/>
    <mergeCell ref="U170:Y170"/>
    <mergeCell ref="Z170:AD170"/>
    <mergeCell ref="AE170:AI170"/>
    <mergeCell ref="AJ170:AN170"/>
    <mergeCell ref="AO170:AS170"/>
    <mergeCell ref="AO169:AS169"/>
    <mergeCell ref="AT169:AX169"/>
    <mergeCell ref="AY169:BC169"/>
    <mergeCell ref="BD169:BH169"/>
    <mergeCell ref="BI169:BM169"/>
    <mergeCell ref="BN169:BR169"/>
    <mergeCell ref="A168:T169"/>
    <mergeCell ref="U168:AD168"/>
    <mergeCell ref="AE168:AN168"/>
    <mergeCell ref="AO168:AX168"/>
    <mergeCell ref="AY168:BH168"/>
    <mergeCell ref="BI168:BR168"/>
    <mergeCell ref="U169:Y169"/>
    <mergeCell ref="Z169:AD169"/>
    <mergeCell ref="AE169:AI169"/>
    <mergeCell ref="AJ169:AN169"/>
    <mergeCell ref="AP148:AT148"/>
    <mergeCell ref="AU148:AY148"/>
    <mergeCell ref="AZ148:BD148"/>
    <mergeCell ref="BE148:BI148"/>
    <mergeCell ref="A166:BL166"/>
    <mergeCell ref="A167:BR167"/>
    <mergeCell ref="AP149:AT149"/>
    <mergeCell ref="AU149:AY149"/>
    <mergeCell ref="AZ149:BD149"/>
    <mergeCell ref="BE149:BI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BT125:BX125"/>
    <mergeCell ref="A143:BL143"/>
    <mergeCell ref="A144:C145"/>
    <mergeCell ref="D144:P145"/>
    <mergeCell ref="Q144:U145"/>
    <mergeCell ref="V144:AE145"/>
    <mergeCell ref="AF144:AT144"/>
    <mergeCell ref="AU144:BI144"/>
    <mergeCell ref="AF145:AJ145"/>
    <mergeCell ref="AK145:AO145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A123:C123"/>
    <mergeCell ref="D123:P123"/>
    <mergeCell ref="Q123:U123"/>
    <mergeCell ref="V123:AE123"/>
    <mergeCell ref="AF123:AJ123"/>
    <mergeCell ref="AK123:AO123"/>
    <mergeCell ref="BJ121:BX121"/>
    <mergeCell ref="AF122:AJ122"/>
    <mergeCell ref="AK122:AO122"/>
    <mergeCell ref="AP122:AT122"/>
    <mergeCell ref="AU122:AY122"/>
    <mergeCell ref="AZ122:BD122"/>
    <mergeCell ref="BE122:BI122"/>
    <mergeCell ref="BJ122:BN122"/>
    <mergeCell ref="BO122:BS122"/>
    <mergeCell ref="BT122:BX122"/>
    <mergeCell ref="A121:C122"/>
    <mergeCell ref="D121:P122"/>
    <mergeCell ref="Q121:U122"/>
    <mergeCell ref="V121:AE122"/>
    <mergeCell ref="AF121:AT121"/>
    <mergeCell ref="AU121:BI121"/>
    <mergeCell ref="AO114:AS114"/>
    <mergeCell ref="AT114:AX114"/>
    <mergeCell ref="AY114:BC114"/>
    <mergeCell ref="BD114:BH114"/>
    <mergeCell ref="A119:BL119"/>
    <mergeCell ref="A120:BL120"/>
    <mergeCell ref="AT115:AX115"/>
    <mergeCell ref="AY115:BC115"/>
    <mergeCell ref="BD115:BH115"/>
    <mergeCell ref="A116:C116"/>
    <mergeCell ref="AO113:AS113"/>
    <mergeCell ref="AT113:AX113"/>
    <mergeCell ref="AY113:BC113"/>
    <mergeCell ref="BD113:BH113"/>
    <mergeCell ref="A114:C114"/>
    <mergeCell ref="D114:T114"/>
    <mergeCell ref="U114:Y114"/>
    <mergeCell ref="Z114:AD114"/>
    <mergeCell ref="AE114:AI114"/>
    <mergeCell ref="AJ114:AN114"/>
    <mergeCell ref="AO112:AS112"/>
    <mergeCell ref="AT112:AX112"/>
    <mergeCell ref="AY112:BC112"/>
    <mergeCell ref="BD112:BH112"/>
    <mergeCell ref="A113:C113"/>
    <mergeCell ref="D113:T113"/>
    <mergeCell ref="U113:Y113"/>
    <mergeCell ref="Z113:AD113"/>
    <mergeCell ref="AE113:AI113"/>
    <mergeCell ref="AJ113:AN113"/>
    <mergeCell ref="A112:C112"/>
    <mergeCell ref="D112:T112"/>
    <mergeCell ref="U112:Y112"/>
    <mergeCell ref="Z112:AD112"/>
    <mergeCell ref="AE112:AI112"/>
    <mergeCell ref="AJ112:AN112"/>
    <mergeCell ref="AE111:AI111"/>
    <mergeCell ref="AJ111:AN111"/>
    <mergeCell ref="AO111:AS111"/>
    <mergeCell ref="AT111:AX111"/>
    <mergeCell ref="AY111:BC111"/>
    <mergeCell ref="BD111:BH111"/>
    <mergeCell ref="BQ104:BT104"/>
    <mergeCell ref="BU104:BY104"/>
    <mergeCell ref="A108:BL108"/>
    <mergeCell ref="A109:BH109"/>
    <mergeCell ref="A110:C111"/>
    <mergeCell ref="D110:T111"/>
    <mergeCell ref="U110:AN110"/>
    <mergeCell ref="AO110:BH110"/>
    <mergeCell ref="U111:Y111"/>
    <mergeCell ref="Z111:AD111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BQ102:BT102"/>
    <mergeCell ref="BU102:BY102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X101:BA101"/>
    <mergeCell ref="BB101:BF101"/>
    <mergeCell ref="BG101:BK101"/>
    <mergeCell ref="BL101:BP101"/>
    <mergeCell ref="BQ101:BT101"/>
    <mergeCell ref="BU101:BY101"/>
    <mergeCell ref="U101:Y101"/>
    <mergeCell ref="Z101:AD101"/>
    <mergeCell ref="AE101:AH101"/>
    <mergeCell ref="AI101:AM101"/>
    <mergeCell ref="AN101:AR101"/>
    <mergeCell ref="AS101:AW101"/>
    <mergeCell ref="BB94:BF94"/>
    <mergeCell ref="BG94:BK94"/>
    <mergeCell ref="A97:BL97"/>
    <mergeCell ref="A98:BL98"/>
    <mergeCell ref="A99:BY99"/>
    <mergeCell ref="A100:C101"/>
    <mergeCell ref="D100:T101"/>
    <mergeCell ref="U100:AM100"/>
    <mergeCell ref="AN100:BF100"/>
    <mergeCell ref="BG100:BY100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BB92:BF92"/>
    <mergeCell ref="BG92:BK92"/>
    <mergeCell ref="A93:E93"/>
    <mergeCell ref="F93:W93"/>
    <mergeCell ref="X93:AB93"/>
    <mergeCell ref="AC93:AG93"/>
    <mergeCell ref="AH93:AL93"/>
    <mergeCell ref="AM93:AQ93"/>
    <mergeCell ref="AR93:AV93"/>
    <mergeCell ref="AW93:BA93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A90:E91"/>
    <mergeCell ref="F90:W91"/>
    <mergeCell ref="X90:AQ90"/>
    <mergeCell ref="AR90:BK90"/>
    <mergeCell ref="X91:AB91"/>
    <mergeCell ref="AC91:AG91"/>
    <mergeCell ref="AH91:AL91"/>
    <mergeCell ref="AM91:AQ91"/>
    <mergeCell ref="AR91:AV91"/>
    <mergeCell ref="AW91:BA91"/>
    <mergeCell ref="AR76:AV76"/>
    <mergeCell ref="AW76:BA76"/>
    <mergeCell ref="BB76:BF76"/>
    <mergeCell ref="BG76:BK76"/>
    <mergeCell ref="A88:BL88"/>
    <mergeCell ref="A89:BK89"/>
    <mergeCell ref="AW77:BA77"/>
    <mergeCell ref="BB77:BF77"/>
    <mergeCell ref="BG77:BK77"/>
    <mergeCell ref="A78:D78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74:D74"/>
    <mergeCell ref="E74:W74"/>
    <mergeCell ref="X74:AB74"/>
    <mergeCell ref="AC74:AG74"/>
    <mergeCell ref="AH74:AL74"/>
    <mergeCell ref="AM74:AQ74"/>
    <mergeCell ref="AH73:AL73"/>
    <mergeCell ref="AM73:AQ73"/>
    <mergeCell ref="AR73:AV73"/>
    <mergeCell ref="AW73:BA73"/>
    <mergeCell ref="BB73:BF73"/>
    <mergeCell ref="BG73:BK73"/>
    <mergeCell ref="BQ68:BT68"/>
    <mergeCell ref="BU68:BY68"/>
    <mergeCell ref="A70:BL70"/>
    <mergeCell ref="A71:BK71"/>
    <mergeCell ref="A72:D73"/>
    <mergeCell ref="E72:W73"/>
    <mergeCell ref="X72:AQ72"/>
    <mergeCell ref="AR72:BK72"/>
    <mergeCell ref="X73:AB73"/>
    <mergeCell ref="AC73:AG73"/>
    <mergeCell ref="AN68:AR68"/>
    <mergeCell ref="AS68:AW68"/>
    <mergeCell ref="AX68:BA68"/>
    <mergeCell ref="BB68:BF68"/>
    <mergeCell ref="BG68:BK68"/>
    <mergeCell ref="BL68:BP68"/>
    <mergeCell ref="A68:E68"/>
    <mergeCell ref="F68:T68"/>
    <mergeCell ref="U68:Y68"/>
    <mergeCell ref="Z68:AD68"/>
    <mergeCell ref="AE68:AH68"/>
    <mergeCell ref="AI68:AM68"/>
    <mergeCell ref="AX67:BA67"/>
    <mergeCell ref="BB67:BF67"/>
    <mergeCell ref="BG67:BK67"/>
    <mergeCell ref="BL67:BP67"/>
    <mergeCell ref="BQ67:BT67"/>
    <mergeCell ref="BU67:BY67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N67:AR67"/>
    <mergeCell ref="AS67:AW67"/>
    <mergeCell ref="AN66:AR66"/>
    <mergeCell ref="AS66:AW66"/>
    <mergeCell ref="AX66:BA66"/>
    <mergeCell ref="BB66:BF66"/>
    <mergeCell ref="BG66:BK66"/>
    <mergeCell ref="BL66:BP66"/>
    <mergeCell ref="BG65:BK65"/>
    <mergeCell ref="BL65:BP65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E65:AH65"/>
    <mergeCell ref="AI65:AM65"/>
    <mergeCell ref="AN65:AR65"/>
    <mergeCell ref="AS65:AW65"/>
    <mergeCell ref="AX65:BA65"/>
    <mergeCell ref="BB65:BF65"/>
    <mergeCell ref="BU50:BY50"/>
    <mergeCell ref="A62:BL62"/>
    <mergeCell ref="A63:BY63"/>
    <mergeCell ref="A64:E65"/>
    <mergeCell ref="F64:T65"/>
    <mergeCell ref="U64:AM64"/>
    <mergeCell ref="AN64:BF64"/>
    <mergeCell ref="BG64:BY64"/>
    <mergeCell ref="U65:Y65"/>
    <mergeCell ref="Z65:AD65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4 A190 A114">
    <cfRule type="cellIs" dxfId="73" priority="78" stopIfTrue="1" operator="equal">
      <formula>A103</formula>
    </cfRule>
  </conditionalFormatting>
  <conditionalFormatting sqref="A125:C125 A148:C148">
    <cfRule type="cellIs" dxfId="72" priority="79" stopIfTrue="1" operator="equal">
      <formula>A124</formula>
    </cfRule>
    <cfRule type="cellIs" dxfId="71" priority="80" stopIfTrue="1" operator="equal">
      <formula>0</formula>
    </cfRule>
  </conditionalFormatting>
  <conditionalFormatting sqref="A105">
    <cfRule type="cellIs" dxfId="70" priority="77" stopIfTrue="1" operator="equal">
      <formula>A104</formula>
    </cfRule>
  </conditionalFormatting>
  <conditionalFormatting sqref="A106">
    <cfRule type="cellIs" dxfId="69" priority="76" stopIfTrue="1" operator="equal">
      <formula>A105</formula>
    </cfRule>
  </conditionalFormatting>
  <conditionalFormatting sqref="A117">
    <cfRule type="cellIs" dxfId="68" priority="82" stopIfTrue="1" operator="equal">
      <formula>A114</formula>
    </cfRule>
  </conditionalFormatting>
  <conditionalFormatting sqref="A115">
    <cfRule type="cellIs" dxfId="67" priority="74" stopIfTrue="1" operator="equal">
      <formula>A114</formula>
    </cfRule>
  </conditionalFormatting>
  <conditionalFormatting sqref="A116">
    <cfRule type="cellIs" dxfId="66" priority="73" stopIfTrue="1" operator="equal">
      <formula>A115</formula>
    </cfRule>
  </conditionalFormatting>
  <conditionalFormatting sqref="A191">
    <cfRule type="cellIs" dxfId="65" priority="3" stopIfTrue="1" operator="equal">
      <formula>A190</formula>
    </cfRule>
  </conditionalFormatting>
  <conditionalFormatting sqref="A126:C126">
    <cfRule type="cellIs" dxfId="64" priority="70" stopIfTrue="1" operator="equal">
      <formula>A125</formula>
    </cfRule>
    <cfRule type="cellIs" dxfId="63" priority="71" stopIfTrue="1" operator="equal">
      <formula>0</formula>
    </cfRule>
  </conditionalFormatting>
  <conditionalFormatting sqref="A127:C127">
    <cfRule type="cellIs" dxfId="62" priority="68" stopIfTrue="1" operator="equal">
      <formula>A126</formula>
    </cfRule>
    <cfRule type="cellIs" dxfId="61" priority="69" stopIfTrue="1" operator="equal">
      <formula>0</formula>
    </cfRule>
  </conditionalFormatting>
  <conditionalFormatting sqref="A128:C128">
    <cfRule type="cellIs" dxfId="60" priority="66" stopIfTrue="1" operator="equal">
      <formula>A127</formula>
    </cfRule>
    <cfRule type="cellIs" dxfId="59" priority="67" stopIfTrue="1" operator="equal">
      <formula>0</formula>
    </cfRule>
  </conditionalFormatting>
  <conditionalFormatting sqref="A129:C129">
    <cfRule type="cellIs" dxfId="58" priority="64" stopIfTrue="1" operator="equal">
      <formula>A128</formula>
    </cfRule>
    <cfRule type="cellIs" dxfId="57" priority="65" stopIfTrue="1" operator="equal">
      <formula>0</formula>
    </cfRule>
  </conditionalFormatting>
  <conditionalFormatting sqref="A130:C130">
    <cfRule type="cellIs" dxfId="56" priority="62" stopIfTrue="1" operator="equal">
      <formula>A129</formula>
    </cfRule>
    <cfRule type="cellIs" dxfId="55" priority="63" stopIfTrue="1" operator="equal">
      <formula>0</formula>
    </cfRule>
  </conditionalFormatting>
  <conditionalFormatting sqref="A131:C131">
    <cfRule type="cellIs" dxfId="54" priority="60" stopIfTrue="1" operator="equal">
      <formula>A130</formula>
    </cfRule>
    <cfRule type="cellIs" dxfId="53" priority="61" stopIfTrue="1" operator="equal">
      <formula>0</formula>
    </cfRule>
  </conditionalFormatting>
  <conditionalFormatting sqref="A132:C132">
    <cfRule type="cellIs" dxfId="52" priority="58" stopIfTrue="1" operator="equal">
      <formula>A131</formula>
    </cfRule>
    <cfRule type="cellIs" dxfId="51" priority="59" stopIfTrue="1" operator="equal">
      <formula>0</formula>
    </cfRule>
  </conditionalFormatting>
  <conditionalFormatting sqref="A133:C133">
    <cfRule type="cellIs" dxfId="50" priority="56" stopIfTrue="1" operator="equal">
      <formula>A132</formula>
    </cfRule>
    <cfRule type="cellIs" dxfId="49" priority="57" stopIfTrue="1" operator="equal">
      <formula>0</formula>
    </cfRule>
  </conditionalFormatting>
  <conditionalFormatting sqref="A134:C134">
    <cfRule type="cellIs" dxfId="48" priority="54" stopIfTrue="1" operator="equal">
      <formula>A133</formula>
    </cfRule>
    <cfRule type="cellIs" dxfId="47" priority="55" stopIfTrue="1" operator="equal">
      <formula>0</formula>
    </cfRule>
  </conditionalFormatting>
  <conditionalFormatting sqref="A135:C135">
    <cfRule type="cellIs" dxfId="46" priority="52" stopIfTrue="1" operator="equal">
      <formula>A134</formula>
    </cfRule>
    <cfRule type="cellIs" dxfId="45" priority="53" stopIfTrue="1" operator="equal">
      <formula>0</formula>
    </cfRule>
  </conditionalFormatting>
  <conditionalFormatting sqref="A136:C136">
    <cfRule type="cellIs" dxfId="44" priority="50" stopIfTrue="1" operator="equal">
      <formula>A135</formula>
    </cfRule>
    <cfRule type="cellIs" dxfId="43" priority="51" stopIfTrue="1" operator="equal">
      <formula>0</formula>
    </cfRule>
  </conditionalFormatting>
  <conditionalFormatting sqref="A137:C137">
    <cfRule type="cellIs" dxfId="42" priority="48" stopIfTrue="1" operator="equal">
      <formula>A136</formula>
    </cfRule>
    <cfRule type="cellIs" dxfId="41" priority="49" stopIfTrue="1" operator="equal">
      <formula>0</formula>
    </cfRule>
  </conditionalFormatting>
  <conditionalFormatting sqref="A138:C138">
    <cfRule type="cellIs" dxfId="40" priority="46" stopIfTrue="1" operator="equal">
      <formula>A137</formula>
    </cfRule>
    <cfRule type="cellIs" dxfId="39" priority="47" stopIfTrue="1" operator="equal">
      <formula>0</formula>
    </cfRule>
  </conditionalFormatting>
  <conditionalFormatting sqref="A139:C139">
    <cfRule type="cellIs" dxfId="38" priority="44" stopIfTrue="1" operator="equal">
      <formula>A138</formula>
    </cfRule>
    <cfRule type="cellIs" dxfId="37" priority="45" stopIfTrue="1" operator="equal">
      <formula>0</formula>
    </cfRule>
  </conditionalFormatting>
  <conditionalFormatting sqref="A140:C140">
    <cfRule type="cellIs" dxfId="36" priority="42" stopIfTrue="1" operator="equal">
      <formula>A139</formula>
    </cfRule>
    <cfRule type="cellIs" dxfId="35" priority="43" stopIfTrue="1" operator="equal">
      <formula>0</formula>
    </cfRule>
  </conditionalFormatting>
  <conditionalFormatting sqref="A141:C141">
    <cfRule type="cellIs" dxfId="34" priority="40" stopIfTrue="1" operator="equal">
      <formula>A140</formula>
    </cfRule>
    <cfRule type="cellIs" dxfId="33" priority="41" stopIfTrue="1" operator="equal">
      <formula>0</formula>
    </cfRule>
  </conditionalFormatting>
  <conditionalFormatting sqref="A149:C149">
    <cfRule type="cellIs" dxfId="32" priority="36" stopIfTrue="1" operator="equal">
      <formula>A148</formula>
    </cfRule>
    <cfRule type="cellIs" dxfId="31" priority="37" stopIfTrue="1" operator="equal">
      <formula>0</formula>
    </cfRule>
  </conditionalFormatting>
  <conditionalFormatting sqref="A150:C150">
    <cfRule type="cellIs" dxfId="30" priority="34" stopIfTrue="1" operator="equal">
      <formula>A149</formula>
    </cfRule>
    <cfRule type="cellIs" dxfId="29" priority="35" stopIfTrue="1" operator="equal">
      <formula>0</formula>
    </cfRule>
  </conditionalFormatting>
  <conditionalFormatting sqref="A151:C151">
    <cfRule type="cellIs" dxfId="28" priority="32" stopIfTrue="1" operator="equal">
      <formula>A150</formula>
    </cfRule>
    <cfRule type="cellIs" dxfId="27" priority="33" stopIfTrue="1" operator="equal">
      <formula>0</formula>
    </cfRule>
  </conditionalFormatting>
  <conditionalFormatting sqref="A152:C152">
    <cfRule type="cellIs" dxfId="26" priority="30" stopIfTrue="1" operator="equal">
      <formula>A151</formula>
    </cfRule>
    <cfRule type="cellIs" dxfId="25" priority="31" stopIfTrue="1" operator="equal">
      <formula>0</formula>
    </cfRule>
  </conditionalFormatting>
  <conditionalFormatting sqref="A153:C153">
    <cfRule type="cellIs" dxfId="24" priority="28" stopIfTrue="1" operator="equal">
      <formula>A152</formula>
    </cfRule>
    <cfRule type="cellIs" dxfId="23" priority="29" stopIfTrue="1" operator="equal">
      <formula>0</formula>
    </cfRule>
  </conditionalFormatting>
  <conditionalFormatting sqref="A154:C154">
    <cfRule type="cellIs" dxfId="22" priority="26" stopIfTrue="1" operator="equal">
      <formula>A153</formula>
    </cfRule>
    <cfRule type="cellIs" dxfId="21" priority="27" stopIfTrue="1" operator="equal">
      <formula>0</formula>
    </cfRule>
  </conditionalFormatting>
  <conditionalFormatting sqref="A155:C155">
    <cfRule type="cellIs" dxfId="20" priority="24" stopIfTrue="1" operator="equal">
      <formula>A154</formula>
    </cfRule>
    <cfRule type="cellIs" dxfId="19" priority="25" stopIfTrue="1" operator="equal">
      <formula>0</formula>
    </cfRule>
  </conditionalFormatting>
  <conditionalFormatting sqref="A156:C156">
    <cfRule type="cellIs" dxfId="18" priority="22" stopIfTrue="1" operator="equal">
      <formula>A155</formula>
    </cfRule>
    <cfRule type="cellIs" dxfId="17" priority="23" stopIfTrue="1" operator="equal">
      <formula>0</formula>
    </cfRule>
  </conditionalFormatting>
  <conditionalFormatting sqref="A157:C157">
    <cfRule type="cellIs" dxfId="16" priority="20" stopIfTrue="1" operator="equal">
      <formula>A156</formula>
    </cfRule>
    <cfRule type="cellIs" dxfId="15" priority="21" stopIfTrue="1" operator="equal">
      <formula>0</formula>
    </cfRule>
  </conditionalFormatting>
  <conditionalFormatting sqref="A158:C158">
    <cfRule type="cellIs" dxfId="14" priority="18" stopIfTrue="1" operator="equal">
      <formula>A157</formula>
    </cfRule>
    <cfRule type="cellIs" dxfId="13" priority="19" stopIfTrue="1" operator="equal">
      <formula>0</formula>
    </cfRule>
  </conditionalFormatting>
  <conditionalFormatting sqref="A159:C159">
    <cfRule type="cellIs" dxfId="12" priority="16" stopIfTrue="1" operator="equal">
      <formula>A158</formula>
    </cfRule>
    <cfRule type="cellIs" dxfId="11" priority="17" stopIfTrue="1" operator="equal">
      <formula>0</formula>
    </cfRule>
  </conditionalFormatting>
  <conditionalFormatting sqref="A160:C160">
    <cfRule type="cellIs" dxfId="10" priority="14" stopIfTrue="1" operator="equal">
      <formula>A159</formula>
    </cfRule>
    <cfRule type="cellIs" dxfId="9" priority="15" stopIfTrue="1" operator="equal">
      <formula>0</formula>
    </cfRule>
  </conditionalFormatting>
  <conditionalFormatting sqref="A161:C161">
    <cfRule type="cellIs" dxfId="8" priority="12" stopIfTrue="1" operator="equal">
      <formula>A160</formula>
    </cfRule>
    <cfRule type="cellIs" dxfId="7" priority="13" stopIfTrue="1" operator="equal">
      <formula>0</formula>
    </cfRule>
  </conditionalFormatting>
  <conditionalFormatting sqref="A162:C162">
    <cfRule type="cellIs" dxfId="6" priority="10" stopIfTrue="1" operator="equal">
      <formula>A161</formula>
    </cfRule>
    <cfRule type="cellIs" dxfId="5" priority="11" stopIfTrue="1" operator="equal">
      <formula>0</formula>
    </cfRule>
  </conditionalFormatting>
  <conditionalFormatting sqref="A163:C163">
    <cfRule type="cellIs" dxfId="4" priority="8" stopIfTrue="1" operator="equal">
      <formula>A162</formula>
    </cfRule>
    <cfRule type="cellIs" dxfId="3" priority="9" stopIfTrue="1" operator="equal">
      <formula>0</formula>
    </cfRule>
  </conditionalFormatting>
  <conditionalFormatting sqref="A164:C164">
    <cfRule type="cellIs" dxfId="2" priority="6" stopIfTrue="1" operator="equal">
      <formula>A163</formula>
    </cfRule>
    <cfRule type="cellIs" dxfId="1" priority="7" stopIfTrue="1" operator="equal">
      <formula>0</formula>
    </cfRule>
  </conditionalFormatting>
  <conditionalFormatting sqref="A192">
    <cfRule type="cellIs" dxfId="0" priority="2" stopIfTrue="1" operator="equal">
      <formula>A191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КПК0610160</vt:lpstr>
      <vt:lpstr>'Додаток2 КПК0610160'!Область_печати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2024-12-30T14:43:33Z</dcterms:modified>
</cp:coreProperties>
</file>