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C325D33-82C5-48EF-9F74-298C0E6F4408}" xr6:coauthVersionLast="45" xr6:coauthVersionMax="45" xr10:uidLastSave="{00000000-0000-0000-0000-000000000000}"/>
  <bookViews>
    <workbookView xWindow="-120" yWindow="-120" windowWidth="20730" windowHeight="11160" tabRatio="522"/>
  </bookViews>
  <sheets>
    <sheet name="Додаток2 КПК0611031" sheetId="6" r:id="rId1"/>
  </sheets>
  <definedNames>
    <definedName name="_xlnm.Print_Area" localSheetId="0">'Додаток2 КПК0611031'!$A$1:$BY$259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236" i="6" l="1"/>
  <c r="AT236" i="6"/>
  <c r="AJ236" i="6"/>
  <c r="BG227" i="6"/>
  <c r="AQ227" i="6"/>
  <c r="AZ204" i="6"/>
  <c r="AK204" i="6"/>
  <c r="BO196" i="6"/>
  <c r="AZ196" i="6"/>
  <c r="AK196" i="6"/>
  <c r="BD100" i="6"/>
  <c r="AJ100" i="6"/>
  <c r="BD99" i="6"/>
  <c r="AJ99" i="6"/>
  <c r="BD98" i="6"/>
  <c r="AJ98" i="6"/>
  <c r="BU90" i="6"/>
  <c r="BB90" i="6"/>
  <c r="AI90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<sst xmlns="http://schemas.openxmlformats.org/spreadsheetml/2006/main" count="777" uniqueCount="276">
  <si>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</si>
  <si>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</si>
  <si>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</si>
  <si>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</si>
  <si>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</si>
  <si>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</si>
  <si>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</si>
  <si>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</si>
  <si>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</si>
  <si>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</si>
  <si>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</si>
  <si>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</si>
  <si>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</si>
  <si>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</si>
  <si>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</si>
  <si>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</si>
  <si>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</si>
  <si>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</si>
  <si>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</si>
  <si>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</si>
  <si>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</si>
  <si>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</si>
  <si>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</si>
  <si>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</si>
  <si>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</si>
  <si>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</si>
  <si>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</si>
  <si>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</si>
  <si>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</si>
  <si>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</si>
  <si>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</si>
  <si>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</si>
  <si>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</si>
  <si>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</si>
  <si>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</si>
  <si>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</si>
  <si>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</si>
  <si>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</si>
  <si>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</si>
  <si>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</si>
  <si>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</si>
  <si>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</si>
  <si>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</si>
  <si>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</si>
  <si>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</si>
  <si>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</si>
  <si>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</si>
  <si>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</si>
  <si>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</si>
  <si>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</si>
  <si>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</si>
  <si>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</si>
  <si>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</si>
  <si>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</si>
  <si>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</si>
  <si>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</si>
  <si>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</si>
  <si>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</si>
  <si>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</si>
  <si>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</si>
  <si>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</si>
  <si>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</si>
  <si>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</si>
  <si>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</si>
  <si>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</si>
  <si>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</si>
  <si>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</si>
  <si>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</si>
  <si>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</si>
  <si>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</si>
  <si>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</si>
  <si>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</si>
  <si>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</si>
  <si>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</si>
  <si>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</si>
  <si>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</si>
  <si>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</si>
  <si>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</si>
  <si>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</si>
  <si>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</si>
  <si>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</si>
  <si>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</si>
  <si>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</si>
  <si>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</si>
  <si>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</si>
  <si>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</si>
  <si>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</si>
  <si>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</si>
  <si>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</si>
  <si>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</si>
  <si>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</si>
  <si>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</si>
  <si>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</si>
  <si>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</si>
  <si>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</si>
  <si>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</si>
  <si>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</si>
  <si>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</si>
  <si>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</si>
  <si>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</si>
  <si>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</si>
  <si>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</si>
  <si>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</si>
  <si>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</si>
  <si>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</si>
  <si>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</si>
  <si>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</si>
  <si>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</si>
  <si>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</si>
  <si>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</si>
  <si>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</si>
  <si>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</si>
  <si>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</si>
  <si>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</si>
  <si>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</si>
  <si>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</si>
  <si>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</si>
  <si>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</si>
  <si>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</si>
  <si>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</si>
  <si>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</si>
  <si>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</si>
  <si>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</si>
  <si>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</si>
  <si>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</si>
  <si>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</si>
  <si>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</si>
  <si>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</si>
  <si>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</si>
  <si>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</si>
  <si>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</si>
  <si>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</si>
  <si>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</si>
  <si>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</si>
  <si>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</si>
  <si>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</si>
  <si>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</si>
  <si>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</si>
  <si>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</si>
  <si>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</si>
  <si>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</si>
  <si>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</si>
  <si>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</si>
  <si>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</si>
  <si>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</si>
  <si>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</si>
  <si>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</si>
  <si>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</si>
  <si>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</si>
  <si>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</si>
  <si>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</si>
  <si>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</si>
  <si>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</si>
  <si>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</si>
  <si>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</si>
  <si>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</si>
  <si>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</si>
  <si>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</si>
  <si>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</si>
  <si>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</si>
  <si>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</si>
  <si>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</si>
  <si>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</si>
  <si>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</si>
  <si>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</si>
  <si>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</si>
  <si>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</si>
  <si>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</si>
  <si>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</si>
  <si>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</si>
  <si>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</si>
  <si>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</si>
  <si>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</si>
  <si>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</si>
  <si>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</si>
  <si>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</si>
  <si>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Оплата праці з нарахуваннями педагогічним працівникам загальноосвітніх навчальних закладів за рахунок освітньої субвенції</t>
  </si>
  <si>
    <t>Перерахування коштів в місцевий бюджет</t>
  </si>
  <si>
    <t>затрат</t>
  </si>
  <si>
    <t xml:space="preserve">formula=RC[-16]+RC[-8]                          </t>
  </si>
  <si>
    <t>Кількість закладів</t>
  </si>
  <si>
    <t>од.</t>
  </si>
  <si>
    <t>мережа</t>
  </si>
  <si>
    <t>Кількість закладів 1 ступеня</t>
  </si>
  <si>
    <t>Кількість закладів 1-2 ступеня</t>
  </si>
  <si>
    <t>Кількість закладів 1-3 ступеня</t>
  </si>
  <si>
    <t>Кількість класів (середньорічна)</t>
  </si>
  <si>
    <t>розпорядження</t>
  </si>
  <si>
    <t>Середньорічне число посадових окладів (ставок) педагогічного персоналу</t>
  </si>
  <si>
    <t>розрахунково</t>
  </si>
  <si>
    <t>Середньорічне число штатних одиниць адмінперсоналу за умовами оплати віднесених до педагогічного персоналу</t>
  </si>
  <si>
    <t>Всього середньорічне число ставок (штатних одиниць)</t>
  </si>
  <si>
    <t>Обсяг витрат</t>
  </si>
  <si>
    <t>тис.грн.</t>
  </si>
  <si>
    <t>кошторис</t>
  </si>
  <si>
    <t>продукту</t>
  </si>
  <si>
    <t>Середньорічна кількість учнів 1-4 кл.</t>
  </si>
  <si>
    <t>Середньорічна кількість учнів 5-9 кл.</t>
  </si>
  <si>
    <t>Середньорічна кількість учнів 10-11 кл.</t>
  </si>
  <si>
    <t>Всього середньорічна кількість учнів</t>
  </si>
  <si>
    <t>середня наповнюваність класів учнями</t>
  </si>
  <si>
    <t>осіб</t>
  </si>
  <si>
    <t>ефективності</t>
  </si>
  <si>
    <t>Дітодні-відвідування</t>
  </si>
  <si>
    <t>Середні витрати на 1 учня за рахунок освітньої субвенції</t>
  </si>
  <si>
    <t>грн.</t>
  </si>
  <si>
    <t>якості</t>
  </si>
  <si>
    <t>Кількість днів навчання</t>
  </si>
  <si>
    <t>наказ управління освіти, молоді та спорту</t>
  </si>
  <si>
    <t>зростання середньорічної заробітної плати педагогічних працівників закладів загальної середньої освіти, % до попереднього року за рахунок коштів освітньої субвенції</t>
  </si>
  <si>
    <t>відс.</t>
  </si>
  <si>
    <t>динаміка збільшення чисельності учнів у плановому періоді відповідно до фактичного показника попереднього року</t>
  </si>
  <si>
    <t>Обов’язкові виплати, у тому числі:</t>
  </si>
  <si>
    <t>посадовий оклад</t>
  </si>
  <si>
    <t>надбавки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</si>
  <si>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</si>
  <si>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</si>
  <si>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</si>
  <si>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</si>
  <si>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130 - Педагогічні працівники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</si>
  <si>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</si>
  <si>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</si>
  <si>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доступності і безоплатності загальної середньої освіти в закладах загальної середньої освіти за рахунок освітньої субвенції</t>
  </si>
  <si>
    <t>Забезпечити своєчасну оплату праці з нарахуваннями педагогічних працівників у закладах загальної середньої освіти за рахунок освітньої субвенції</t>
  </si>
  <si>
    <t>- Конституція України,  Закон України "Про місцеве самоврядування в Україні" , Бюджетний Кодекс України,Закон України "Про повну загальну середню освіту", Наказ міністерства освіти і науки України від 16.04.2024  року №521 "Про затвердження Типового переліку результативних показників бюджетних програм місцевих бюджетів у галузі "Освіта", Наказ Міністерства Фінансів України "Про деякі питання запровадження методу складання та виконання місцевих бюджетів №836 від 26.08.2014 р."</t>
  </si>
  <si>
    <t>(0)(6)</t>
  </si>
  <si>
    <t>Управління освіти, молоді та спорту Дунаєвецької міської ради</t>
  </si>
  <si>
    <t>Керівник установи</t>
  </si>
  <si>
    <t>Керівник фінансової служби</t>
  </si>
  <si>
    <t>ІСАКОВА І. А.</t>
  </si>
  <si>
    <t>ГОРБАТЮК Г. І.</t>
  </si>
  <si>
    <t>40216423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</si>
  <si>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</si>
  <si>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</si>
  <si>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</si>
  <si>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</si>
  <si>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</si>
  <si>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</si>
  <si>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</si>
  <si>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</si>
  <si>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</si>
  <si>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</si>
  <si>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</si>
  <si>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</si>
  <si>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</si>
  <si>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</si>
  <si>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</si>
  <si>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</si>
  <si>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</si>
  <si>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</si>
  <si>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</si>
  <si>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</si>
  <si>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</si>
  <si>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</si>
  <si>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</si>
  <si>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</si>
  <si>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</si>
  <si>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</si>
  <si>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</si>
  <si>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</si>
  <si>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</si>
  <si>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</si>
  <si>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</si>
  <si>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</si>
  <si>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</si>
  <si>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</si>
  <si>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</si>
  <si>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</si>
  <si>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</si>
  <si>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</si>
  <si>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(0)(6)(1)(1)(0)(3)(1)</t>
  </si>
  <si>
    <t>(1)(0)(3)(1)</t>
  </si>
  <si>
    <t>(0)(9)(2)(1)</t>
  </si>
  <si>
    <t>Надання загальної середньої освіти закладами загальної середньої освіти за рахунок освітньої субвенції</t>
  </si>
  <si>
    <t>Управління освіти,молоді та спорту Дунаєвецької міської ради</t>
  </si>
  <si>
    <t>(0)(6)(1)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</si>
</sst>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60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6" t="s">
        <v>226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225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231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6" t="s">
        <v>274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275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231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5" t="s">
        <v>270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271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272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273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232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258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4" t="s">
        <v>222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4" t="s">
        <v>223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 x14ac:dyDescent="0.2">
      <c r="A21" s="124" t="s">
        <v>224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244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234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237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245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83983600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83983600</v>
      </c>
      <c r="AJ30" s="97"/>
      <c r="AK30" s="97"/>
      <c r="AL30" s="97"/>
      <c r="AM30" s="98"/>
      <c r="AN30" s="96">
        <v>99581300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99581300</v>
      </c>
      <c r="BC30" s="97"/>
      <c r="BD30" s="97"/>
      <c r="BE30" s="97"/>
      <c r="BF30" s="98"/>
      <c r="BG30" s="96">
        <v>66653700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66653700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83983600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83983600</v>
      </c>
      <c r="AJ31" s="105"/>
      <c r="AK31" s="105"/>
      <c r="AL31" s="105"/>
      <c r="AM31" s="106"/>
      <c r="AN31" s="104">
        <v>99581300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99581300</v>
      </c>
      <c r="BC31" s="105"/>
      <c r="BD31" s="105"/>
      <c r="BE31" s="105"/>
      <c r="BF31" s="106"/>
      <c r="BG31" s="104">
        <v>66653700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66653700</v>
      </c>
      <c r="BV31" s="105"/>
      <c r="BW31" s="105"/>
      <c r="BX31" s="105"/>
      <c r="BY31" s="106"/>
    </row>
    <row r="33" spans="1:79" ht="14.25" customHeight="1" x14ac:dyDescent="0.2">
      <c r="A33" s="79" t="s">
        <v>259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233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255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260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130237865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130237865</v>
      </c>
      <c r="AN39" s="97"/>
      <c r="AO39" s="97"/>
      <c r="AP39" s="97"/>
      <c r="AQ39" s="98"/>
      <c r="AR39" s="96">
        <v>130237865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130237865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130237865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130237865</v>
      </c>
      <c r="AN40" s="105"/>
      <c r="AO40" s="105"/>
      <c r="AP40" s="105"/>
      <c r="AQ40" s="106"/>
      <c r="AR40" s="104">
        <v>130237865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130237865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246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233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234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237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245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68839016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68839016</v>
      </c>
      <c r="AJ50" s="97"/>
      <c r="AK50" s="97"/>
      <c r="AL50" s="97"/>
      <c r="AM50" s="98"/>
      <c r="AN50" s="96">
        <v>81600000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81600000</v>
      </c>
      <c r="BC50" s="97"/>
      <c r="BD50" s="97"/>
      <c r="BE50" s="97"/>
      <c r="BF50" s="98"/>
      <c r="BG50" s="96">
        <v>54770000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54770000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15144584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15144584</v>
      </c>
      <c r="AJ51" s="97"/>
      <c r="AK51" s="97"/>
      <c r="AL51" s="97"/>
      <c r="AM51" s="98"/>
      <c r="AN51" s="96">
        <v>17981300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17981300</v>
      </c>
      <c r="BC51" s="97"/>
      <c r="BD51" s="97"/>
      <c r="BE51" s="97"/>
      <c r="BF51" s="98"/>
      <c r="BG51" s="96">
        <v>11883700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11883700</v>
      </c>
      <c r="BV51" s="97"/>
      <c r="BW51" s="97"/>
      <c r="BX51" s="97"/>
      <c r="BY51" s="98"/>
    </row>
    <row r="52" spans="1:79" s="6" customFormat="1" ht="12.75" customHeight="1" x14ac:dyDescent="0.2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83983600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83983600</v>
      </c>
      <c r="AJ52" s="105"/>
      <c r="AK52" s="105"/>
      <c r="AL52" s="105"/>
      <c r="AM52" s="106"/>
      <c r="AN52" s="104">
        <v>99581300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99581300</v>
      </c>
      <c r="BC52" s="105"/>
      <c r="BD52" s="105"/>
      <c r="BE52" s="105"/>
      <c r="BF52" s="106"/>
      <c r="BG52" s="104">
        <v>66653700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66653700</v>
      </c>
      <c r="BV52" s="105"/>
      <c r="BW52" s="105"/>
      <c r="BX52" s="105"/>
      <c r="BY52" s="106"/>
    </row>
    <row r="54" spans="1:79" ht="14.25" customHeight="1" x14ac:dyDescent="0.2">
      <c r="A54" s="29" t="s">
        <v>247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233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234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237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245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0.2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 x14ac:dyDescent="0.2">
      <c r="A62" s="29" t="s">
        <v>261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233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255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260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 x14ac:dyDescent="0.2">
      <c r="A68" s="89">
        <v>2111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106752348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106752348</v>
      </c>
      <c r="AN68" s="97"/>
      <c r="AO68" s="97"/>
      <c r="AP68" s="97"/>
      <c r="AQ68" s="98"/>
      <c r="AR68" s="96">
        <v>106752348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106752348</v>
      </c>
      <c r="BH68" s="95"/>
      <c r="BI68" s="95"/>
      <c r="BJ68" s="95"/>
      <c r="BK68" s="95"/>
      <c r="CA68" s="99" t="s">
        <v>30</v>
      </c>
    </row>
    <row r="69" spans="1:79" s="99" customFormat="1" ht="12.75" customHeight="1" x14ac:dyDescent="0.2">
      <c r="A69" s="89">
        <v>2120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23485517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23485517</v>
      </c>
      <c r="AN69" s="97"/>
      <c r="AO69" s="97"/>
      <c r="AP69" s="97"/>
      <c r="AQ69" s="98"/>
      <c r="AR69" s="96">
        <v>23485517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23485517</v>
      </c>
      <c r="BH69" s="95"/>
      <c r="BI69" s="95"/>
      <c r="BJ69" s="95"/>
      <c r="BK69" s="95"/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130237865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130237865</v>
      </c>
      <c r="AN70" s="105"/>
      <c r="AO70" s="105"/>
      <c r="AP70" s="105"/>
      <c r="AQ70" s="106"/>
      <c r="AR70" s="104">
        <v>130237865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130237865</v>
      </c>
      <c r="BH70" s="103"/>
      <c r="BI70" s="103"/>
      <c r="BJ70" s="103"/>
      <c r="BK70" s="103"/>
    </row>
    <row r="72" spans="1:79" ht="14.25" customHeight="1" x14ac:dyDescent="0.2">
      <c r="A72" s="29" t="s">
        <v>262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0.2">
      <c r="A73" s="44" t="s">
        <v>233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0.2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255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260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248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0.2">
      <c r="A83" s="44" t="s">
        <v>233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234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237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245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38.25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83983600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83983600</v>
      </c>
      <c r="AJ88" s="97"/>
      <c r="AK88" s="97"/>
      <c r="AL88" s="97"/>
      <c r="AM88" s="98"/>
      <c r="AN88" s="96">
        <v>99531899.700000003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99531899.700000003</v>
      </c>
      <c r="BC88" s="97"/>
      <c r="BD88" s="97"/>
      <c r="BE88" s="97"/>
      <c r="BF88" s="98"/>
      <c r="BG88" s="96">
        <v>66653700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66653700</v>
      </c>
      <c r="BV88" s="97"/>
      <c r="BW88" s="97"/>
      <c r="BX88" s="97"/>
      <c r="BY88" s="98"/>
      <c r="CA88" s="99" t="s">
        <v>34</v>
      </c>
    </row>
    <row r="89" spans="1:79" s="99" customFormat="1" ht="12.75" customHeight="1" x14ac:dyDescent="0.2">
      <c r="A89" s="89">
        <v>2</v>
      </c>
      <c r="B89" s="90"/>
      <c r="C89" s="90"/>
      <c r="D89" s="92" t="s">
        <v>177</v>
      </c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4"/>
      <c r="U89" s="96">
        <v>0</v>
      </c>
      <c r="V89" s="97"/>
      <c r="W89" s="97"/>
      <c r="X89" s="97"/>
      <c r="Y89" s="98"/>
      <c r="Z89" s="96">
        <v>0</v>
      </c>
      <c r="AA89" s="97"/>
      <c r="AB89" s="97"/>
      <c r="AC89" s="97"/>
      <c r="AD89" s="98"/>
      <c r="AE89" s="96">
        <v>0</v>
      </c>
      <c r="AF89" s="97"/>
      <c r="AG89" s="97"/>
      <c r="AH89" s="98"/>
      <c r="AI89" s="96">
        <f>IF(ISNUMBER(U89),U89,0)+IF(ISNUMBER(Z89),Z89,0)</f>
        <v>0</v>
      </c>
      <c r="AJ89" s="97"/>
      <c r="AK89" s="97"/>
      <c r="AL89" s="97"/>
      <c r="AM89" s="98"/>
      <c r="AN89" s="96">
        <v>49400.3</v>
      </c>
      <c r="AO89" s="97"/>
      <c r="AP89" s="97"/>
      <c r="AQ89" s="97"/>
      <c r="AR89" s="98"/>
      <c r="AS89" s="96">
        <v>0</v>
      </c>
      <c r="AT89" s="97"/>
      <c r="AU89" s="97"/>
      <c r="AV89" s="97"/>
      <c r="AW89" s="98"/>
      <c r="AX89" s="96">
        <v>0</v>
      </c>
      <c r="AY89" s="97"/>
      <c r="AZ89" s="97"/>
      <c r="BA89" s="98"/>
      <c r="BB89" s="96">
        <f>IF(ISNUMBER(AN89),AN89,0)+IF(ISNUMBER(AS89),AS89,0)</f>
        <v>49400.3</v>
      </c>
      <c r="BC89" s="97"/>
      <c r="BD89" s="97"/>
      <c r="BE89" s="97"/>
      <c r="BF89" s="98"/>
      <c r="BG89" s="96">
        <v>0</v>
      </c>
      <c r="BH89" s="97"/>
      <c r="BI89" s="97"/>
      <c r="BJ89" s="97"/>
      <c r="BK89" s="98"/>
      <c r="BL89" s="96">
        <v>0</v>
      </c>
      <c r="BM89" s="97"/>
      <c r="BN89" s="97"/>
      <c r="BO89" s="97"/>
      <c r="BP89" s="98"/>
      <c r="BQ89" s="96">
        <v>0</v>
      </c>
      <c r="BR89" s="97"/>
      <c r="BS89" s="97"/>
      <c r="BT89" s="98"/>
      <c r="BU89" s="96">
        <f>IF(ISNUMBER(BG89),BG89,0)+IF(ISNUMBER(BL89),BL89,0)</f>
        <v>0</v>
      </c>
      <c r="BV89" s="97"/>
      <c r="BW89" s="97"/>
      <c r="BX89" s="97"/>
      <c r="BY89" s="98"/>
    </row>
    <row r="90" spans="1:79" s="6" customFormat="1" ht="12.75" customHeight="1" x14ac:dyDescent="0.2">
      <c r="A90" s="86"/>
      <c r="B90" s="87"/>
      <c r="C90" s="87"/>
      <c r="D90" s="100" t="s">
        <v>147</v>
      </c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2"/>
      <c r="U90" s="104">
        <v>83983600</v>
      </c>
      <c r="V90" s="105"/>
      <c r="W90" s="105"/>
      <c r="X90" s="105"/>
      <c r="Y90" s="106"/>
      <c r="Z90" s="104">
        <v>0</v>
      </c>
      <c r="AA90" s="105"/>
      <c r="AB90" s="105"/>
      <c r="AC90" s="105"/>
      <c r="AD90" s="106"/>
      <c r="AE90" s="104">
        <v>0</v>
      </c>
      <c r="AF90" s="105"/>
      <c r="AG90" s="105"/>
      <c r="AH90" s="106"/>
      <c r="AI90" s="104">
        <f>IF(ISNUMBER(U90),U90,0)+IF(ISNUMBER(Z90),Z90,0)</f>
        <v>83983600</v>
      </c>
      <c r="AJ90" s="105"/>
      <c r="AK90" s="105"/>
      <c r="AL90" s="105"/>
      <c r="AM90" s="106"/>
      <c r="AN90" s="104">
        <v>99581300</v>
      </c>
      <c r="AO90" s="105"/>
      <c r="AP90" s="105"/>
      <c r="AQ90" s="105"/>
      <c r="AR90" s="106"/>
      <c r="AS90" s="104">
        <v>0</v>
      </c>
      <c r="AT90" s="105"/>
      <c r="AU90" s="105"/>
      <c r="AV90" s="105"/>
      <c r="AW90" s="106"/>
      <c r="AX90" s="104">
        <v>0</v>
      </c>
      <c r="AY90" s="105"/>
      <c r="AZ90" s="105"/>
      <c r="BA90" s="106"/>
      <c r="BB90" s="104">
        <f>IF(ISNUMBER(AN90),AN90,0)+IF(ISNUMBER(AS90),AS90,0)</f>
        <v>99581300</v>
      </c>
      <c r="BC90" s="105"/>
      <c r="BD90" s="105"/>
      <c r="BE90" s="105"/>
      <c r="BF90" s="106"/>
      <c r="BG90" s="104">
        <v>66653700</v>
      </c>
      <c r="BH90" s="105"/>
      <c r="BI90" s="105"/>
      <c r="BJ90" s="105"/>
      <c r="BK90" s="106"/>
      <c r="BL90" s="104">
        <v>0</v>
      </c>
      <c r="BM90" s="105"/>
      <c r="BN90" s="105"/>
      <c r="BO90" s="105"/>
      <c r="BP90" s="106"/>
      <c r="BQ90" s="104">
        <v>0</v>
      </c>
      <c r="BR90" s="105"/>
      <c r="BS90" s="105"/>
      <c r="BT90" s="106"/>
      <c r="BU90" s="104">
        <f>IF(ISNUMBER(BG90),BG90,0)+IF(ISNUMBER(BL90),BL90,0)</f>
        <v>66653700</v>
      </c>
      <c r="BV90" s="105"/>
      <c r="BW90" s="105"/>
      <c r="BX90" s="105"/>
      <c r="BY90" s="106"/>
    </row>
    <row r="92" spans="1:79" ht="14.25" customHeight="1" x14ac:dyDescent="0.2">
      <c r="A92" s="29" t="s">
        <v>263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pans="1:79" ht="15" customHeight="1" x14ac:dyDescent="0.2">
      <c r="A93" s="75" t="s">
        <v>233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</row>
    <row r="94" spans="1:79" ht="23.1" customHeight="1" x14ac:dyDescent="0.2">
      <c r="A94" s="51" t="s">
        <v>6</v>
      </c>
      <c r="B94" s="52"/>
      <c r="C94" s="52"/>
      <c r="D94" s="51" t="s">
        <v>121</v>
      </c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3"/>
      <c r="U94" s="27" t="s">
        <v>255</v>
      </c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 t="s">
        <v>260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</row>
    <row r="95" spans="1:79" ht="54" customHeight="1" x14ac:dyDescent="0.2">
      <c r="A95" s="54"/>
      <c r="B95" s="55"/>
      <c r="C95" s="55"/>
      <c r="D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6"/>
      <c r="U95" s="36" t="s">
        <v>4</v>
      </c>
      <c r="V95" s="37"/>
      <c r="W95" s="37"/>
      <c r="X95" s="37"/>
      <c r="Y95" s="38"/>
      <c r="Z95" s="36" t="s">
        <v>3</v>
      </c>
      <c r="AA95" s="37"/>
      <c r="AB95" s="37"/>
      <c r="AC95" s="37"/>
      <c r="AD95" s="38"/>
      <c r="AE95" s="57" t="s">
        <v>116</v>
      </c>
      <c r="AF95" s="58"/>
      <c r="AG95" s="58"/>
      <c r="AH95" s="58"/>
      <c r="AI95" s="59"/>
      <c r="AJ95" s="36" t="s">
        <v>5</v>
      </c>
      <c r="AK95" s="37"/>
      <c r="AL95" s="37"/>
      <c r="AM95" s="37"/>
      <c r="AN95" s="38"/>
      <c r="AO95" s="36" t="s">
        <v>4</v>
      </c>
      <c r="AP95" s="37"/>
      <c r="AQ95" s="37"/>
      <c r="AR95" s="37"/>
      <c r="AS95" s="38"/>
      <c r="AT95" s="36" t="s">
        <v>3</v>
      </c>
      <c r="AU95" s="37"/>
      <c r="AV95" s="37"/>
      <c r="AW95" s="37"/>
      <c r="AX95" s="38"/>
      <c r="AY95" s="57" t="s">
        <v>116</v>
      </c>
      <c r="AZ95" s="58"/>
      <c r="BA95" s="58"/>
      <c r="BB95" s="58"/>
      <c r="BC95" s="59"/>
      <c r="BD95" s="27" t="s">
        <v>96</v>
      </c>
      <c r="BE95" s="27"/>
      <c r="BF95" s="27"/>
      <c r="BG95" s="27"/>
      <c r="BH95" s="27"/>
    </row>
    <row r="96" spans="1:79" ht="15" customHeight="1" x14ac:dyDescent="0.2">
      <c r="A96" s="36" t="s">
        <v>168</v>
      </c>
      <c r="B96" s="37"/>
      <c r="C96" s="37"/>
      <c r="D96" s="36">
        <v>2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8"/>
      <c r="U96" s="36">
        <v>3</v>
      </c>
      <c r="V96" s="37"/>
      <c r="W96" s="37"/>
      <c r="X96" s="37"/>
      <c r="Y96" s="38"/>
      <c r="Z96" s="36">
        <v>4</v>
      </c>
      <c r="AA96" s="37"/>
      <c r="AB96" s="37"/>
      <c r="AC96" s="37"/>
      <c r="AD96" s="38"/>
      <c r="AE96" s="36">
        <v>5</v>
      </c>
      <c r="AF96" s="37"/>
      <c r="AG96" s="37"/>
      <c r="AH96" s="37"/>
      <c r="AI96" s="38"/>
      <c r="AJ96" s="36">
        <v>6</v>
      </c>
      <c r="AK96" s="37"/>
      <c r="AL96" s="37"/>
      <c r="AM96" s="37"/>
      <c r="AN96" s="38"/>
      <c r="AO96" s="36">
        <v>7</v>
      </c>
      <c r="AP96" s="37"/>
      <c r="AQ96" s="37"/>
      <c r="AR96" s="37"/>
      <c r="AS96" s="38"/>
      <c r="AT96" s="36">
        <v>8</v>
      </c>
      <c r="AU96" s="37"/>
      <c r="AV96" s="37"/>
      <c r="AW96" s="37"/>
      <c r="AX96" s="38"/>
      <c r="AY96" s="36">
        <v>9</v>
      </c>
      <c r="AZ96" s="37"/>
      <c r="BA96" s="37"/>
      <c r="BB96" s="37"/>
      <c r="BC96" s="38"/>
      <c r="BD96" s="36">
        <v>10</v>
      </c>
      <c r="BE96" s="37"/>
      <c r="BF96" s="37"/>
      <c r="BG96" s="37"/>
      <c r="BH96" s="38"/>
    </row>
    <row r="97" spans="1:79" s="1" customFormat="1" ht="12.75" hidden="1" customHeight="1" x14ac:dyDescent="0.2">
      <c r="A97" s="39" t="s">
        <v>69</v>
      </c>
      <c r="B97" s="40"/>
      <c r="C97" s="40"/>
      <c r="D97" s="39" t="s">
        <v>57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1"/>
      <c r="U97" s="39" t="s">
        <v>60</v>
      </c>
      <c r="V97" s="40"/>
      <c r="W97" s="40"/>
      <c r="X97" s="40"/>
      <c r="Y97" s="41"/>
      <c r="Z97" s="39" t="s">
        <v>61</v>
      </c>
      <c r="AA97" s="40"/>
      <c r="AB97" s="40"/>
      <c r="AC97" s="40"/>
      <c r="AD97" s="41"/>
      <c r="AE97" s="39" t="s">
        <v>94</v>
      </c>
      <c r="AF97" s="40"/>
      <c r="AG97" s="40"/>
      <c r="AH97" s="40"/>
      <c r="AI97" s="41"/>
      <c r="AJ97" s="47" t="s">
        <v>170</v>
      </c>
      <c r="AK97" s="48"/>
      <c r="AL97" s="48"/>
      <c r="AM97" s="48"/>
      <c r="AN97" s="49"/>
      <c r="AO97" s="39" t="s">
        <v>62</v>
      </c>
      <c r="AP97" s="40"/>
      <c r="AQ97" s="40"/>
      <c r="AR97" s="40"/>
      <c r="AS97" s="41"/>
      <c r="AT97" s="39" t="s">
        <v>63</v>
      </c>
      <c r="AU97" s="40"/>
      <c r="AV97" s="40"/>
      <c r="AW97" s="40"/>
      <c r="AX97" s="41"/>
      <c r="AY97" s="39" t="s">
        <v>95</v>
      </c>
      <c r="AZ97" s="40"/>
      <c r="BA97" s="40"/>
      <c r="BB97" s="40"/>
      <c r="BC97" s="41"/>
      <c r="BD97" s="50" t="s">
        <v>170</v>
      </c>
      <c r="BE97" s="50"/>
      <c r="BF97" s="50"/>
      <c r="BG97" s="50"/>
      <c r="BH97" s="50"/>
      <c r="CA97" s="1" t="s">
        <v>35</v>
      </c>
    </row>
    <row r="98" spans="1:79" s="99" customFormat="1" ht="38.25" customHeight="1" x14ac:dyDescent="0.2">
      <c r="A98" s="89">
        <v>1</v>
      </c>
      <c r="B98" s="90"/>
      <c r="C98" s="90"/>
      <c r="D98" s="92" t="s">
        <v>176</v>
      </c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4"/>
      <c r="U98" s="96">
        <v>130237865</v>
      </c>
      <c r="V98" s="97"/>
      <c r="W98" s="97"/>
      <c r="X98" s="97"/>
      <c r="Y98" s="98"/>
      <c r="Z98" s="96">
        <v>0</v>
      </c>
      <c r="AA98" s="97"/>
      <c r="AB98" s="97"/>
      <c r="AC98" s="97"/>
      <c r="AD98" s="98"/>
      <c r="AE98" s="95">
        <v>0</v>
      </c>
      <c r="AF98" s="95"/>
      <c r="AG98" s="95"/>
      <c r="AH98" s="95"/>
      <c r="AI98" s="95"/>
      <c r="AJ98" s="110">
        <f>IF(ISNUMBER(U98),U98,0)+IF(ISNUMBER(Z98),Z98,0)</f>
        <v>130237865</v>
      </c>
      <c r="AK98" s="110"/>
      <c r="AL98" s="110"/>
      <c r="AM98" s="110"/>
      <c r="AN98" s="110"/>
      <c r="AO98" s="95">
        <v>130237865</v>
      </c>
      <c r="AP98" s="95"/>
      <c r="AQ98" s="95"/>
      <c r="AR98" s="95"/>
      <c r="AS98" s="95"/>
      <c r="AT98" s="110">
        <v>0</v>
      </c>
      <c r="AU98" s="110"/>
      <c r="AV98" s="110"/>
      <c r="AW98" s="110"/>
      <c r="AX98" s="110"/>
      <c r="AY98" s="95">
        <v>0</v>
      </c>
      <c r="AZ98" s="95"/>
      <c r="BA98" s="95"/>
      <c r="BB98" s="95"/>
      <c r="BC98" s="95"/>
      <c r="BD98" s="110">
        <f>IF(ISNUMBER(AO98),AO98,0)+IF(ISNUMBER(AT98),AT98,0)</f>
        <v>130237865</v>
      </c>
      <c r="BE98" s="110"/>
      <c r="BF98" s="110"/>
      <c r="BG98" s="110"/>
      <c r="BH98" s="110"/>
      <c r="CA98" s="99" t="s">
        <v>36</v>
      </c>
    </row>
    <row r="99" spans="1:79" s="99" customFormat="1" ht="12.75" customHeight="1" x14ac:dyDescent="0.2">
      <c r="A99" s="89">
        <v>2</v>
      </c>
      <c r="B99" s="90"/>
      <c r="C99" s="90"/>
      <c r="D99" s="92" t="s">
        <v>177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4"/>
      <c r="U99" s="96">
        <v>0</v>
      </c>
      <c r="V99" s="97"/>
      <c r="W99" s="97"/>
      <c r="X99" s="97"/>
      <c r="Y99" s="98"/>
      <c r="Z99" s="96">
        <v>0</v>
      </c>
      <c r="AA99" s="97"/>
      <c r="AB99" s="97"/>
      <c r="AC99" s="97"/>
      <c r="AD99" s="98"/>
      <c r="AE99" s="95">
        <v>0</v>
      </c>
      <c r="AF99" s="95"/>
      <c r="AG99" s="95"/>
      <c r="AH99" s="95"/>
      <c r="AI99" s="95"/>
      <c r="AJ99" s="110">
        <f>IF(ISNUMBER(U99),U99,0)+IF(ISNUMBER(Z99),Z99,0)</f>
        <v>0</v>
      </c>
      <c r="AK99" s="110"/>
      <c r="AL99" s="110"/>
      <c r="AM99" s="110"/>
      <c r="AN99" s="110"/>
      <c r="AO99" s="95">
        <v>0</v>
      </c>
      <c r="AP99" s="95"/>
      <c r="AQ99" s="95"/>
      <c r="AR99" s="95"/>
      <c r="AS99" s="95"/>
      <c r="AT99" s="110">
        <v>0</v>
      </c>
      <c r="AU99" s="110"/>
      <c r="AV99" s="110"/>
      <c r="AW99" s="110"/>
      <c r="AX99" s="110"/>
      <c r="AY99" s="95">
        <v>0</v>
      </c>
      <c r="AZ99" s="95"/>
      <c r="BA99" s="95"/>
      <c r="BB99" s="95"/>
      <c r="BC99" s="95"/>
      <c r="BD99" s="110">
        <f>IF(ISNUMBER(AO99),AO99,0)+IF(ISNUMBER(AT99),AT99,0)</f>
        <v>0</v>
      </c>
      <c r="BE99" s="110"/>
      <c r="BF99" s="110"/>
      <c r="BG99" s="110"/>
      <c r="BH99" s="110"/>
    </row>
    <row r="100" spans="1:79" s="6" customFormat="1" ht="12.75" customHeight="1" x14ac:dyDescent="0.2">
      <c r="A100" s="86"/>
      <c r="B100" s="87"/>
      <c r="C100" s="87"/>
      <c r="D100" s="100" t="s">
        <v>147</v>
      </c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2"/>
      <c r="U100" s="104">
        <v>130237865</v>
      </c>
      <c r="V100" s="105"/>
      <c r="W100" s="105"/>
      <c r="X100" s="105"/>
      <c r="Y100" s="106"/>
      <c r="Z100" s="104">
        <v>0</v>
      </c>
      <c r="AA100" s="105"/>
      <c r="AB100" s="105"/>
      <c r="AC100" s="105"/>
      <c r="AD100" s="106"/>
      <c r="AE100" s="103">
        <v>0</v>
      </c>
      <c r="AF100" s="103"/>
      <c r="AG100" s="103"/>
      <c r="AH100" s="103"/>
      <c r="AI100" s="103"/>
      <c r="AJ100" s="85">
        <f>IF(ISNUMBER(U100),U100,0)+IF(ISNUMBER(Z100),Z100,0)</f>
        <v>130237865</v>
      </c>
      <c r="AK100" s="85"/>
      <c r="AL100" s="85"/>
      <c r="AM100" s="85"/>
      <c r="AN100" s="85"/>
      <c r="AO100" s="103">
        <v>130237865</v>
      </c>
      <c r="AP100" s="103"/>
      <c r="AQ100" s="103"/>
      <c r="AR100" s="103"/>
      <c r="AS100" s="103"/>
      <c r="AT100" s="85">
        <v>0</v>
      </c>
      <c r="AU100" s="85"/>
      <c r="AV100" s="85"/>
      <c r="AW100" s="85"/>
      <c r="AX100" s="85"/>
      <c r="AY100" s="103">
        <v>0</v>
      </c>
      <c r="AZ100" s="103"/>
      <c r="BA100" s="103"/>
      <c r="BB100" s="103"/>
      <c r="BC100" s="103"/>
      <c r="BD100" s="85">
        <f>IF(ISNUMBER(AO100),AO100,0)+IF(ISNUMBER(AT100),AT100,0)</f>
        <v>130237865</v>
      </c>
      <c r="BE100" s="85"/>
      <c r="BF100" s="85"/>
      <c r="BG100" s="85"/>
      <c r="BH100" s="85"/>
    </row>
    <row r="101" spans="1:79" s="5" customFormat="1" ht="12.7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</row>
    <row r="103" spans="1:79" ht="14.25" customHeight="1" x14ac:dyDescent="0.2">
      <c r="A103" s="29" t="s">
        <v>152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</row>
    <row r="104" spans="1:79" ht="14.25" customHeight="1" x14ac:dyDescent="0.2">
      <c r="A104" s="29" t="s">
        <v>249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</row>
    <row r="105" spans="1:79" ht="23.1" customHeight="1" x14ac:dyDescent="0.2">
      <c r="A105" s="51" t="s">
        <v>6</v>
      </c>
      <c r="B105" s="52"/>
      <c r="C105" s="52"/>
      <c r="D105" s="27" t="s">
        <v>9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 t="s">
        <v>8</v>
      </c>
      <c r="R105" s="27"/>
      <c r="S105" s="27"/>
      <c r="T105" s="27"/>
      <c r="U105" s="27"/>
      <c r="V105" s="27" t="s">
        <v>7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36" t="s">
        <v>234</v>
      </c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8"/>
      <c r="AU105" s="36" t="s">
        <v>237</v>
      </c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8"/>
      <c r="BJ105" s="36" t="s">
        <v>245</v>
      </c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8"/>
    </row>
    <row r="106" spans="1:79" ht="32.25" customHeight="1" x14ac:dyDescent="0.2">
      <c r="A106" s="54"/>
      <c r="B106" s="55"/>
      <c r="C106" s="55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 t="s">
        <v>4</v>
      </c>
      <c r="AG106" s="27"/>
      <c r="AH106" s="27"/>
      <c r="AI106" s="27"/>
      <c r="AJ106" s="27"/>
      <c r="AK106" s="27" t="s">
        <v>3</v>
      </c>
      <c r="AL106" s="27"/>
      <c r="AM106" s="27"/>
      <c r="AN106" s="27"/>
      <c r="AO106" s="27"/>
      <c r="AP106" s="27" t="s">
        <v>123</v>
      </c>
      <c r="AQ106" s="27"/>
      <c r="AR106" s="27"/>
      <c r="AS106" s="27"/>
      <c r="AT106" s="27"/>
      <c r="AU106" s="27" t="s">
        <v>4</v>
      </c>
      <c r="AV106" s="27"/>
      <c r="AW106" s="27"/>
      <c r="AX106" s="27"/>
      <c r="AY106" s="27"/>
      <c r="AZ106" s="27" t="s">
        <v>3</v>
      </c>
      <c r="BA106" s="27"/>
      <c r="BB106" s="27"/>
      <c r="BC106" s="27"/>
      <c r="BD106" s="27"/>
      <c r="BE106" s="27" t="s">
        <v>90</v>
      </c>
      <c r="BF106" s="27"/>
      <c r="BG106" s="27"/>
      <c r="BH106" s="27"/>
      <c r="BI106" s="27"/>
      <c r="BJ106" s="27" t="s">
        <v>4</v>
      </c>
      <c r="BK106" s="27"/>
      <c r="BL106" s="27"/>
      <c r="BM106" s="27"/>
      <c r="BN106" s="27"/>
      <c r="BO106" s="27" t="s">
        <v>3</v>
      </c>
      <c r="BP106" s="27"/>
      <c r="BQ106" s="27"/>
      <c r="BR106" s="27"/>
      <c r="BS106" s="27"/>
      <c r="BT106" s="27" t="s">
        <v>97</v>
      </c>
      <c r="BU106" s="27"/>
      <c r="BV106" s="27"/>
      <c r="BW106" s="27"/>
      <c r="BX106" s="27"/>
    </row>
    <row r="107" spans="1:79" ht="15" customHeight="1" x14ac:dyDescent="0.2">
      <c r="A107" s="36">
        <v>1</v>
      </c>
      <c r="B107" s="37"/>
      <c r="C107" s="37"/>
      <c r="D107" s="27">
        <v>2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>
        <v>3</v>
      </c>
      <c r="R107" s="27"/>
      <c r="S107" s="27"/>
      <c r="T107" s="27"/>
      <c r="U107" s="27"/>
      <c r="V107" s="27">
        <v>4</v>
      </c>
      <c r="W107" s="27"/>
      <c r="X107" s="27"/>
      <c r="Y107" s="27"/>
      <c r="Z107" s="27"/>
      <c r="AA107" s="27"/>
      <c r="AB107" s="27"/>
      <c r="AC107" s="27"/>
      <c r="AD107" s="27"/>
      <c r="AE107" s="27"/>
      <c r="AF107" s="27">
        <v>5</v>
      </c>
      <c r="AG107" s="27"/>
      <c r="AH107" s="27"/>
      <c r="AI107" s="27"/>
      <c r="AJ107" s="27"/>
      <c r="AK107" s="27">
        <v>6</v>
      </c>
      <c r="AL107" s="27"/>
      <c r="AM107" s="27"/>
      <c r="AN107" s="27"/>
      <c r="AO107" s="27"/>
      <c r="AP107" s="27">
        <v>7</v>
      </c>
      <c r="AQ107" s="27"/>
      <c r="AR107" s="27"/>
      <c r="AS107" s="27"/>
      <c r="AT107" s="27"/>
      <c r="AU107" s="27">
        <v>8</v>
      </c>
      <c r="AV107" s="27"/>
      <c r="AW107" s="27"/>
      <c r="AX107" s="27"/>
      <c r="AY107" s="27"/>
      <c r="AZ107" s="27">
        <v>9</v>
      </c>
      <c r="BA107" s="27"/>
      <c r="BB107" s="27"/>
      <c r="BC107" s="27"/>
      <c r="BD107" s="27"/>
      <c r="BE107" s="27">
        <v>10</v>
      </c>
      <c r="BF107" s="27"/>
      <c r="BG107" s="27"/>
      <c r="BH107" s="27"/>
      <c r="BI107" s="27"/>
      <c r="BJ107" s="27">
        <v>11</v>
      </c>
      <c r="BK107" s="27"/>
      <c r="BL107" s="27"/>
      <c r="BM107" s="27"/>
      <c r="BN107" s="27"/>
      <c r="BO107" s="27">
        <v>12</v>
      </c>
      <c r="BP107" s="27"/>
      <c r="BQ107" s="27"/>
      <c r="BR107" s="27"/>
      <c r="BS107" s="27"/>
      <c r="BT107" s="27">
        <v>13</v>
      </c>
      <c r="BU107" s="27"/>
      <c r="BV107" s="27"/>
      <c r="BW107" s="27"/>
      <c r="BX107" s="27"/>
    </row>
    <row r="108" spans="1:79" ht="10.5" hidden="1" customHeight="1" x14ac:dyDescent="0.2">
      <c r="A108" s="39" t="s">
        <v>154</v>
      </c>
      <c r="B108" s="40"/>
      <c r="C108" s="40"/>
      <c r="D108" s="27" t="s">
        <v>57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 t="s">
        <v>70</v>
      </c>
      <c r="R108" s="27"/>
      <c r="S108" s="27"/>
      <c r="T108" s="27"/>
      <c r="U108" s="27"/>
      <c r="V108" s="27" t="s">
        <v>71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26" t="s">
        <v>111</v>
      </c>
      <c r="AG108" s="26"/>
      <c r="AH108" s="26"/>
      <c r="AI108" s="26"/>
      <c r="AJ108" s="26"/>
      <c r="AK108" s="30" t="s">
        <v>112</v>
      </c>
      <c r="AL108" s="30"/>
      <c r="AM108" s="30"/>
      <c r="AN108" s="30"/>
      <c r="AO108" s="30"/>
      <c r="AP108" s="50" t="s">
        <v>179</v>
      </c>
      <c r="AQ108" s="50"/>
      <c r="AR108" s="50"/>
      <c r="AS108" s="50"/>
      <c r="AT108" s="50"/>
      <c r="AU108" s="26" t="s">
        <v>113</v>
      </c>
      <c r="AV108" s="26"/>
      <c r="AW108" s="26"/>
      <c r="AX108" s="26"/>
      <c r="AY108" s="26"/>
      <c r="AZ108" s="30" t="s">
        <v>114</v>
      </c>
      <c r="BA108" s="30"/>
      <c r="BB108" s="30"/>
      <c r="BC108" s="30"/>
      <c r="BD108" s="30"/>
      <c r="BE108" s="50" t="s">
        <v>179</v>
      </c>
      <c r="BF108" s="50"/>
      <c r="BG108" s="50"/>
      <c r="BH108" s="50"/>
      <c r="BI108" s="50"/>
      <c r="BJ108" s="26" t="s">
        <v>105</v>
      </c>
      <c r="BK108" s="26"/>
      <c r="BL108" s="26"/>
      <c r="BM108" s="26"/>
      <c r="BN108" s="26"/>
      <c r="BO108" s="30" t="s">
        <v>106</v>
      </c>
      <c r="BP108" s="30"/>
      <c r="BQ108" s="30"/>
      <c r="BR108" s="30"/>
      <c r="BS108" s="30"/>
      <c r="BT108" s="50" t="s">
        <v>179</v>
      </c>
      <c r="BU108" s="50"/>
      <c r="BV108" s="50"/>
      <c r="BW108" s="50"/>
      <c r="BX108" s="50"/>
      <c r="CA108" t="s">
        <v>37</v>
      </c>
    </row>
    <row r="109" spans="1:79" s="6" customFormat="1" ht="15" customHeight="1" x14ac:dyDescent="0.2">
      <c r="A109" s="86">
        <v>0</v>
      </c>
      <c r="B109" s="87"/>
      <c r="C109" s="87"/>
      <c r="D109" s="111" t="s">
        <v>178</v>
      </c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CA109" s="6" t="s">
        <v>38</v>
      </c>
    </row>
    <row r="110" spans="1:79" s="99" customFormat="1" ht="15" customHeight="1" x14ac:dyDescent="0.2">
      <c r="A110" s="89">
        <v>0</v>
      </c>
      <c r="B110" s="90"/>
      <c r="C110" s="90"/>
      <c r="D110" s="114" t="s">
        <v>180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181</v>
      </c>
      <c r="R110" s="27"/>
      <c r="S110" s="27"/>
      <c r="T110" s="27"/>
      <c r="U110" s="27"/>
      <c r="V110" s="27" t="s">
        <v>182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115">
        <v>20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20</v>
      </c>
      <c r="AQ110" s="115"/>
      <c r="AR110" s="115"/>
      <c r="AS110" s="115"/>
      <c r="AT110" s="115"/>
      <c r="AU110" s="115">
        <v>19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19</v>
      </c>
      <c r="BF110" s="115"/>
      <c r="BG110" s="115"/>
      <c r="BH110" s="115"/>
      <c r="BI110" s="115"/>
      <c r="BJ110" s="115">
        <v>19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19</v>
      </c>
      <c r="BU110" s="115"/>
      <c r="BV110" s="115"/>
      <c r="BW110" s="115"/>
      <c r="BX110" s="115"/>
    </row>
    <row r="111" spans="1:79" s="99" customFormat="1" ht="15" customHeight="1" x14ac:dyDescent="0.2">
      <c r="A111" s="89">
        <v>0</v>
      </c>
      <c r="B111" s="90"/>
      <c r="C111" s="90"/>
      <c r="D111" s="114" t="s">
        <v>183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4"/>
      <c r="Q111" s="27" t="s">
        <v>181</v>
      </c>
      <c r="R111" s="27"/>
      <c r="S111" s="27"/>
      <c r="T111" s="27"/>
      <c r="U111" s="27"/>
      <c r="V111" s="27" t="s">
        <v>182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115">
        <v>0</v>
      </c>
      <c r="AG111" s="115"/>
      <c r="AH111" s="115"/>
      <c r="AI111" s="115"/>
      <c r="AJ111" s="115"/>
      <c r="AK111" s="115">
        <v>0</v>
      </c>
      <c r="AL111" s="115"/>
      <c r="AM111" s="115"/>
      <c r="AN111" s="115"/>
      <c r="AO111" s="115"/>
      <c r="AP111" s="115">
        <v>0</v>
      </c>
      <c r="AQ111" s="115"/>
      <c r="AR111" s="115"/>
      <c r="AS111" s="115"/>
      <c r="AT111" s="115"/>
      <c r="AU111" s="115">
        <v>0</v>
      </c>
      <c r="AV111" s="115"/>
      <c r="AW111" s="115"/>
      <c r="AX111" s="115"/>
      <c r="AY111" s="115"/>
      <c r="AZ111" s="115">
        <v>0</v>
      </c>
      <c r="BA111" s="115"/>
      <c r="BB111" s="115"/>
      <c r="BC111" s="115"/>
      <c r="BD111" s="115"/>
      <c r="BE111" s="115">
        <v>0</v>
      </c>
      <c r="BF111" s="115"/>
      <c r="BG111" s="115"/>
      <c r="BH111" s="115"/>
      <c r="BI111" s="115"/>
      <c r="BJ111" s="115">
        <v>0</v>
      </c>
      <c r="BK111" s="115"/>
      <c r="BL111" s="115"/>
      <c r="BM111" s="115"/>
      <c r="BN111" s="115"/>
      <c r="BO111" s="115">
        <v>0</v>
      </c>
      <c r="BP111" s="115"/>
      <c r="BQ111" s="115"/>
      <c r="BR111" s="115"/>
      <c r="BS111" s="115"/>
      <c r="BT111" s="115">
        <v>0</v>
      </c>
      <c r="BU111" s="115"/>
      <c r="BV111" s="115"/>
      <c r="BW111" s="115"/>
      <c r="BX111" s="115"/>
    </row>
    <row r="112" spans="1:79" s="99" customFormat="1" ht="15" customHeight="1" x14ac:dyDescent="0.2">
      <c r="A112" s="89">
        <v>0</v>
      </c>
      <c r="B112" s="90"/>
      <c r="C112" s="90"/>
      <c r="D112" s="114" t="s">
        <v>184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181</v>
      </c>
      <c r="R112" s="27"/>
      <c r="S112" s="27"/>
      <c r="T112" s="27"/>
      <c r="U112" s="27"/>
      <c r="V112" s="27" t="s">
        <v>182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15">
        <v>12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12</v>
      </c>
      <c r="AQ112" s="115"/>
      <c r="AR112" s="115"/>
      <c r="AS112" s="115"/>
      <c r="AT112" s="115"/>
      <c r="AU112" s="115">
        <v>11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11</v>
      </c>
      <c r="BF112" s="115"/>
      <c r="BG112" s="115"/>
      <c r="BH112" s="115"/>
      <c r="BI112" s="115"/>
      <c r="BJ112" s="115">
        <v>11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11</v>
      </c>
      <c r="BU112" s="115"/>
      <c r="BV112" s="115"/>
      <c r="BW112" s="115"/>
      <c r="BX112" s="115"/>
    </row>
    <row r="113" spans="1:76" s="99" customFormat="1" ht="15" customHeight="1" x14ac:dyDescent="0.2">
      <c r="A113" s="89">
        <v>0</v>
      </c>
      <c r="B113" s="90"/>
      <c r="C113" s="90"/>
      <c r="D113" s="114" t="s">
        <v>185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181</v>
      </c>
      <c r="R113" s="27"/>
      <c r="S113" s="27"/>
      <c r="T113" s="27"/>
      <c r="U113" s="27"/>
      <c r="V113" s="27" t="s">
        <v>182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115">
        <v>8</v>
      </c>
      <c r="AG113" s="115"/>
      <c r="AH113" s="115"/>
      <c r="AI113" s="115"/>
      <c r="AJ113" s="115"/>
      <c r="AK113" s="115">
        <v>0</v>
      </c>
      <c r="AL113" s="115"/>
      <c r="AM113" s="115"/>
      <c r="AN113" s="115"/>
      <c r="AO113" s="115"/>
      <c r="AP113" s="115">
        <v>8</v>
      </c>
      <c r="AQ113" s="115"/>
      <c r="AR113" s="115"/>
      <c r="AS113" s="115"/>
      <c r="AT113" s="115"/>
      <c r="AU113" s="115">
        <v>8</v>
      </c>
      <c r="AV113" s="115"/>
      <c r="AW113" s="115"/>
      <c r="AX113" s="115"/>
      <c r="AY113" s="115"/>
      <c r="AZ113" s="115">
        <v>0</v>
      </c>
      <c r="BA113" s="115"/>
      <c r="BB113" s="115"/>
      <c r="BC113" s="115"/>
      <c r="BD113" s="115"/>
      <c r="BE113" s="115">
        <v>8</v>
      </c>
      <c r="BF113" s="115"/>
      <c r="BG113" s="115"/>
      <c r="BH113" s="115"/>
      <c r="BI113" s="115"/>
      <c r="BJ113" s="115">
        <v>8</v>
      </c>
      <c r="BK113" s="115"/>
      <c r="BL113" s="115"/>
      <c r="BM113" s="115"/>
      <c r="BN113" s="115"/>
      <c r="BO113" s="115">
        <v>0</v>
      </c>
      <c r="BP113" s="115"/>
      <c r="BQ113" s="115"/>
      <c r="BR113" s="115"/>
      <c r="BS113" s="115"/>
      <c r="BT113" s="115">
        <v>8</v>
      </c>
      <c r="BU113" s="115"/>
      <c r="BV113" s="115"/>
      <c r="BW113" s="115"/>
      <c r="BX113" s="115"/>
    </row>
    <row r="114" spans="1:76" s="99" customFormat="1" ht="15" customHeight="1" x14ac:dyDescent="0.2">
      <c r="A114" s="89">
        <v>0</v>
      </c>
      <c r="B114" s="90"/>
      <c r="C114" s="90"/>
      <c r="D114" s="114" t="s">
        <v>186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181</v>
      </c>
      <c r="R114" s="27"/>
      <c r="S114" s="27"/>
      <c r="T114" s="27"/>
      <c r="U114" s="27"/>
      <c r="V114" s="27" t="s">
        <v>187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5">
        <v>239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239</v>
      </c>
      <c r="AQ114" s="115"/>
      <c r="AR114" s="115"/>
      <c r="AS114" s="115"/>
      <c r="AT114" s="115"/>
      <c r="AU114" s="115">
        <v>233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233</v>
      </c>
      <c r="BF114" s="115"/>
      <c r="BG114" s="115"/>
      <c r="BH114" s="115"/>
      <c r="BI114" s="115"/>
      <c r="BJ114" s="115">
        <v>225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225</v>
      </c>
      <c r="BU114" s="115"/>
      <c r="BV114" s="115"/>
      <c r="BW114" s="115"/>
      <c r="BX114" s="115"/>
    </row>
    <row r="115" spans="1:76" s="99" customFormat="1" ht="45" customHeight="1" x14ac:dyDescent="0.2">
      <c r="A115" s="89">
        <v>0</v>
      </c>
      <c r="B115" s="90"/>
      <c r="C115" s="90"/>
      <c r="D115" s="114" t="s">
        <v>188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181</v>
      </c>
      <c r="R115" s="27"/>
      <c r="S115" s="27"/>
      <c r="T115" s="27"/>
      <c r="U115" s="27"/>
      <c r="V115" s="27" t="s">
        <v>189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115">
        <v>455.4</v>
      </c>
      <c r="AG115" s="115"/>
      <c r="AH115" s="115"/>
      <c r="AI115" s="115"/>
      <c r="AJ115" s="115"/>
      <c r="AK115" s="115">
        <v>0</v>
      </c>
      <c r="AL115" s="115"/>
      <c r="AM115" s="115"/>
      <c r="AN115" s="115"/>
      <c r="AO115" s="115"/>
      <c r="AP115" s="115">
        <v>455.4</v>
      </c>
      <c r="AQ115" s="115"/>
      <c r="AR115" s="115"/>
      <c r="AS115" s="115"/>
      <c r="AT115" s="115"/>
      <c r="AU115" s="115">
        <v>446.5</v>
      </c>
      <c r="AV115" s="115"/>
      <c r="AW115" s="115"/>
      <c r="AX115" s="115"/>
      <c r="AY115" s="115"/>
      <c r="AZ115" s="115">
        <v>0</v>
      </c>
      <c r="BA115" s="115"/>
      <c r="BB115" s="115"/>
      <c r="BC115" s="115"/>
      <c r="BD115" s="115"/>
      <c r="BE115" s="115">
        <v>446.5</v>
      </c>
      <c r="BF115" s="115"/>
      <c r="BG115" s="115"/>
      <c r="BH115" s="115"/>
      <c r="BI115" s="115"/>
      <c r="BJ115" s="115">
        <v>428.95</v>
      </c>
      <c r="BK115" s="115"/>
      <c r="BL115" s="115"/>
      <c r="BM115" s="115"/>
      <c r="BN115" s="115"/>
      <c r="BO115" s="115">
        <v>0</v>
      </c>
      <c r="BP115" s="115"/>
      <c r="BQ115" s="115"/>
      <c r="BR115" s="115"/>
      <c r="BS115" s="115"/>
      <c r="BT115" s="115">
        <v>428.95</v>
      </c>
      <c r="BU115" s="115"/>
      <c r="BV115" s="115"/>
      <c r="BW115" s="115"/>
      <c r="BX115" s="115"/>
    </row>
    <row r="116" spans="1:76" s="99" customFormat="1" ht="45" customHeight="1" x14ac:dyDescent="0.2">
      <c r="A116" s="89">
        <v>0</v>
      </c>
      <c r="B116" s="90"/>
      <c r="C116" s="90"/>
      <c r="D116" s="114" t="s">
        <v>190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181</v>
      </c>
      <c r="R116" s="27"/>
      <c r="S116" s="27"/>
      <c r="T116" s="27"/>
      <c r="U116" s="27"/>
      <c r="V116" s="27" t="s">
        <v>189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5">
        <v>101.25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101.25</v>
      </c>
      <c r="AQ116" s="115"/>
      <c r="AR116" s="115"/>
      <c r="AS116" s="115"/>
      <c r="AT116" s="115"/>
      <c r="AU116" s="115">
        <v>109.25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109.25</v>
      </c>
      <c r="BF116" s="115"/>
      <c r="BG116" s="115"/>
      <c r="BH116" s="115"/>
      <c r="BI116" s="115"/>
      <c r="BJ116" s="115">
        <v>113.25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113.25</v>
      </c>
      <c r="BU116" s="115"/>
      <c r="BV116" s="115"/>
      <c r="BW116" s="115"/>
      <c r="BX116" s="115"/>
    </row>
    <row r="117" spans="1:76" s="99" customFormat="1" ht="30" customHeight="1" x14ac:dyDescent="0.2">
      <c r="A117" s="89">
        <v>0</v>
      </c>
      <c r="B117" s="90"/>
      <c r="C117" s="90"/>
      <c r="D117" s="114" t="s">
        <v>191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27" t="s">
        <v>181</v>
      </c>
      <c r="R117" s="27"/>
      <c r="S117" s="27"/>
      <c r="T117" s="27"/>
      <c r="U117" s="27"/>
      <c r="V117" s="27" t="s">
        <v>189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115">
        <v>556.65</v>
      </c>
      <c r="AG117" s="115"/>
      <c r="AH117" s="115"/>
      <c r="AI117" s="115"/>
      <c r="AJ117" s="115"/>
      <c r="AK117" s="115">
        <v>0</v>
      </c>
      <c r="AL117" s="115"/>
      <c r="AM117" s="115"/>
      <c r="AN117" s="115"/>
      <c r="AO117" s="115"/>
      <c r="AP117" s="115">
        <v>556.65</v>
      </c>
      <c r="AQ117" s="115"/>
      <c r="AR117" s="115"/>
      <c r="AS117" s="115"/>
      <c r="AT117" s="115"/>
      <c r="AU117" s="115">
        <v>555.75</v>
      </c>
      <c r="AV117" s="115"/>
      <c r="AW117" s="115"/>
      <c r="AX117" s="115"/>
      <c r="AY117" s="115"/>
      <c r="AZ117" s="115">
        <v>0</v>
      </c>
      <c r="BA117" s="115"/>
      <c r="BB117" s="115"/>
      <c r="BC117" s="115"/>
      <c r="BD117" s="115"/>
      <c r="BE117" s="115">
        <v>555.75</v>
      </c>
      <c r="BF117" s="115"/>
      <c r="BG117" s="115"/>
      <c r="BH117" s="115"/>
      <c r="BI117" s="115"/>
      <c r="BJ117" s="115">
        <v>542.20000000000005</v>
      </c>
      <c r="BK117" s="115"/>
      <c r="BL117" s="115"/>
      <c r="BM117" s="115"/>
      <c r="BN117" s="115"/>
      <c r="BO117" s="115">
        <v>0</v>
      </c>
      <c r="BP117" s="115"/>
      <c r="BQ117" s="115"/>
      <c r="BR117" s="115"/>
      <c r="BS117" s="115"/>
      <c r="BT117" s="115">
        <v>542.20000000000005</v>
      </c>
      <c r="BU117" s="115"/>
      <c r="BV117" s="115"/>
      <c r="BW117" s="115"/>
      <c r="BX117" s="115"/>
    </row>
    <row r="118" spans="1:76" s="99" customFormat="1" ht="15" customHeight="1" x14ac:dyDescent="0.2">
      <c r="A118" s="89">
        <v>0</v>
      </c>
      <c r="B118" s="90"/>
      <c r="C118" s="90"/>
      <c r="D118" s="114" t="s">
        <v>192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193</v>
      </c>
      <c r="R118" s="27"/>
      <c r="S118" s="27"/>
      <c r="T118" s="27"/>
      <c r="U118" s="27"/>
      <c r="V118" s="27" t="s">
        <v>194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5">
        <v>83983.6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83983.6</v>
      </c>
      <c r="AQ118" s="115"/>
      <c r="AR118" s="115"/>
      <c r="AS118" s="115"/>
      <c r="AT118" s="115"/>
      <c r="AU118" s="115">
        <v>99581.3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99581.3</v>
      </c>
      <c r="BF118" s="115"/>
      <c r="BG118" s="115"/>
      <c r="BH118" s="115"/>
      <c r="BI118" s="115"/>
      <c r="BJ118" s="115">
        <v>66653.7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66653.7</v>
      </c>
      <c r="BU118" s="115"/>
      <c r="BV118" s="115"/>
      <c r="BW118" s="115"/>
      <c r="BX118" s="115"/>
    </row>
    <row r="119" spans="1:76" s="6" customFormat="1" ht="15" customHeight="1" x14ac:dyDescent="0.2">
      <c r="A119" s="86">
        <v>0</v>
      </c>
      <c r="B119" s="87"/>
      <c r="C119" s="87"/>
      <c r="D119" s="113" t="s">
        <v>195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</row>
    <row r="120" spans="1:76" s="99" customFormat="1" ht="28.5" customHeight="1" x14ac:dyDescent="0.2">
      <c r="A120" s="89">
        <v>0</v>
      </c>
      <c r="B120" s="90"/>
      <c r="C120" s="90"/>
      <c r="D120" s="114" t="s">
        <v>196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181</v>
      </c>
      <c r="R120" s="27"/>
      <c r="S120" s="27"/>
      <c r="T120" s="27"/>
      <c r="U120" s="27"/>
      <c r="V120" s="27" t="s">
        <v>189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5">
        <v>1478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1478</v>
      </c>
      <c r="AQ120" s="115"/>
      <c r="AR120" s="115"/>
      <c r="AS120" s="115"/>
      <c r="AT120" s="115"/>
      <c r="AU120" s="115">
        <v>1367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1367</v>
      </c>
      <c r="BF120" s="115"/>
      <c r="BG120" s="115"/>
      <c r="BH120" s="115"/>
      <c r="BI120" s="115"/>
      <c r="BJ120" s="115">
        <v>1284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1284</v>
      </c>
      <c r="BU120" s="115"/>
      <c r="BV120" s="115"/>
      <c r="BW120" s="115"/>
      <c r="BX120" s="115"/>
    </row>
    <row r="121" spans="1:76" s="99" customFormat="1" ht="15" customHeight="1" x14ac:dyDescent="0.2">
      <c r="A121" s="89">
        <v>0</v>
      </c>
      <c r="B121" s="90"/>
      <c r="C121" s="90"/>
      <c r="D121" s="114" t="s">
        <v>197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181</v>
      </c>
      <c r="R121" s="27"/>
      <c r="S121" s="27"/>
      <c r="T121" s="27"/>
      <c r="U121" s="27"/>
      <c r="V121" s="27" t="s">
        <v>189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115">
        <v>1915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1915</v>
      </c>
      <c r="AQ121" s="115"/>
      <c r="AR121" s="115"/>
      <c r="AS121" s="115"/>
      <c r="AT121" s="115"/>
      <c r="AU121" s="115">
        <v>1872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1872</v>
      </c>
      <c r="BF121" s="115"/>
      <c r="BG121" s="115"/>
      <c r="BH121" s="115"/>
      <c r="BI121" s="115"/>
      <c r="BJ121" s="115">
        <v>1828</v>
      </c>
      <c r="BK121" s="115"/>
      <c r="BL121" s="115"/>
      <c r="BM121" s="115"/>
      <c r="BN121" s="115"/>
      <c r="BO121" s="115">
        <v>0</v>
      </c>
      <c r="BP121" s="115"/>
      <c r="BQ121" s="115"/>
      <c r="BR121" s="115"/>
      <c r="BS121" s="115"/>
      <c r="BT121" s="115">
        <v>1828</v>
      </c>
      <c r="BU121" s="115"/>
      <c r="BV121" s="115"/>
      <c r="BW121" s="115"/>
      <c r="BX121" s="115"/>
    </row>
    <row r="122" spans="1:76" s="99" customFormat="1" ht="15" customHeight="1" x14ac:dyDescent="0.2">
      <c r="A122" s="89">
        <v>0</v>
      </c>
      <c r="B122" s="90"/>
      <c r="C122" s="90"/>
      <c r="D122" s="114" t="s">
        <v>198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181</v>
      </c>
      <c r="R122" s="27"/>
      <c r="S122" s="27"/>
      <c r="T122" s="27"/>
      <c r="U122" s="27"/>
      <c r="V122" s="27" t="s">
        <v>189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5">
        <v>422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422</v>
      </c>
      <c r="AQ122" s="115"/>
      <c r="AR122" s="115"/>
      <c r="AS122" s="115"/>
      <c r="AT122" s="115"/>
      <c r="AU122" s="115">
        <v>458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458</v>
      </c>
      <c r="BF122" s="115"/>
      <c r="BG122" s="115"/>
      <c r="BH122" s="115"/>
      <c r="BI122" s="115"/>
      <c r="BJ122" s="115">
        <v>468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468</v>
      </c>
      <c r="BU122" s="115"/>
      <c r="BV122" s="115"/>
      <c r="BW122" s="115"/>
      <c r="BX122" s="115"/>
    </row>
    <row r="123" spans="1:76" s="99" customFormat="1" ht="15" customHeight="1" x14ac:dyDescent="0.2">
      <c r="A123" s="89">
        <v>0</v>
      </c>
      <c r="B123" s="90"/>
      <c r="C123" s="90"/>
      <c r="D123" s="114" t="s">
        <v>199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27" t="s">
        <v>181</v>
      </c>
      <c r="R123" s="27"/>
      <c r="S123" s="27"/>
      <c r="T123" s="27"/>
      <c r="U123" s="27"/>
      <c r="V123" s="27" t="s">
        <v>189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115">
        <v>3815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3815</v>
      </c>
      <c r="AQ123" s="115"/>
      <c r="AR123" s="115"/>
      <c r="AS123" s="115"/>
      <c r="AT123" s="115"/>
      <c r="AU123" s="115">
        <v>3697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3697</v>
      </c>
      <c r="BF123" s="115"/>
      <c r="BG123" s="115"/>
      <c r="BH123" s="115"/>
      <c r="BI123" s="115"/>
      <c r="BJ123" s="115">
        <v>3580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3580</v>
      </c>
      <c r="BU123" s="115"/>
      <c r="BV123" s="115"/>
      <c r="BW123" s="115"/>
      <c r="BX123" s="115"/>
    </row>
    <row r="124" spans="1:76" s="99" customFormat="1" ht="15" customHeight="1" x14ac:dyDescent="0.2">
      <c r="A124" s="89">
        <v>0</v>
      </c>
      <c r="B124" s="90"/>
      <c r="C124" s="90"/>
      <c r="D124" s="114" t="s">
        <v>200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201</v>
      </c>
      <c r="R124" s="27"/>
      <c r="S124" s="27"/>
      <c r="T124" s="27"/>
      <c r="U124" s="27"/>
      <c r="V124" s="27" t="s">
        <v>189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5">
        <v>15.9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15.9</v>
      </c>
      <c r="AQ124" s="115"/>
      <c r="AR124" s="115"/>
      <c r="AS124" s="115"/>
      <c r="AT124" s="115"/>
      <c r="AU124" s="115">
        <v>15.9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15.9</v>
      </c>
      <c r="BF124" s="115"/>
      <c r="BG124" s="115"/>
      <c r="BH124" s="115"/>
      <c r="BI124" s="115"/>
      <c r="BJ124" s="115">
        <v>15.9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15.9</v>
      </c>
      <c r="BU124" s="115"/>
      <c r="BV124" s="115"/>
      <c r="BW124" s="115"/>
      <c r="BX124" s="115"/>
    </row>
    <row r="125" spans="1:76" s="6" customFormat="1" ht="15" customHeight="1" x14ac:dyDescent="0.2">
      <c r="A125" s="86">
        <v>0</v>
      </c>
      <c r="B125" s="87"/>
      <c r="C125" s="87"/>
      <c r="D125" s="113" t="s">
        <v>202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</row>
    <row r="126" spans="1:76" s="99" customFormat="1" ht="15" customHeight="1" x14ac:dyDescent="0.2">
      <c r="A126" s="89">
        <v>0</v>
      </c>
      <c r="B126" s="90"/>
      <c r="C126" s="90"/>
      <c r="D126" s="114" t="s">
        <v>203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181</v>
      </c>
      <c r="R126" s="27"/>
      <c r="S126" s="27"/>
      <c r="T126" s="27"/>
      <c r="U126" s="27"/>
      <c r="V126" s="27" t="s">
        <v>189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5">
        <v>553005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553005</v>
      </c>
      <c r="AQ126" s="115"/>
      <c r="AR126" s="115"/>
      <c r="AS126" s="115"/>
      <c r="AT126" s="115"/>
      <c r="AU126" s="115">
        <v>657300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657300</v>
      </c>
      <c r="BF126" s="115"/>
      <c r="BG126" s="115"/>
      <c r="BH126" s="115"/>
      <c r="BI126" s="115"/>
      <c r="BJ126" s="115">
        <v>626500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626500</v>
      </c>
      <c r="BU126" s="115"/>
      <c r="BV126" s="115"/>
      <c r="BW126" s="115"/>
      <c r="BX126" s="115"/>
    </row>
    <row r="127" spans="1:76" s="99" customFormat="1" ht="30" customHeight="1" x14ac:dyDescent="0.2">
      <c r="A127" s="89">
        <v>0</v>
      </c>
      <c r="B127" s="90"/>
      <c r="C127" s="90"/>
      <c r="D127" s="114" t="s">
        <v>204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205</v>
      </c>
      <c r="R127" s="27"/>
      <c r="S127" s="27"/>
      <c r="T127" s="27"/>
      <c r="U127" s="27"/>
      <c r="V127" s="27" t="s">
        <v>189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115">
        <v>22014.05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22014.05</v>
      </c>
      <c r="AQ127" s="115"/>
      <c r="AR127" s="115"/>
      <c r="AS127" s="115"/>
      <c r="AT127" s="115"/>
      <c r="AU127" s="115">
        <v>26922.34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26922.34</v>
      </c>
      <c r="BF127" s="115"/>
      <c r="BG127" s="115"/>
      <c r="BH127" s="115"/>
      <c r="BI127" s="115"/>
      <c r="BJ127" s="115">
        <v>18618.349999999999</v>
      </c>
      <c r="BK127" s="115"/>
      <c r="BL127" s="115"/>
      <c r="BM127" s="115"/>
      <c r="BN127" s="115"/>
      <c r="BO127" s="115">
        <v>0</v>
      </c>
      <c r="BP127" s="115"/>
      <c r="BQ127" s="115"/>
      <c r="BR127" s="115"/>
      <c r="BS127" s="115"/>
      <c r="BT127" s="115">
        <v>18618.349999999999</v>
      </c>
      <c r="BU127" s="115"/>
      <c r="BV127" s="115"/>
      <c r="BW127" s="115"/>
      <c r="BX127" s="115"/>
    </row>
    <row r="128" spans="1:76" s="6" customFormat="1" ht="15" customHeight="1" x14ac:dyDescent="0.2">
      <c r="A128" s="86">
        <v>0</v>
      </c>
      <c r="B128" s="87"/>
      <c r="C128" s="87"/>
      <c r="D128" s="113" t="s">
        <v>206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2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</row>
    <row r="129" spans="1:79" s="99" customFormat="1" ht="28.5" customHeight="1" x14ac:dyDescent="0.2">
      <c r="A129" s="89">
        <v>0</v>
      </c>
      <c r="B129" s="90"/>
      <c r="C129" s="90"/>
      <c r="D129" s="114" t="s">
        <v>207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27" t="s">
        <v>181</v>
      </c>
      <c r="R129" s="27"/>
      <c r="S129" s="27"/>
      <c r="T129" s="27"/>
      <c r="U129" s="27"/>
      <c r="V129" s="114" t="s">
        <v>208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175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175</v>
      </c>
      <c r="AQ129" s="115"/>
      <c r="AR129" s="115"/>
      <c r="AS129" s="115"/>
      <c r="AT129" s="115"/>
      <c r="AU129" s="115">
        <v>175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175</v>
      </c>
      <c r="BF129" s="115"/>
      <c r="BG129" s="115"/>
      <c r="BH129" s="115"/>
      <c r="BI129" s="115"/>
      <c r="BJ129" s="115">
        <v>175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175</v>
      </c>
      <c r="BU129" s="115"/>
      <c r="BV129" s="115"/>
      <c r="BW129" s="115"/>
      <c r="BX129" s="115"/>
    </row>
    <row r="130" spans="1:79" s="99" customFormat="1" ht="75" customHeight="1" x14ac:dyDescent="0.2">
      <c r="A130" s="89">
        <v>0</v>
      </c>
      <c r="B130" s="90"/>
      <c r="C130" s="90"/>
      <c r="D130" s="114" t="s">
        <v>209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210</v>
      </c>
      <c r="R130" s="27"/>
      <c r="S130" s="27"/>
      <c r="T130" s="27"/>
      <c r="U130" s="27"/>
      <c r="V130" s="114" t="s">
        <v>189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94.9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94.9</v>
      </c>
      <c r="AQ130" s="115"/>
      <c r="AR130" s="115"/>
      <c r="AS130" s="115"/>
      <c r="AT130" s="115"/>
      <c r="AU130" s="115">
        <v>118.6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118.6</v>
      </c>
      <c r="BF130" s="115"/>
      <c r="BG130" s="115"/>
      <c r="BH130" s="115"/>
      <c r="BI130" s="115"/>
      <c r="BJ130" s="115">
        <v>66.900000000000006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66.900000000000006</v>
      </c>
      <c r="BU130" s="115"/>
      <c r="BV130" s="115"/>
      <c r="BW130" s="115"/>
      <c r="BX130" s="115"/>
    </row>
    <row r="131" spans="1:79" s="99" customFormat="1" ht="60" customHeight="1" x14ac:dyDescent="0.2">
      <c r="A131" s="89">
        <v>0</v>
      </c>
      <c r="B131" s="90"/>
      <c r="C131" s="90"/>
      <c r="D131" s="114" t="s">
        <v>211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210</v>
      </c>
      <c r="R131" s="27"/>
      <c r="S131" s="27"/>
      <c r="T131" s="27"/>
      <c r="U131" s="27"/>
      <c r="V131" s="114" t="s">
        <v>189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100.3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100.3</v>
      </c>
      <c r="AQ131" s="115"/>
      <c r="AR131" s="115"/>
      <c r="AS131" s="115"/>
      <c r="AT131" s="115"/>
      <c r="AU131" s="115">
        <v>98.4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98.4</v>
      </c>
      <c r="BF131" s="115"/>
      <c r="BG131" s="115"/>
      <c r="BH131" s="115"/>
      <c r="BI131" s="115"/>
      <c r="BJ131" s="115">
        <v>95.3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95.3</v>
      </c>
      <c r="BU131" s="115"/>
      <c r="BV131" s="115"/>
      <c r="BW131" s="115"/>
      <c r="BX131" s="115"/>
    </row>
    <row r="133" spans="1:79" ht="14.25" customHeight="1" x14ac:dyDescent="0.2">
      <c r="A133" s="29" t="s">
        <v>264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</row>
    <row r="134" spans="1:79" ht="23.1" customHeight="1" x14ac:dyDescent="0.2">
      <c r="A134" s="51" t="s">
        <v>6</v>
      </c>
      <c r="B134" s="52"/>
      <c r="C134" s="52"/>
      <c r="D134" s="27" t="s">
        <v>9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 t="s">
        <v>8</v>
      </c>
      <c r="R134" s="27"/>
      <c r="S134" s="27"/>
      <c r="T134" s="27"/>
      <c r="U134" s="27"/>
      <c r="V134" s="27" t="s">
        <v>7</v>
      </c>
      <c r="W134" s="27"/>
      <c r="X134" s="27"/>
      <c r="Y134" s="27"/>
      <c r="Z134" s="27"/>
      <c r="AA134" s="27"/>
      <c r="AB134" s="27"/>
      <c r="AC134" s="27"/>
      <c r="AD134" s="27"/>
      <c r="AE134" s="27"/>
      <c r="AF134" s="36" t="s">
        <v>255</v>
      </c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8"/>
      <c r="AU134" s="36" t="s">
        <v>260</v>
      </c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8"/>
    </row>
    <row r="135" spans="1:79" ht="28.5" customHeight="1" x14ac:dyDescent="0.2">
      <c r="A135" s="54"/>
      <c r="B135" s="55"/>
      <c r="C135" s="55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 t="s">
        <v>4</v>
      </c>
      <c r="AG135" s="27"/>
      <c r="AH135" s="27"/>
      <c r="AI135" s="27"/>
      <c r="AJ135" s="27"/>
      <c r="AK135" s="27" t="s">
        <v>3</v>
      </c>
      <c r="AL135" s="27"/>
      <c r="AM135" s="27"/>
      <c r="AN135" s="27"/>
      <c r="AO135" s="27"/>
      <c r="AP135" s="27" t="s">
        <v>123</v>
      </c>
      <c r="AQ135" s="27"/>
      <c r="AR135" s="27"/>
      <c r="AS135" s="27"/>
      <c r="AT135" s="27"/>
      <c r="AU135" s="27" t="s">
        <v>4</v>
      </c>
      <c r="AV135" s="27"/>
      <c r="AW135" s="27"/>
      <c r="AX135" s="27"/>
      <c r="AY135" s="27"/>
      <c r="AZ135" s="27" t="s">
        <v>3</v>
      </c>
      <c r="BA135" s="27"/>
      <c r="BB135" s="27"/>
      <c r="BC135" s="27"/>
      <c r="BD135" s="27"/>
      <c r="BE135" s="27" t="s">
        <v>90</v>
      </c>
      <c r="BF135" s="27"/>
      <c r="BG135" s="27"/>
      <c r="BH135" s="27"/>
      <c r="BI135" s="27"/>
    </row>
    <row r="136" spans="1:79" ht="15" customHeight="1" x14ac:dyDescent="0.2">
      <c r="A136" s="36">
        <v>1</v>
      </c>
      <c r="B136" s="37"/>
      <c r="C136" s="37"/>
      <c r="D136" s="27">
        <v>2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>
        <v>3</v>
      </c>
      <c r="R136" s="27"/>
      <c r="S136" s="27"/>
      <c r="T136" s="27"/>
      <c r="U136" s="27"/>
      <c r="V136" s="27">
        <v>4</v>
      </c>
      <c r="W136" s="27"/>
      <c r="X136" s="27"/>
      <c r="Y136" s="27"/>
      <c r="Z136" s="27"/>
      <c r="AA136" s="27"/>
      <c r="AB136" s="27"/>
      <c r="AC136" s="27"/>
      <c r="AD136" s="27"/>
      <c r="AE136" s="27"/>
      <c r="AF136" s="27">
        <v>5</v>
      </c>
      <c r="AG136" s="27"/>
      <c r="AH136" s="27"/>
      <c r="AI136" s="27"/>
      <c r="AJ136" s="27"/>
      <c r="AK136" s="27">
        <v>6</v>
      </c>
      <c r="AL136" s="27"/>
      <c r="AM136" s="27"/>
      <c r="AN136" s="27"/>
      <c r="AO136" s="27"/>
      <c r="AP136" s="27">
        <v>7</v>
      </c>
      <c r="AQ136" s="27"/>
      <c r="AR136" s="27"/>
      <c r="AS136" s="27"/>
      <c r="AT136" s="27"/>
      <c r="AU136" s="27">
        <v>8</v>
      </c>
      <c r="AV136" s="27"/>
      <c r="AW136" s="27"/>
      <c r="AX136" s="27"/>
      <c r="AY136" s="27"/>
      <c r="AZ136" s="27">
        <v>9</v>
      </c>
      <c r="BA136" s="27"/>
      <c r="BB136" s="27"/>
      <c r="BC136" s="27"/>
      <c r="BD136" s="27"/>
      <c r="BE136" s="27">
        <v>10</v>
      </c>
      <c r="BF136" s="27"/>
      <c r="BG136" s="27"/>
      <c r="BH136" s="27"/>
      <c r="BI136" s="27"/>
    </row>
    <row r="137" spans="1:79" ht="15.75" hidden="1" customHeight="1" x14ac:dyDescent="0.2">
      <c r="A137" s="39" t="s">
        <v>154</v>
      </c>
      <c r="B137" s="40"/>
      <c r="C137" s="40"/>
      <c r="D137" s="27" t="s">
        <v>57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 t="s">
        <v>70</v>
      </c>
      <c r="R137" s="27"/>
      <c r="S137" s="27"/>
      <c r="T137" s="27"/>
      <c r="U137" s="27"/>
      <c r="V137" s="27" t="s">
        <v>71</v>
      </c>
      <c r="W137" s="27"/>
      <c r="X137" s="27"/>
      <c r="Y137" s="27"/>
      <c r="Z137" s="27"/>
      <c r="AA137" s="27"/>
      <c r="AB137" s="27"/>
      <c r="AC137" s="27"/>
      <c r="AD137" s="27"/>
      <c r="AE137" s="27"/>
      <c r="AF137" s="26" t="s">
        <v>107</v>
      </c>
      <c r="AG137" s="26"/>
      <c r="AH137" s="26"/>
      <c r="AI137" s="26"/>
      <c r="AJ137" s="26"/>
      <c r="AK137" s="30" t="s">
        <v>108</v>
      </c>
      <c r="AL137" s="30"/>
      <c r="AM137" s="30"/>
      <c r="AN137" s="30"/>
      <c r="AO137" s="30"/>
      <c r="AP137" s="50" t="s">
        <v>179</v>
      </c>
      <c r="AQ137" s="50"/>
      <c r="AR137" s="50"/>
      <c r="AS137" s="50"/>
      <c r="AT137" s="50"/>
      <c r="AU137" s="26" t="s">
        <v>109</v>
      </c>
      <c r="AV137" s="26"/>
      <c r="AW137" s="26"/>
      <c r="AX137" s="26"/>
      <c r="AY137" s="26"/>
      <c r="AZ137" s="30" t="s">
        <v>110</v>
      </c>
      <c r="BA137" s="30"/>
      <c r="BB137" s="30"/>
      <c r="BC137" s="30"/>
      <c r="BD137" s="30"/>
      <c r="BE137" s="50" t="s">
        <v>179</v>
      </c>
      <c r="BF137" s="50"/>
      <c r="BG137" s="50"/>
      <c r="BH137" s="50"/>
      <c r="BI137" s="50"/>
      <c r="CA137" t="s">
        <v>39</v>
      </c>
    </row>
    <row r="138" spans="1:79" s="6" customFormat="1" ht="14.25" x14ac:dyDescent="0.2">
      <c r="A138" s="86">
        <v>0</v>
      </c>
      <c r="B138" s="87"/>
      <c r="C138" s="87"/>
      <c r="D138" s="111" t="s">
        <v>178</v>
      </c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CA138" s="6" t="s">
        <v>40</v>
      </c>
    </row>
    <row r="139" spans="1:79" s="99" customFormat="1" ht="14.25" customHeight="1" x14ac:dyDescent="0.2">
      <c r="A139" s="89">
        <v>0</v>
      </c>
      <c r="B139" s="90"/>
      <c r="C139" s="90"/>
      <c r="D139" s="114" t="s">
        <v>180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181</v>
      </c>
      <c r="R139" s="27"/>
      <c r="S139" s="27"/>
      <c r="T139" s="27"/>
      <c r="U139" s="27"/>
      <c r="V139" s="27" t="s">
        <v>182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115">
        <v>19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19</v>
      </c>
      <c r="AQ139" s="115"/>
      <c r="AR139" s="115"/>
      <c r="AS139" s="115"/>
      <c r="AT139" s="115"/>
      <c r="AU139" s="115">
        <v>19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19</v>
      </c>
      <c r="BF139" s="115"/>
      <c r="BG139" s="115"/>
      <c r="BH139" s="115"/>
      <c r="BI139" s="115"/>
    </row>
    <row r="140" spans="1:79" s="99" customFormat="1" ht="15" customHeight="1" x14ac:dyDescent="0.2">
      <c r="A140" s="89">
        <v>0</v>
      </c>
      <c r="B140" s="90"/>
      <c r="C140" s="90"/>
      <c r="D140" s="114" t="s">
        <v>183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27" t="s">
        <v>181</v>
      </c>
      <c r="R140" s="27"/>
      <c r="S140" s="27"/>
      <c r="T140" s="27"/>
      <c r="U140" s="27"/>
      <c r="V140" s="27" t="s">
        <v>182</v>
      </c>
      <c r="W140" s="27"/>
      <c r="X140" s="27"/>
      <c r="Y140" s="27"/>
      <c r="Z140" s="27"/>
      <c r="AA140" s="27"/>
      <c r="AB140" s="27"/>
      <c r="AC140" s="27"/>
      <c r="AD140" s="27"/>
      <c r="AE140" s="27"/>
      <c r="AF140" s="115">
        <v>0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0</v>
      </c>
      <c r="AQ140" s="115"/>
      <c r="AR140" s="115"/>
      <c r="AS140" s="115"/>
      <c r="AT140" s="115"/>
      <c r="AU140" s="115">
        <v>0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0</v>
      </c>
      <c r="BF140" s="115"/>
      <c r="BG140" s="115"/>
      <c r="BH140" s="115"/>
      <c r="BI140" s="115"/>
    </row>
    <row r="141" spans="1:79" s="99" customFormat="1" ht="15" customHeight="1" x14ac:dyDescent="0.2">
      <c r="A141" s="89">
        <v>0</v>
      </c>
      <c r="B141" s="90"/>
      <c r="C141" s="90"/>
      <c r="D141" s="114" t="s">
        <v>184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181</v>
      </c>
      <c r="R141" s="27"/>
      <c r="S141" s="27"/>
      <c r="T141" s="27"/>
      <c r="U141" s="27"/>
      <c r="V141" s="27" t="s">
        <v>182</v>
      </c>
      <c r="W141" s="27"/>
      <c r="X141" s="27"/>
      <c r="Y141" s="27"/>
      <c r="Z141" s="27"/>
      <c r="AA141" s="27"/>
      <c r="AB141" s="27"/>
      <c r="AC141" s="27"/>
      <c r="AD141" s="27"/>
      <c r="AE141" s="27"/>
      <c r="AF141" s="115">
        <v>11</v>
      </c>
      <c r="AG141" s="115"/>
      <c r="AH141" s="115"/>
      <c r="AI141" s="115"/>
      <c r="AJ141" s="115"/>
      <c r="AK141" s="115">
        <v>0</v>
      </c>
      <c r="AL141" s="115"/>
      <c r="AM141" s="115"/>
      <c r="AN141" s="115"/>
      <c r="AO141" s="115"/>
      <c r="AP141" s="115">
        <v>11</v>
      </c>
      <c r="AQ141" s="115"/>
      <c r="AR141" s="115"/>
      <c r="AS141" s="115"/>
      <c r="AT141" s="115"/>
      <c r="AU141" s="115">
        <v>11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11</v>
      </c>
      <c r="BF141" s="115"/>
      <c r="BG141" s="115"/>
      <c r="BH141" s="115"/>
      <c r="BI141" s="115"/>
    </row>
    <row r="142" spans="1:79" s="99" customFormat="1" ht="15" customHeight="1" x14ac:dyDescent="0.2">
      <c r="A142" s="89">
        <v>0</v>
      </c>
      <c r="B142" s="90"/>
      <c r="C142" s="90"/>
      <c r="D142" s="114" t="s">
        <v>185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181</v>
      </c>
      <c r="R142" s="27"/>
      <c r="S142" s="27"/>
      <c r="T142" s="27"/>
      <c r="U142" s="27"/>
      <c r="V142" s="27" t="s">
        <v>182</v>
      </c>
      <c r="W142" s="27"/>
      <c r="X142" s="27"/>
      <c r="Y142" s="27"/>
      <c r="Z142" s="27"/>
      <c r="AA142" s="27"/>
      <c r="AB142" s="27"/>
      <c r="AC142" s="27"/>
      <c r="AD142" s="27"/>
      <c r="AE142" s="27"/>
      <c r="AF142" s="115">
        <v>8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8</v>
      </c>
      <c r="AQ142" s="115"/>
      <c r="AR142" s="115"/>
      <c r="AS142" s="115"/>
      <c r="AT142" s="115"/>
      <c r="AU142" s="115">
        <v>8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8</v>
      </c>
      <c r="BF142" s="115"/>
      <c r="BG142" s="115"/>
      <c r="BH142" s="115"/>
      <c r="BI142" s="115"/>
    </row>
    <row r="143" spans="1:79" s="99" customFormat="1" ht="15" customHeight="1" x14ac:dyDescent="0.2">
      <c r="A143" s="89">
        <v>0</v>
      </c>
      <c r="B143" s="90"/>
      <c r="C143" s="90"/>
      <c r="D143" s="114" t="s">
        <v>186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181</v>
      </c>
      <c r="R143" s="27"/>
      <c r="S143" s="27"/>
      <c r="T143" s="27"/>
      <c r="U143" s="27"/>
      <c r="V143" s="27" t="s">
        <v>187</v>
      </c>
      <c r="W143" s="27"/>
      <c r="X143" s="27"/>
      <c r="Y143" s="27"/>
      <c r="Z143" s="27"/>
      <c r="AA143" s="27"/>
      <c r="AB143" s="27"/>
      <c r="AC143" s="27"/>
      <c r="AD143" s="27"/>
      <c r="AE143" s="27"/>
      <c r="AF143" s="115">
        <v>225</v>
      </c>
      <c r="AG143" s="115"/>
      <c r="AH143" s="115"/>
      <c r="AI143" s="115"/>
      <c r="AJ143" s="115"/>
      <c r="AK143" s="115">
        <v>0</v>
      </c>
      <c r="AL143" s="115"/>
      <c r="AM143" s="115"/>
      <c r="AN143" s="115"/>
      <c r="AO143" s="115"/>
      <c r="AP143" s="115">
        <v>225</v>
      </c>
      <c r="AQ143" s="115"/>
      <c r="AR143" s="115"/>
      <c r="AS143" s="115"/>
      <c r="AT143" s="115"/>
      <c r="AU143" s="115">
        <v>225</v>
      </c>
      <c r="AV143" s="115"/>
      <c r="AW143" s="115"/>
      <c r="AX143" s="115"/>
      <c r="AY143" s="115"/>
      <c r="AZ143" s="115">
        <v>0</v>
      </c>
      <c r="BA143" s="115"/>
      <c r="BB143" s="115"/>
      <c r="BC143" s="115"/>
      <c r="BD143" s="115"/>
      <c r="BE143" s="115">
        <v>225</v>
      </c>
      <c r="BF143" s="115"/>
      <c r="BG143" s="115"/>
      <c r="BH143" s="115"/>
      <c r="BI143" s="115"/>
    </row>
    <row r="144" spans="1:79" s="99" customFormat="1" ht="45" customHeight="1" x14ac:dyDescent="0.2">
      <c r="A144" s="89">
        <v>0</v>
      </c>
      <c r="B144" s="90"/>
      <c r="C144" s="90"/>
      <c r="D144" s="114" t="s">
        <v>188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27" t="s">
        <v>181</v>
      </c>
      <c r="R144" s="27"/>
      <c r="S144" s="27"/>
      <c r="T144" s="27"/>
      <c r="U144" s="27"/>
      <c r="V144" s="27" t="s">
        <v>189</v>
      </c>
      <c r="W144" s="27"/>
      <c r="X144" s="27"/>
      <c r="Y144" s="27"/>
      <c r="Z144" s="27"/>
      <c r="AA144" s="27"/>
      <c r="AB144" s="27"/>
      <c r="AC144" s="27"/>
      <c r="AD144" s="27"/>
      <c r="AE144" s="27"/>
      <c r="AF144" s="115">
        <v>428.95</v>
      </c>
      <c r="AG144" s="115"/>
      <c r="AH144" s="115"/>
      <c r="AI144" s="115"/>
      <c r="AJ144" s="115"/>
      <c r="AK144" s="115">
        <v>0</v>
      </c>
      <c r="AL144" s="115"/>
      <c r="AM144" s="115"/>
      <c r="AN144" s="115"/>
      <c r="AO144" s="115"/>
      <c r="AP144" s="115">
        <v>428.95</v>
      </c>
      <c r="AQ144" s="115"/>
      <c r="AR144" s="115"/>
      <c r="AS144" s="115"/>
      <c r="AT144" s="115"/>
      <c r="AU144" s="115">
        <v>428.95</v>
      </c>
      <c r="AV144" s="115"/>
      <c r="AW144" s="115"/>
      <c r="AX144" s="115"/>
      <c r="AY144" s="115"/>
      <c r="AZ144" s="115">
        <v>0</v>
      </c>
      <c r="BA144" s="115"/>
      <c r="BB144" s="115"/>
      <c r="BC144" s="115"/>
      <c r="BD144" s="115"/>
      <c r="BE144" s="115">
        <v>428.95</v>
      </c>
      <c r="BF144" s="115"/>
      <c r="BG144" s="115"/>
      <c r="BH144" s="115"/>
      <c r="BI144" s="115"/>
    </row>
    <row r="145" spans="1:61" s="99" customFormat="1" ht="45" customHeight="1" x14ac:dyDescent="0.2">
      <c r="A145" s="89">
        <v>0</v>
      </c>
      <c r="B145" s="90"/>
      <c r="C145" s="90"/>
      <c r="D145" s="114" t="s">
        <v>190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181</v>
      </c>
      <c r="R145" s="27"/>
      <c r="S145" s="27"/>
      <c r="T145" s="27"/>
      <c r="U145" s="27"/>
      <c r="V145" s="27" t="s">
        <v>189</v>
      </c>
      <c r="W145" s="27"/>
      <c r="X145" s="27"/>
      <c r="Y145" s="27"/>
      <c r="Z145" s="27"/>
      <c r="AA145" s="27"/>
      <c r="AB145" s="27"/>
      <c r="AC145" s="27"/>
      <c r="AD145" s="27"/>
      <c r="AE145" s="27"/>
      <c r="AF145" s="115">
        <v>113.25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113.25</v>
      </c>
      <c r="AQ145" s="115"/>
      <c r="AR145" s="115"/>
      <c r="AS145" s="115"/>
      <c r="AT145" s="115"/>
      <c r="AU145" s="115">
        <v>113.25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113.25</v>
      </c>
      <c r="BF145" s="115"/>
      <c r="BG145" s="115"/>
      <c r="BH145" s="115"/>
      <c r="BI145" s="115"/>
    </row>
    <row r="146" spans="1:61" s="99" customFormat="1" ht="30" customHeight="1" x14ac:dyDescent="0.2">
      <c r="A146" s="89">
        <v>0</v>
      </c>
      <c r="B146" s="90"/>
      <c r="C146" s="90"/>
      <c r="D146" s="114" t="s">
        <v>191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181</v>
      </c>
      <c r="R146" s="27"/>
      <c r="S146" s="27"/>
      <c r="T146" s="27"/>
      <c r="U146" s="27"/>
      <c r="V146" s="27" t="s">
        <v>189</v>
      </c>
      <c r="W146" s="27"/>
      <c r="X146" s="27"/>
      <c r="Y146" s="27"/>
      <c r="Z146" s="27"/>
      <c r="AA146" s="27"/>
      <c r="AB146" s="27"/>
      <c r="AC146" s="27"/>
      <c r="AD146" s="27"/>
      <c r="AE146" s="27"/>
      <c r="AF146" s="115">
        <v>542.20000000000005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542.20000000000005</v>
      </c>
      <c r="AQ146" s="115"/>
      <c r="AR146" s="115"/>
      <c r="AS146" s="115"/>
      <c r="AT146" s="115"/>
      <c r="AU146" s="115">
        <v>542.20000000000005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542.20000000000005</v>
      </c>
      <c r="BF146" s="115"/>
      <c r="BG146" s="115"/>
      <c r="BH146" s="115"/>
      <c r="BI146" s="115"/>
    </row>
    <row r="147" spans="1:61" s="99" customFormat="1" ht="15" x14ac:dyDescent="0.2">
      <c r="A147" s="89">
        <v>0</v>
      </c>
      <c r="B147" s="90"/>
      <c r="C147" s="90"/>
      <c r="D147" s="114" t="s">
        <v>192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193</v>
      </c>
      <c r="R147" s="27"/>
      <c r="S147" s="27"/>
      <c r="T147" s="27"/>
      <c r="U147" s="27"/>
      <c r="V147" s="27" t="s">
        <v>194</v>
      </c>
      <c r="W147" s="27"/>
      <c r="X147" s="27"/>
      <c r="Y147" s="27"/>
      <c r="Z147" s="27"/>
      <c r="AA147" s="27"/>
      <c r="AB147" s="27"/>
      <c r="AC147" s="27"/>
      <c r="AD147" s="27"/>
      <c r="AE147" s="27"/>
      <c r="AF147" s="115">
        <v>116504.7</v>
      </c>
      <c r="AG147" s="115"/>
      <c r="AH147" s="115"/>
      <c r="AI147" s="115"/>
      <c r="AJ147" s="115"/>
      <c r="AK147" s="115">
        <v>0</v>
      </c>
      <c r="AL147" s="115"/>
      <c r="AM147" s="115"/>
      <c r="AN147" s="115"/>
      <c r="AO147" s="115"/>
      <c r="AP147" s="115">
        <v>116504.7</v>
      </c>
      <c r="AQ147" s="115"/>
      <c r="AR147" s="115"/>
      <c r="AS147" s="115"/>
      <c r="AT147" s="115"/>
      <c r="AU147" s="115">
        <v>116504.7</v>
      </c>
      <c r="AV147" s="115"/>
      <c r="AW147" s="115"/>
      <c r="AX147" s="115"/>
      <c r="AY147" s="115"/>
      <c r="AZ147" s="115">
        <v>0</v>
      </c>
      <c r="BA147" s="115"/>
      <c r="BB147" s="115"/>
      <c r="BC147" s="115"/>
      <c r="BD147" s="115"/>
      <c r="BE147" s="115">
        <v>116504.7</v>
      </c>
      <c r="BF147" s="115"/>
      <c r="BG147" s="115"/>
      <c r="BH147" s="115"/>
      <c r="BI147" s="115"/>
    </row>
    <row r="148" spans="1:61" s="6" customFormat="1" ht="14.25" x14ac:dyDescent="0.2">
      <c r="A148" s="86">
        <v>0</v>
      </c>
      <c r="B148" s="87"/>
      <c r="C148" s="87"/>
      <c r="D148" s="113" t="s">
        <v>195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2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</row>
    <row r="149" spans="1:61" s="99" customFormat="1" ht="28.5" customHeight="1" x14ac:dyDescent="0.2">
      <c r="A149" s="89">
        <v>0</v>
      </c>
      <c r="B149" s="90"/>
      <c r="C149" s="90"/>
      <c r="D149" s="114" t="s">
        <v>196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27" t="s">
        <v>181</v>
      </c>
      <c r="R149" s="27"/>
      <c r="S149" s="27"/>
      <c r="T149" s="27"/>
      <c r="U149" s="27"/>
      <c r="V149" s="27" t="s">
        <v>189</v>
      </c>
      <c r="W149" s="27"/>
      <c r="X149" s="27"/>
      <c r="Y149" s="27"/>
      <c r="Z149" s="27"/>
      <c r="AA149" s="27"/>
      <c r="AB149" s="27"/>
      <c r="AC149" s="27"/>
      <c r="AD149" s="27"/>
      <c r="AE149" s="27"/>
      <c r="AF149" s="115">
        <v>1284</v>
      </c>
      <c r="AG149" s="115"/>
      <c r="AH149" s="115"/>
      <c r="AI149" s="115"/>
      <c r="AJ149" s="115"/>
      <c r="AK149" s="115">
        <v>0</v>
      </c>
      <c r="AL149" s="115"/>
      <c r="AM149" s="115"/>
      <c r="AN149" s="115"/>
      <c r="AO149" s="115"/>
      <c r="AP149" s="115">
        <v>1284</v>
      </c>
      <c r="AQ149" s="115"/>
      <c r="AR149" s="115"/>
      <c r="AS149" s="115"/>
      <c r="AT149" s="115"/>
      <c r="AU149" s="115">
        <v>1284</v>
      </c>
      <c r="AV149" s="115"/>
      <c r="AW149" s="115"/>
      <c r="AX149" s="115"/>
      <c r="AY149" s="115"/>
      <c r="AZ149" s="115">
        <v>0</v>
      </c>
      <c r="BA149" s="115"/>
      <c r="BB149" s="115"/>
      <c r="BC149" s="115"/>
      <c r="BD149" s="115"/>
      <c r="BE149" s="115">
        <v>1284</v>
      </c>
      <c r="BF149" s="115"/>
      <c r="BG149" s="115"/>
      <c r="BH149" s="115"/>
      <c r="BI149" s="115"/>
    </row>
    <row r="150" spans="1:61" s="99" customFormat="1" ht="15" customHeight="1" x14ac:dyDescent="0.2">
      <c r="A150" s="89">
        <v>0</v>
      </c>
      <c r="B150" s="90"/>
      <c r="C150" s="90"/>
      <c r="D150" s="114" t="s">
        <v>197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27" t="s">
        <v>181</v>
      </c>
      <c r="R150" s="27"/>
      <c r="S150" s="27"/>
      <c r="T150" s="27"/>
      <c r="U150" s="27"/>
      <c r="V150" s="27" t="s">
        <v>189</v>
      </c>
      <c r="W150" s="27"/>
      <c r="X150" s="27"/>
      <c r="Y150" s="27"/>
      <c r="Z150" s="27"/>
      <c r="AA150" s="27"/>
      <c r="AB150" s="27"/>
      <c r="AC150" s="27"/>
      <c r="AD150" s="27"/>
      <c r="AE150" s="27"/>
      <c r="AF150" s="115">
        <v>1828</v>
      </c>
      <c r="AG150" s="115"/>
      <c r="AH150" s="115"/>
      <c r="AI150" s="115"/>
      <c r="AJ150" s="115"/>
      <c r="AK150" s="115">
        <v>0</v>
      </c>
      <c r="AL150" s="115"/>
      <c r="AM150" s="115"/>
      <c r="AN150" s="115"/>
      <c r="AO150" s="115"/>
      <c r="AP150" s="115">
        <v>1828</v>
      </c>
      <c r="AQ150" s="115"/>
      <c r="AR150" s="115"/>
      <c r="AS150" s="115"/>
      <c r="AT150" s="115"/>
      <c r="AU150" s="115">
        <v>1828</v>
      </c>
      <c r="AV150" s="115"/>
      <c r="AW150" s="115"/>
      <c r="AX150" s="115"/>
      <c r="AY150" s="115"/>
      <c r="AZ150" s="115">
        <v>0</v>
      </c>
      <c r="BA150" s="115"/>
      <c r="BB150" s="115"/>
      <c r="BC150" s="115"/>
      <c r="BD150" s="115"/>
      <c r="BE150" s="115">
        <v>1828</v>
      </c>
      <c r="BF150" s="115"/>
      <c r="BG150" s="115"/>
      <c r="BH150" s="115"/>
      <c r="BI150" s="115"/>
    </row>
    <row r="151" spans="1:61" s="99" customFormat="1" ht="15" customHeight="1" x14ac:dyDescent="0.2">
      <c r="A151" s="89">
        <v>0</v>
      </c>
      <c r="B151" s="90"/>
      <c r="C151" s="90"/>
      <c r="D151" s="114" t="s">
        <v>198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27" t="s">
        <v>181</v>
      </c>
      <c r="R151" s="27"/>
      <c r="S151" s="27"/>
      <c r="T151" s="27"/>
      <c r="U151" s="27"/>
      <c r="V151" s="27" t="s">
        <v>189</v>
      </c>
      <c r="W151" s="27"/>
      <c r="X151" s="27"/>
      <c r="Y151" s="27"/>
      <c r="Z151" s="27"/>
      <c r="AA151" s="27"/>
      <c r="AB151" s="27"/>
      <c r="AC151" s="27"/>
      <c r="AD151" s="27"/>
      <c r="AE151" s="27"/>
      <c r="AF151" s="115">
        <v>468</v>
      </c>
      <c r="AG151" s="115"/>
      <c r="AH151" s="115"/>
      <c r="AI151" s="115"/>
      <c r="AJ151" s="115"/>
      <c r="AK151" s="115">
        <v>0</v>
      </c>
      <c r="AL151" s="115"/>
      <c r="AM151" s="115"/>
      <c r="AN151" s="115"/>
      <c r="AO151" s="115"/>
      <c r="AP151" s="115">
        <v>468</v>
      </c>
      <c r="AQ151" s="115"/>
      <c r="AR151" s="115"/>
      <c r="AS151" s="115"/>
      <c r="AT151" s="115"/>
      <c r="AU151" s="115">
        <v>468</v>
      </c>
      <c r="AV151" s="115"/>
      <c r="AW151" s="115"/>
      <c r="AX151" s="115"/>
      <c r="AY151" s="115"/>
      <c r="AZ151" s="115">
        <v>0</v>
      </c>
      <c r="BA151" s="115"/>
      <c r="BB151" s="115"/>
      <c r="BC151" s="115"/>
      <c r="BD151" s="115"/>
      <c r="BE151" s="115">
        <v>468</v>
      </c>
      <c r="BF151" s="115"/>
      <c r="BG151" s="115"/>
      <c r="BH151" s="115"/>
      <c r="BI151" s="115"/>
    </row>
    <row r="152" spans="1:61" s="99" customFormat="1" ht="15" customHeight="1" x14ac:dyDescent="0.2">
      <c r="A152" s="89">
        <v>0</v>
      </c>
      <c r="B152" s="90"/>
      <c r="C152" s="90"/>
      <c r="D152" s="114" t="s">
        <v>199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27" t="s">
        <v>181</v>
      </c>
      <c r="R152" s="27"/>
      <c r="S152" s="27"/>
      <c r="T152" s="27"/>
      <c r="U152" s="27"/>
      <c r="V152" s="27" t="s">
        <v>189</v>
      </c>
      <c r="W152" s="27"/>
      <c r="X152" s="27"/>
      <c r="Y152" s="27"/>
      <c r="Z152" s="27"/>
      <c r="AA152" s="27"/>
      <c r="AB152" s="27"/>
      <c r="AC152" s="27"/>
      <c r="AD152" s="27"/>
      <c r="AE152" s="27"/>
      <c r="AF152" s="115">
        <v>3580</v>
      </c>
      <c r="AG152" s="115"/>
      <c r="AH152" s="115"/>
      <c r="AI152" s="115"/>
      <c r="AJ152" s="115"/>
      <c r="AK152" s="115">
        <v>0</v>
      </c>
      <c r="AL152" s="115"/>
      <c r="AM152" s="115"/>
      <c r="AN152" s="115"/>
      <c r="AO152" s="115"/>
      <c r="AP152" s="115">
        <v>3580</v>
      </c>
      <c r="AQ152" s="115"/>
      <c r="AR152" s="115"/>
      <c r="AS152" s="115"/>
      <c r="AT152" s="115"/>
      <c r="AU152" s="115">
        <v>3580</v>
      </c>
      <c r="AV152" s="115"/>
      <c r="AW152" s="115"/>
      <c r="AX152" s="115"/>
      <c r="AY152" s="115"/>
      <c r="AZ152" s="115">
        <v>0</v>
      </c>
      <c r="BA152" s="115"/>
      <c r="BB152" s="115"/>
      <c r="BC152" s="115"/>
      <c r="BD152" s="115"/>
      <c r="BE152" s="115">
        <v>3580</v>
      </c>
      <c r="BF152" s="115"/>
      <c r="BG152" s="115"/>
      <c r="BH152" s="115"/>
      <c r="BI152" s="115"/>
    </row>
    <row r="153" spans="1:61" s="99" customFormat="1" ht="15" customHeight="1" x14ac:dyDescent="0.2">
      <c r="A153" s="89">
        <v>0</v>
      </c>
      <c r="B153" s="90"/>
      <c r="C153" s="90"/>
      <c r="D153" s="114" t="s">
        <v>200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4"/>
      <c r="Q153" s="27" t="s">
        <v>201</v>
      </c>
      <c r="R153" s="27"/>
      <c r="S153" s="27"/>
      <c r="T153" s="27"/>
      <c r="U153" s="27"/>
      <c r="V153" s="27" t="s">
        <v>189</v>
      </c>
      <c r="W153" s="27"/>
      <c r="X153" s="27"/>
      <c r="Y153" s="27"/>
      <c r="Z153" s="27"/>
      <c r="AA153" s="27"/>
      <c r="AB153" s="27"/>
      <c r="AC153" s="27"/>
      <c r="AD153" s="27"/>
      <c r="AE153" s="27"/>
      <c r="AF153" s="115">
        <v>15.9</v>
      </c>
      <c r="AG153" s="115"/>
      <c r="AH153" s="115"/>
      <c r="AI153" s="115"/>
      <c r="AJ153" s="115"/>
      <c r="AK153" s="115">
        <v>0</v>
      </c>
      <c r="AL153" s="115"/>
      <c r="AM153" s="115"/>
      <c r="AN153" s="115"/>
      <c r="AO153" s="115"/>
      <c r="AP153" s="115">
        <v>15.9</v>
      </c>
      <c r="AQ153" s="115"/>
      <c r="AR153" s="115"/>
      <c r="AS153" s="115"/>
      <c r="AT153" s="115"/>
      <c r="AU153" s="115">
        <v>15.9</v>
      </c>
      <c r="AV153" s="115"/>
      <c r="AW153" s="115"/>
      <c r="AX153" s="115"/>
      <c r="AY153" s="115"/>
      <c r="AZ153" s="115">
        <v>0</v>
      </c>
      <c r="BA153" s="115"/>
      <c r="BB153" s="115"/>
      <c r="BC153" s="115"/>
      <c r="BD153" s="115"/>
      <c r="BE153" s="115">
        <v>15.9</v>
      </c>
      <c r="BF153" s="115"/>
      <c r="BG153" s="115"/>
      <c r="BH153" s="115"/>
      <c r="BI153" s="115"/>
    </row>
    <row r="154" spans="1:61" s="6" customFormat="1" ht="14.25" x14ac:dyDescent="0.2">
      <c r="A154" s="86">
        <v>0</v>
      </c>
      <c r="B154" s="87"/>
      <c r="C154" s="87"/>
      <c r="D154" s="113" t="s">
        <v>202</v>
      </c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2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</row>
    <row r="155" spans="1:61" s="99" customFormat="1" ht="14.25" customHeight="1" x14ac:dyDescent="0.2">
      <c r="A155" s="89">
        <v>0</v>
      </c>
      <c r="B155" s="90"/>
      <c r="C155" s="90"/>
      <c r="D155" s="114" t="s">
        <v>203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4"/>
      <c r="Q155" s="27" t="s">
        <v>181</v>
      </c>
      <c r="R155" s="27"/>
      <c r="S155" s="27"/>
      <c r="T155" s="27"/>
      <c r="U155" s="27"/>
      <c r="V155" s="27" t="s">
        <v>189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115">
        <v>626500</v>
      </c>
      <c r="AG155" s="115"/>
      <c r="AH155" s="115"/>
      <c r="AI155" s="115"/>
      <c r="AJ155" s="115"/>
      <c r="AK155" s="115">
        <v>0</v>
      </c>
      <c r="AL155" s="115"/>
      <c r="AM155" s="115"/>
      <c r="AN155" s="115"/>
      <c r="AO155" s="115"/>
      <c r="AP155" s="115">
        <v>626500</v>
      </c>
      <c r="AQ155" s="115"/>
      <c r="AR155" s="115"/>
      <c r="AS155" s="115"/>
      <c r="AT155" s="115"/>
      <c r="AU155" s="115">
        <v>626500</v>
      </c>
      <c r="AV155" s="115"/>
      <c r="AW155" s="115"/>
      <c r="AX155" s="115"/>
      <c r="AY155" s="115"/>
      <c r="AZ155" s="115">
        <v>0</v>
      </c>
      <c r="BA155" s="115"/>
      <c r="BB155" s="115"/>
      <c r="BC155" s="115"/>
      <c r="BD155" s="115"/>
      <c r="BE155" s="115">
        <v>626500</v>
      </c>
      <c r="BF155" s="115"/>
      <c r="BG155" s="115"/>
      <c r="BH155" s="115"/>
      <c r="BI155" s="115"/>
    </row>
    <row r="156" spans="1:61" s="99" customFormat="1" ht="30" customHeight="1" x14ac:dyDescent="0.2">
      <c r="A156" s="89">
        <v>0</v>
      </c>
      <c r="B156" s="90"/>
      <c r="C156" s="90"/>
      <c r="D156" s="114" t="s">
        <v>204</v>
      </c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4"/>
      <c r="Q156" s="27" t="s">
        <v>205</v>
      </c>
      <c r="R156" s="27"/>
      <c r="S156" s="27"/>
      <c r="T156" s="27"/>
      <c r="U156" s="27"/>
      <c r="V156" s="27" t="s">
        <v>189</v>
      </c>
      <c r="W156" s="27"/>
      <c r="X156" s="27"/>
      <c r="Y156" s="27"/>
      <c r="Z156" s="27"/>
      <c r="AA156" s="27"/>
      <c r="AB156" s="27"/>
      <c r="AC156" s="27"/>
      <c r="AD156" s="27"/>
      <c r="AE156" s="27"/>
      <c r="AF156" s="115">
        <v>32543.200000000001</v>
      </c>
      <c r="AG156" s="115"/>
      <c r="AH156" s="115"/>
      <c r="AI156" s="115"/>
      <c r="AJ156" s="115"/>
      <c r="AK156" s="115">
        <v>0</v>
      </c>
      <c r="AL156" s="115"/>
      <c r="AM156" s="115"/>
      <c r="AN156" s="115"/>
      <c r="AO156" s="115"/>
      <c r="AP156" s="115">
        <v>32543.200000000001</v>
      </c>
      <c r="AQ156" s="115"/>
      <c r="AR156" s="115"/>
      <c r="AS156" s="115"/>
      <c r="AT156" s="115"/>
      <c r="AU156" s="115">
        <v>32543.200000000001</v>
      </c>
      <c r="AV156" s="115"/>
      <c r="AW156" s="115"/>
      <c r="AX156" s="115"/>
      <c r="AY156" s="115"/>
      <c r="AZ156" s="115">
        <v>0</v>
      </c>
      <c r="BA156" s="115"/>
      <c r="BB156" s="115"/>
      <c r="BC156" s="115"/>
      <c r="BD156" s="115"/>
      <c r="BE156" s="115">
        <v>32543.200000000001</v>
      </c>
      <c r="BF156" s="115"/>
      <c r="BG156" s="115"/>
      <c r="BH156" s="115"/>
      <c r="BI156" s="115"/>
    </row>
    <row r="157" spans="1:61" s="6" customFormat="1" ht="14.25" x14ac:dyDescent="0.2">
      <c r="A157" s="86">
        <v>0</v>
      </c>
      <c r="B157" s="87"/>
      <c r="C157" s="87"/>
      <c r="D157" s="113" t="s">
        <v>206</v>
      </c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2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S157" s="112"/>
      <c r="AT157" s="112"/>
      <c r="AU157" s="112"/>
      <c r="AV157" s="112"/>
      <c r="AW157" s="112"/>
      <c r="AX157" s="112"/>
      <c r="AY157" s="112"/>
      <c r="AZ157" s="112"/>
      <c r="BA157" s="112"/>
      <c r="BB157" s="112"/>
      <c r="BC157" s="112"/>
      <c r="BD157" s="112"/>
      <c r="BE157" s="112"/>
      <c r="BF157" s="112"/>
      <c r="BG157" s="112"/>
      <c r="BH157" s="112"/>
      <c r="BI157" s="112"/>
    </row>
    <row r="158" spans="1:61" s="99" customFormat="1" ht="28.5" customHeight="1" x14ac:dyDescent="0.2">
      <c r="A158" s="89">
        <v>0</v>
      </c>
      <c r="B158" s="90"/>
      <c r="C158" s="90"/>
      <c r="D158" s="114" t="s">
        <v>207</v>
      </c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4"/>
      <c r="Q158" s="27" t="s">
        <v>181</v>
      </c>
      <c r="R158" s="27"/>
      <c r="S158" s="27"/>
      <c r="T158" s="27"/>
      <c r="U158" s="27"/>
      <c r="V158" s="114" t="s">
        <v>208</v>
      </c>
      <c r="W158" s="93"/>
      <c r="X158" s="93"/>
      <c r="Y158" s="93"/>
      <c r="Z158" s="93"/>
      <c r="AA158" s="93"/>
      <c r="AB158" s="93"/>
      <c r="AC158" s="93"/>
      <c r="AD158" s="93"/>
      <c r="AE158" s="94"/>
      <c r="AF158" s="115">
        <v>175</v>
      </c>
      <c r="AG158" s="115"/>
      <c r="AH158" s="115"/>
      <c r="AI158" s="115"/>
      <c r="AJ158" s="115"/>
      <c r="AK158" s="115">
        <v>0</v>
      </c>
      <c r="AL158" s="115"/>
      <c r="AM158" s="115"/>
      <c r="AN158" s="115"/>
      <c r="AO158" s="115"/>
      <c r="AP158" s="115">
        <v>175</v>
      </c>
      <c r="AQ158" s="115"/>
      <c r="AR158" s="115"/>
      <c r="AS158" s="115"/>
      <c r="AT158" s="115"/>
      <c r="AU158" s="115">
        <v>175</v>
      </c>
      <c r="AV158" s="115"/>
      <c r="AW158" s="115"/>
      <c r="AX158" s="115"/>
      <c r="AY158" s="115"/>
      <c r="AZ158" s="115">
        <v>0</v>
      </c>
      <c r="BA158" s="115"/>
      <c r="BB158" s="115"/>
      <c r="BC158" s="115"/>
      <c r="BD158" s="115"/>
      <c r="BE158" s="115">
        <v>175</v>
      </c>
      <c r="BF158" s="115"/>
      <c r="BG158" s="115"/>
      <c r="BH158" s="115"/>
      <c r="BI158" s="115"/>
    </row>
    <row r="159" spans="1:61" s="99" customFormat="1" ht="75" customHeight="1" x14ac:dyDescent="0.2">
      <c r="A159" s="89">
        <v>0</v>
      </c>
      <c r="B159" s="90"/>
      <c r="C159" s="90"/>
      <c r="D159" s="114" t="s">
        <v>209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4"/>
      <c r="Q159" s="27" t="s">
        <v>210</v>
      </c>
      <c r="R159" s="27"/>
      <c r="S159" s="27"/>
      <c r="T159" s="27"/>
      <c r="U159" s="27"/>
      <c r="V159" s="114" t="s">
        <v>189</v>
      </c>
      <c r="W159" s="93"/>
      <c r="X159" s="93"/>
      <c r="Y159" s="93"/>
      <c r="Z159" s="93"/>
      <c r="AA159" s="93"/>
      <c r="AB159" s="93"/>
      <c r="AC159" s="93"/>
      <c r="AD159" s="93"/>
      <c r="AE159" s="94"/>
      <c r="AF159" s="115">
        <v>174.8</v>
      </c>
      <c r="AG159" s="115"/>
      <c r="AH159" s="115"/>
      <c r="AI159" s="115"/>
      <c r="AJ159" s="115"/>
      <c r="AK159" s="115">
        <v>0</v>
      </c>
      <c r="AL159" s="115"/>
      <c r="AM159" s="115"/>
      <c r="AN159" s="115"/>
      <c r="AO159" s="115"/>
      <c r="AP159" s="115">
        <v>174.8</v>
      </c>
      <c r="AQ159" s="115"/>
      <c r="AR159" s="115"/>
      <c r="AS159" s="115"/>
      <c r="AT159" s="115"/>
      <c r="AU159" s="115">
        <v>100</v>
      </c>
      <c r="AV159" s="115"/>
      <c r="AW159" s="115"/>
      <c r="AX159" s="115"/>
      <c r="AY159" s="115"/>
      <c r="AZ159" s="115">
        <v>0</v>
      </c>
      <c r="BA159" s="115"/>
      <c r="BB159" s="115"/>
      <c r="BC159" s="115"/>
      <c r="BD159" s="115"/>
      <c r="BE159" s="115">
        <v>100</v>
      </c>
      <c r="BF159" s="115"/>
      <c r="BG159" s="115"/>
      <c r="BH159" s="115"/>
      <c r="BI159" s="115"/>
    </row>
    <row r="160" spans="1:61" s="99" customFormat="1" ht="60" customHeight="1" x14ac:dyDescent="0.2">
      <c r="A160" s="89">
        <v>0</v>
      </c>
      <c r="B160" s="90"/>
      <c r="C160" s="90"/>
      <c r="D160" s="114" t="s">
        <v>211</v>
      </c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4"/>
      <c r="Q160" s="27" t="s">
        <v>210</v>
      </c>
      <c r="R160" s="27"/>
      <c r="S160" s="27"/>
      <c r="T160" s="27"/>
      <c r="U160" s="27"/>
      <c r="V160" s="114" t="s">
        <v>189</v>
      </c>
      <c r="W160" s="93"/>
      <c r="X160" s="93"/>
      <c r="Y160" s="93"/>
      <c r="Z160" s="93"/>
      <c r="AA160" s="93"/>
      <c r="AB160" s="93"/>
      <c r="AC160" s="93"/>
      <c r="AD160" s="93"/>
      <c r="AE160" s="94"/>
      <c r="AF160" s="115">
        <v>100</v>
      </c>
      <c r="AG160" s="115"/>
      <c r="AH160" s="115"/>
      <c r="AI160" s="115"/>
      <c r="AJ160" s="115"/>
      <c r="AK160" s="115">
        <v>0</v>
      </c>
      <c r="AL160" s="115"/>
      <c r="AM160" s="115"/>
      <c r="AN160" s="115"/>
      <c r="AO160" s="115"/>
      <c r="AP160" s="115">
        <v>100</v>
      </c>
      <c r="AQ160" s="115"/>
      <c r="AR160" s="115"/>
      <c r="AS160" s="115"/>
      <c r="AT160" s="115"/>
      <c r="AU160" s="115">
        <v>100</v>
      </c>
      <c r="AV160" s="115"/>
      <c r="AW160" s="115"/>
      <c r="AX160" s="115"/>
      <c r="AY160" s="115"/>
      <c r="AZ160" s="115">
        <v>0</v>
      </c>
      <c r="BA160" s="115"/>
      <c r="BB160" s="115"/>
      <c r="BC160" s="115"/>
      <c r="BD160" s="115"/>
      <c r="BE160" s="115">
        <v>100</v>
      </c>
      <c r="BF160" s="115"/>
      <c r="BG160" s="115"/>
      <c r="BH160" s="115"/>
      <c r="BI160" s="115"/>
    </row>
    <row r="162" spans="1:79" ht="14.25" customHeight="1" x14ac:dyDescent="0.2">
      <c r="A162" s="29" t="s">
        <v>124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79" ht="15" customHeight="1" x14ac:dyDescent="0.2">
      <c r="A163" s="44" t="s">
        <v>233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</row>
    <row r="164" spans="1:79" ht="12.95" customHeight="1" x14ac:dyDescent="0.2">
      <c r="A164" s="51" t="s">
        <v>19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3"/>
      <c r="U164" s="27" t="s">
        <v>234</v>
      </c>
      <c r="V164" s="27"/>
      <c r="W164" s="27"/>
      <c r="X164" s="27"/>
      <c r="Y164" s="27"/>
      <c r="Z164" s="27"/>
      <c r="AA164" s="27"/>
      <c r="AB164" s="27"/>
      <c r="AC164" s="27"/>
      <c r="AD164" s="27"/>
      <c r="AE164" s="27" t="s">
        <v>237</v>
      </c>
      <c r="AF164" s="27"/>
      <c r="AG164" s="27"/>
      <c r="AH164" s="27"/>
      <c r="AI164" s="27"/>
      <c r="AJ164" s="27"/>
      <c r="AK164" s="27"/>
      <c r="AL164" s="27"/>
      <c r="AM164" s="27"/>
      <c r="AN164" s="27"/>
      <c r="AO164" s="27" t="s">
        <v>245</v>
      </c>
      <c r="AP164" s="27"/>
      <c r="AQ164" s="27"/>
      <c r="AR164" s="27"/>
      <c r="AS164" s="27"/>
      <c r="AT164" s="27"/>
      <c r="AU164" s="27"/>
      <c r="AV164" s="27"/>
      <c r="AW164" s="27"/>
      <c r="AX164" s="27"/>
      <c r="AY164" s="27" t="s">
        <v>255</v>
      </c>
      <c r="AZ164" s="27"/>
      <c r="BA164" s="27"/>
      <c r="BB164" s="27"/>
      <c r="BC164" s="27"/>
      <c r="BD164" s="27"/>
      <c r="BE164" s="27"/>
      <c r="BF164" s="27"/>
      <c r="BG164" s="27"/>
      <c r="BH164" s="27"/>
      <c r="BI164" s="27" t="s">
        <v>260</v>
      </c>
      <c r="BJ164" s="27"/>
      <c r="BK164" s="27"/>
      <c r="BL164" s="27"/>
      <c r="BM164" s="27"/>
      <c r="BN164" s="27"/>
      <c r="BO164" s="27"/>
      <c r="BP164" s="27"/>
      <c r="BQ164" s="27"/>
      <c r="BR164" s="27"/>
    </row>
    <row r="165" spans="1:79" ht="30" customHeight="1" x14ac:dyDescent="0.2">
      <c r="A165" s="54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6"/>
      <c r="U165" s="27" t="s">
        <v>4</v>
      </c>
      <c r="V165" s="27"/>
      <c r="W165" s="27"/>
      <c r="X165" s="27"/>
      <c r="Y165" s="27"/>
      <c r="Z165" s="27" t="s">
        <v>3</v>
      </c>
      <c r="AA165" s="27"/>
      <c r="AB165" s="27"/>
      <c r="AC165" s="27"/>
      <c r="AD165" s="27"/>
      <c r="AE165" s="27" t="s">
        <v>4</v>
      </c>
      <c r="AF165" s="27"/>
      <c r="AG165" s="27"/>
      <c r="AH165" s="27"/>
      <c r="AI165" s="27"/>
      <c r="AJ165" s="27" t="s">
        <v>3</v>
      </c>
      <c r="AK165" s="27"/>
      <c r="AL165" s="27"/>
      <c r="AM165" s="27"/>
      <c r="AN165" s="27"/>
      <c r="AO165" s="27" t="s">
        <v>4</v>
      </c>
      <c r="AP165" s="27"/>
      <c r="AQ165" s="27"/>
      <c r="AR165" s="27"/>
      <c r="AS165" s="27"/>
      <c r="AT165" s="27" t="s">
        <v>3</v>
      </c>
      <c r="AU165" s="27"/>
      <c r="AV165" s="27"/>
      <c r="AW165" s="27"/>
      <c r="AX165" s="27"/>
      <c r="AY165" s="27" t="s">
        <v>4</v>
      </c>
      <c r="AZ165" s="27"/>
      <c r="BA165" s="27"/>
      <c r="BB165" s="27"/>
      <c r="BC165" s="27"/>
      <c r="BD165" s="27" t="s">
        <v>3</v>
      </c>
      <c r="BE165" s="27"/>
      <c r="BF165" s="27"/>
      <c r="BG165" s="27"/>
      <c r="BH165" s="27"/>
      <c r="BI165" s="27" t="s">
        <v>4</v>
      </c>
      <c r="BJ165" s="27"/>
      <c r="BK165" s="27"/>
      <c r="BL165" s="27"/>
      <c r="BM165" s="27"/>
      <c r="BN165" s="27" t="s">
        <v>3</v>
      </c>
      <c r="BO165" s="27"/>
      <c r="BP165" s="27"/>
      <c r="BQ165" s="27"/>
      <c r="BR165" s="27"/>
    </row>
    <row r="166" spans="1:79" ht="15" customHeight="1" x14ac:dyDescent="0.2">
      <c r="A166" s="36">
        <v>1</v>
      </c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8"/>
      <c r="U166" s="27">
        <v>2</v>
      </c>
      <c r="V166" s="27"/>
      <c r="W166" s="27"/>
      <c r="X166" s="27"/>
      <c r="Y166" s="27"/>
      <c r="Z166" s="27">
        <v>3</v>
      </c>
      <c r="AA166" s="27"/>
      <c r="AB166" s="27"/>
      <c r="AC166" s="27"/>
      <c r="AD166" s="27"/>
      <c r="AE166" s="27">
        <v>4</v>
      </c>
      <c r="AF166" s="27"/>
      <c r="AG166" s="27"/>
      <c r="AH166" s="27"/>
      <c r="AI166" s="27"/>
      <c r="AJ166" s="27">
        <v>5</v>
      </c>
      <c r="AK166" s="27"/>
      <c r="AL166" s="27"/>
      <c r="AM166" s="27"/>
      <c r="AN166" s="27"/>
      <c r="AO166" s="27">
        <v>6</v>
      </c>
      <c r="AP166" s="27"/>
      <c r="AQ166" s="27"/>
      <c r="AR166" s="27"/>
      <c r="AS166" s="27"/>
      <c r="AT166" s="27">
        <v>7</v>
      </c>
      <c r="AU166" s="27"/>
      <c r="AV166" s="27"/>
      <c r="AW166" s="27"/>
      <c r="AX166" s="27"/>
      <c r="AY166" s="27">
        <v>8</v>
      </c>
      <c r="AZ166" s="27"/>
      <c r="BA166" s="27"/>
      <c r="BB166" s="27"/>
      <c r="BC166" s="27"/>
      <c r="BD166" s="27">
        <v>9</v>
      </c>
      <c r="BE166" s="27"/>
      <c r="BF166" s="27"/>
      <c r="BG166" s="27"/>
      <c r="BH166" s="27"/>
      <c r="BI166" s="27">
        <v>10</v>
      </c>
      <c r="BJ166" s="27"/>
      <c r="BK166" s="27"/>
      <c r="BL166" s="27"/>
      <c r="BM166" s="27"/>
      <c r="BN166" s="27">
        <v>11</v>
      </c>
      <c r="BO166" s="27"/>
      <c r="BP166" s="27"/>
      <c r="BQ166" s="27"/>
      <c r="BR166" s="27"/>
    </row>
    <row r="167" spans="1:79" s="1" customFormat="1" ht="15.75" hidden="1" customHeight="1" x14ac:dyDescent="0.2">
      <c r="A167" s="39" t="s">
        <v>57</v>
      </c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1"/>
      <c r="U167" s="26" t="s">
        <v>65</v>
      </c>
      <c r="V167" s="26"/>
      <c r="W167" s="26"/>
      <c r="X167" s="26"/>
      <c r="Y167" s="26"/>
      <c r="Z167" s="30" t="s">
        <v>66</v>
      </c>
      <c r="AA167" s="30"/>
      <c r="AB167" s="30"/>
      <c r="AC167" s="30"/>
      <c r="AD167" s="30"/>
      <c r="AE167" s="26" t="s">
        <v>67</v>
      </c>
      <c r="AF167" s="26"/>
      <c r="AG167" s="26"/>
      <c r="AH167" s="26"/>
      <c r="AI167" s="26"/>
      <c r="AJ167" s="30" t="s">
        <v>68</v>
      </c>
      <c r="AK167" s="30"/>
      <c r="AL167" s="30"/>
      <c r="AM167" s="30"/>
      <c r="AN167" s="30"/>
      <c r="AO167" s="26" t="s">
        <v>58</v>
      </c>
      <c r="AP167" s="26"/>
      <c r="AQ167" s="26"/>
      <c r="AR167" s="26"/>
      <c r="AS167" s="26"/>
      <c r="AT167" s="30" t="s">
        <v>59</v>
      </c>
      <c r="AU167" s="30"/>
      <c r="AV167" s="30"/>
      <c r="AW167" s="30"/>
      <c r="AX167" s="30"/>
      <c r="AY167" s="26" t="s">
        <v>60</v>
      </c>
      <c r="AZ167" s="26"/>
      <c r="BA167" s="26"/>
      <c r="BB167" s="26"/>
      <c r="BC167" s="26"/>
      <c r="BD167" s="30" t="s">
        <v>61</v>
      </c>
      <c r="BE167" s="30"/>
      <c r="BF167" s="30"/>
      <c r="BG167" s="30"/>
      <c r="BH167" s="30"/>
      <c r="BI167" s="26" t="s">
        <v>62</v>
      </c>
      <c r="BJ167" s="26"/>
      <c r="BK167" s="26"/>
      <c r="BL167" s="26"/>
      <c r="BM167" s="26"/>
      <c r="BN167" s="30" t="s">
        <v>63</v>
      </c>
      <c r="BO167" s="30"/>
      <c r="BP167" s="30"/>
      <c r="BQ167" s="30"/>
      <c r="BR167" s="30"/>
      <c r="CA167" t="s">
        <v>41</v>
      </c>
    </row>
    <row r="168" spans="1:79" s="6" customFormat="1" ht="12.75" customHeight="1" x14ac:dyDescent="0.2">
      <c r="A168" s="100" t="s">
        <v>212</v>
      </c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2"/>
      <c r="U168" s="116">
        <v>65302816</v>
      </c>
      <c r="V168" s="116"/>
      <c r="W168" s="116"/>
      <c r="X168" s="116"/>
      <c r="Y168" s="116"/>
      <c r="Z168" s="116">
        <v>0</v>
      </c>
      <c r="AA168" s="116"/>
      <c r="AB168" s="116"/>
      <c r="AC168" s="116"/>
      <c r="AD168" s="116"/>
      <c r="AE168" s="116">
        <v>76563069</v>
      </c>
      <c r="AF168" s="116"/>
      <c r="AG168" s="116"/>
      <c r="AH168" s="116"/>
      <c r="AI168" s="116"/>
      <c r="AJ168" s="116">
        <v>0</v>
      </c>
      <c r="AK168" s="116"/>
      <c r="AL168" s="116"/>
      <c r="AM168" s="116"/>
      <c r="AN168" s="116"/>
      <c r="AO168" s="116">
        <v>50411690</v>
      </c>
      <c r="AP168" s="116"/>
      <c r="AQ168" s="116"/>
      <c r="AR168" s="116"/>
      <c r="AS168" s="116"/>
      <c r="AT168" s="116">
        <v>0</v>
      </c>
      <c r="AU168" s="116"/>
      <c r="AV168" s="116"/>
      <c r="AW168" s="116"/>
      <c r="AX168" s="116"/>
      <c r="AY168" s="116">
        <v>86129328</v>
      </c>
      <c r="AZ168" s="116"/>
      <c r="BA168" s="116"/>
      <c r="BB168" s="116"/>
      <c r="BC168" s="116"/>
      <c r="BD168" s="116">
        <v>0</v>
      </c>
      <c r="BE168" s="116"/>
      <c r="BF168" s="116"/>
      <c r="BG168" s="116"/>
      <c r="BH168" s="116"/>
      <c r="BI168" s="116">
        <v>86129328</v>
      </c>
      <c r="BJ168" s="116"/>
      <c r="BK168" s="116"/>
      <c r="BL168" s="116"/>
      <c r="BM168" s="116"/>
      <c r="BN168" s="116">
        <v>0</v>
      </c>
      <c r="BO168" s="116"/>
      <c r="BP168" s="116"/>
      <c r="BQ168" s="116"/>
      <c r="BR168" s="116"/>
      <c r="CA168" s="6" t="s">
        <v>42</v>
      </c>
    </row>
    <row r="169" spans="1:79" s="99" customFormat="1" ht="12.75" customHeight="1" x14ac:dyDescent="0.2">
      <c r="A169" s="92" t="s">
        <v>213</v>
      </c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4"/>
      <c r="U169" s="117">
        <v>40108600</v>
      </c>
      <c r="V169" s="117"/>
      <c r="W169" s="117"/>
      <c r="X169" s="117"/>
      <c r="Y169" s="117"/>
      <c r="Z169" s="117">
        <v>0</v>
      </c>
      <c r="AA169" s="117"/>
      <c r="AB169" s="117"/>
      <c r="AC169" s="117"/>
      <c r="AD169" s="117"/>
      <c r="AE169" s="117">
        <v>47813700</v>
      </c>
      <c r="AF169" s="117"/>
      <c r="AG169" s="117"/>
      <c r="AH169" s="117"/>
      <c r="AI169" s="117"/>
      <c r="AJ169" s="117">
        <v>0</v>
      </c>
      <c r="AK169" s="117"/>
      <c r="AL169" s="117"/>
      <c r="AM169" s="117"/>
      <c r="AN169" s="117"/>
      <c r="AO169" s="117">
        <v>32079120</v>
      </c>
      <c r="AP169" s="117"/>
      <c r="AQ169" s="117"/>
      <c r="AR169" s="117"/>
      <c r="AS169" s="117"/>
      <c r="AT169" s="117">
        <v>0</v>
      </c>
      <c r="AU169" s="117"/>
      <c r="AV169" s="117"/>
      <c r="AW169" s="117"/>
      <c r="AX169" s="117"/>
      <c r="AY169" s="117">
        <v>52618680</v>
      </c>
      <c r="AZ169" s="117"/>
      <c r="BA169" s="117"/>
      <c r="BB169" s="117"/>
      <c r="BC169" s="117"/>
      <c r="BD169" s="117">
        <v>0</v>
      </c>
      <c r="BE169" s="117"/>
      <c r="BF169" s="117"/>
      <c r="BG169" s="117"/>
      <c r="BH169" s="117"/>
      <c r="BI169" s="117">
        <v>52618680</v>
      </c>
      <c r="BJ169" s="117"/>
      <c r="BK169" s="117"/>
      <c r="BL169" s="117"/>
      <c r="BM169" s="117"/>
      <c r="BN169" s="117">
        <v>0</v>
      </c>
      <c r="BO169" s="117"/>
      <c r="BP169" s="117"/>
      <c r="BQ169" s="117"/>
      <c r="BR169" s="117"/>
    </row>
    <row r="170" spans="1:79" s="99" customFormat="1" ht="12.75" customHeight="1" x14ac:dyDescent="0.2">
      <c r="A170" s="92" t="s">
        <v>214</v>
      </c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4"/>
      <c r="U170" s="117">
        <v>25194216</v>
      </c>
      <c r="V170" s="117"/>
      <c r="W170" s="117"/>
      <c r="X170" s="117"/>
      <c r="Y170" s="117"/>
      <c r="Z170" s="117">
        <v>0</v>
      </c>
      <c r="AA170" s="117"/>
      <c r="AB170" s="117"/>
      <c r="AC170" s="117"/>
      <c r="AD170" s="117"/>
      <c r="AE170" s="117">
        <v>28749369</v>
      </c>
      <c r="AF170" s="117"/>
      <c r="AG170" s="117"/>
      <c r="AH170" s="117"/>
      <c r="AI170" s="117"/>
      <c r="AJ170" s="117">
        <v>0</v>
      </c>
      <c r="AK170" s="117"/>
      <c r="AL170" s="117"/>
      <c r="AM170" s="117"/>
      <c r="AN170" s="117"/>
      <c r="AO170" s="117">
        <v>18332570</v>
      </c>
      <c r="AP170" s="117"/>
      <c r="AQ170" s="117"/>
      <c r="AR170" s="117"/>
      <c r="AS170" s="117"/>
      <c r="AT170" s="117">
        <v>0</v>
      </c>
      <c r="AU170" s="117"/>
      <c r="AV170" s="117"/>
      <c r="AW170" s="117"/>
      <c r="AX170" s="117"/>
      <c r="AY170" s="117">
        <v>33510648</v>
      </c>
      <c r="AZ170" s="117"/>
      <c r="BA170" s="117"/>
      <c r="BB170" s="117"/>
      <c r="BC170" s="117"/>
      <c r="BD170" s="117">
        <v>0</v>
      </c>
      <c r="BE170" s="117"/>
      <c r="BF170" s="117"/>
      <c r="BG170" s="117"/>
      <c r="BH170" s="117"/>
      <c r="BI170" s="117">
        <v>33510648</v>
      </c>
      <c r="BJ170" s="117"/>
      <c r="BK170" s="117"/>
      <c r="BL170" s="117"/>
      <c r="BM170" s="117"/>
      <c r="BN170" s="117">
        <v>0</v>
      </c>
      <c r="BO170" s="117"/>
      <c r="BP170" s="117"/>
      <c r="BQ170" s="117"/>
      <c r="BR170" s="117"/>
    </row>
    <row r="171" spans="1:79" s="6" customFormat="1" ht="12.75" customHeight="1" x14ac:dyDescent="0.2">
      <c r="A171" s="100" t="s">
        <v>215</v>
      </c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2"/>
      <c r="U171" s="116">
        <v>3536200</v>
      </c>
      <c r="V171" s="116"/>
      <c r="W171" s="116"/>
      <c r="X171" s="116"/>
      <c r="Y171" s="116"/>
      <c r="Z171" s="116">
        <v>0</v>
      </c>
      <c r="AA171" s="116"/>
      <c r="AB171" s="116"/>
      <c r="AC171" s="116"/>
      <c r="AD171" s="116"/>
      <c r="AE171" s="116">
        <v>3782537</v>
      </c>
      <c r="AF171" s="116"/>
      <c r="AG171" s="116"/>
      <c r="AH171" s="116"/>
      <c r="AI171" s="116"/>
      <c r="AJ171" s="116">
        <v>0</v>
      </c>
      <c r="AK171" s="116"/>
      <c r="AL171" s="116"/>
      <c r="AM171" s="116"/>
      <c r="AN171" s="116"/>
      <c r="AO171" s="116">
        <v>4358310</v>
      </c>
      <c r="AP171" s="116"/>
      <c r="AQ171" s="116"/>
      <c r="AR171" s="116"/>
      <c r="AS171" s="116"/>
      <c r="AT171" s="116">
        <v>0</v>
      </c>
      <c r="AU171" s="116"/>
      <c r="AV171" s="116"/>
      <c r="AW171" s="116"/>
      <c r="AX171" s="116"/>
      <c r="AY171" s="116">
        <v>4358310</v>
      </c>
      <c r="AZ171" s="116"/>
      <c r="BA171" s="116"/>
      <c r="BB171" s="116"/>
      <c r="BC171" s="116"/>
      <c r="BD171" s="116">
        <v>0</v>
      </c>
      <c r="BE171" s="116"/>
      <c r="BF171" s="116"/>
      <c r="BG171" s="116"/>
      <c r="BH171" s="116"/>
      <c r="BI171" s="116">
        <v>4358310</v>
      </c>
      <c r="BJ171" s="116"/>
      <c r="BK171" s="116"/>
      <c r="BL171" s="116"/>
      <c r="BM171" s="116"/>
      <c r="BN171" s="116">
        <v>0</v>
      </c>
      <c r="BO171" s="116"/>
      <c r="BP171" s="116"/>
      <c r="BQ171" s="116"/>
      <c r="BR171" s="116"/>
    </row>
    <row r="172" spans="1:79" s="99" customFormat="1" ht="12.75" customHeight="1" x14ac:dyDescent="0.2">
      <c r="A172" s="92" t="s">
        <v>216</v>
      </c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4"/>
      <c r="U172" s="117">
        <v>3536200</v>
      </c>
      <c r="V172" s="117"/>
      <c r="W172" s="117"/>
      <c r="X172" s="117"/>
      <c r="Y172" s="117"/>
      <c r="Z172" s="117">
        <v>0</v>
      </c>
      <c r="AA172" s="117"/>
      <c r="AB172" s="117"/>
      <c r="AC172" s="117"/>
      <c r="AD172" s="117"/>
      <c r="AE172" s="117">
        <v>3782537</v>
      </c>
      <c r="AF172" s="117"/>
      <c r="AG172" s="117"/>
      <c r="AH172" s="117"/>
      <c r="AI172" s="117"/>
      <c r="AJ172" s="117">
        <v>0</v>
      </c>
      <c r="AK172" s="117"/>
      <c r="AL172" s="117"/>
      <c r="AM172" s="117"/>
      <c r="AN172" s="117"/>
      <c r="AO172" s="117">
        <v>4358310</v>
      </c>
      <c r="AP172" s="117"/>
      <c r="AQ172" s="117"/>
      <c r="AR172" s="117"/>
      <c r="AS172" s="117"/>
      <c r="AT172" s="117">
        <v>0</v>
      </c>
      <c r="AU172" s="117"/>
      <c r="AV172" s="117"/>
      <c r="AW172" s="117"/>
      <c r="AX172" s="117"/>
      <c r="AY172" s="117">
        <v>4358310</v>
      </c>
      <c r="AZ172" s="117"/>
      <c r="BA172" s="117"/>
      <c r="BB172" s="117"/>
      <c r="BC172" s="117"/>
      <c r="BD172" s="117">
        <v>0</v>
      </c>
      <c r="BE172" s="117"/>
      <c r="BF172" s="117"/>
      <c r="BG172" s="117"/>
      <c r="BH172" s="117"/>
      <c r="BI172" s="117">
        <v>4358310</v>
      </c>
      <c r="BJ172" s="117"/>
      <c r="BK172" s="117"/>
      <c r="BL172" s="117"/>
      <c r="BM172" s="117"/>
      <c r="BN172" s="117">
        <v>0</v>
      </c>
      <c r="BO172" s="117"/>
      <c r="BP172" s="117"/>
      <c r="BQ172" s="117"/>
      <c r="BR172" s="117"/>
    </row>
    <row r="173" spans="1:79" s="99" customFormat="1" ht="12.75" customHeight="1" x14ac:dyDescent="0.2">
      <c r="A173" s="92" t="s">
        <v>217</v>
      </c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4"/>
      <c r="U173" s="117">
        <v>0</v>
      </c>
      <c r="V173" s="117"/>
      <c r="W173" s="117"/>
      <c r="X173" s="117"/>
      <c r="Y173" s="117"/>
      <c r="Z173" s="117">
        <v>0</v>
      </c>
      <c r="AA173" s="117"/>
      <c r="AB173" s="117"/>
      <c r="AC173" s="117"/>
      <c r="AD173" s="117"/>
      <c r="AE173" s="117">
        <v>1254394</v>
      </c>
      <c r="AF173" s="117"/>
      <c r="AG173" s="117"/>
      <c r="AH173" s="117"/>
      <c r="AI173" s="117"/>
      <c r="AJ173" s="117">
        <v>0</v>
      </c>
      <c r="AK173" s="117"/>
      <c r="AL173" s="117"/>
      <c r="AM173" s="117"/>
      <c r="AN173" s="117"/>
      <c r="AO173" s="117">
        <v>0</v>
      </c>
      <c r="AP173" s="117"/>
      <c r="AQ173" s="117"/>
      <c r="AR173" s="117"/>
      <c r="AS173" s="117"/>
      <c r="AT173" s="117">
        <v>0</v>
      </c>
      <c r="AU173" s="117"/>
      <c r="AV173" s="117"/>
      <c r="AW173" s="117"/>
      <c r="AX173" s="117"/>
      <c r="AY173" s="117">
        <v>5007750</v>
      </c>
      <c r="AZ173" s="117"/>
      <c r="BA173" s="117"/>
      <c r="BB173" s="117"/>
      <c r="BC173" s="117"/>
      <c r="BD173" s="117">
        <v>0</v>
      </c>
      <c r="BE173" s="117"/>
      <c r="BF173" s="117"/>
      <c r="BG173" s="117"/>
      <c r="BH173" s="117"/>
      <c r="BI173" s="117">
        <v>5007750</v>
      </c>
      <c r="BJ173" s="117"/>
      <c r="BK173" s="117"/>
      <c r="BL173" s="117"/>
      <c r="BM173" s="117"/>
      <c r="BN173" s="117">
        <v>0</v>
      </c>
      <c r="BO173" s="117"/>
      <c r="BP173" s="117"/>
      <c r="BQ173" s="117"/>
      <c r="BR173" s="117"/>
    </row>
    <row r="174" spans="1:79" s="6" customFormat="1" ht="12.75" customHeight="1" x14ac:dyDescent="0.2">
      <c r="A174" s="100" t="s">
        <v>147</v>
      </c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2"/>
      <c r="U174" s="116">
        <v>68839016</v>
      </c>
      <c r="V174" s="116"/>
      <c r="W174" s="116"/>
      <c r="X174" s="116"/>
      <c r="Y174" s="116"/>
      <c r="Z174" s="116">
        <v>0</v>
      </c>
      <c r="AA174" s="116"/>
      <c r="AB174" s="116"/>
      <c r="AC174" s="116"/>
      <c r="AD174" s="116"/>
      <c r="AE174" s="116">
        <v>81600000</v>
      </c>
      <c r="AF174" s="116"/>
      <c r="AG174" s="116"/>
      <c r="AH174" s="116"/>
      <c r="AI174" s="116"/>
      <c r="AJ174" s="116">
        <v>0</v>
      </c>
      <c r="AK174" s="116"/>
      <c r="AL174" s="116"/>
      <c r="AM174" s="116"/>
      <c r="AN174" s="116"/>
      <c r="AO174" s="116">
        <v>54770000</v>
      </c>
      <c r="AP174" s="116"/>
      <c r="AQ174" s="116"/>
      <c r="AR174" s="116"/>
      <c r="AS174" s="116"/>
      <c r="AT174" s="116">
        <v>0</v>
      </c>
      <c r="AU174" s="116"/>
      <c r="AV174" s="116"/>
      <c r="AW174" s="116"/>
      <c r="AX174" s="116"/>
      <c r="AY174" s="116">
        <v>95495388</v>
      </c>
      <c r="AZ174" s="116"/>
      <c r="BA174" s="116"/>
      <c r="BB174" s="116"/>
      <c r="BC174" s="116"/>
      <c r="BD174" s="116">
        <v>0</v>
      </c>
      <c r="BE174" s="116"/>
      <c r="BF174" s="116"/>
      <c r="BG174" s="116"/>
      <c r="BH174" s="116"/>
      <c r="BI174" s="116">
        <v>95495388</v>
      </c>
      <c r="BJ174" s="116"/>
      <c r="BK174" s="116"/>
      <c r="BL174" s="116"/>
      <c r="BM174" s="116"/>
      <c r="BN174" s="116">
        <v>0</v>
      </c>
      <c r="BO174" s="116"/>
      <c r="BP174" s="116"/>
      <c r="BQ174" s="116"/>
      <c r="BR174" s="116"/>
    </row>
    <row r="175" spans="1:79" s="99" customFormat="1" ht="38.25" customHeight="1" x14ac:dyDescent="0.2">
      <c r="A175" s="92" t="s">
        <v>218</v>
      </c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4"/>
      <c r="U175" s="117" t="s">
        <v>173</v>
      </c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 t="s">
        <v>173</v>
      </c>
      <c r="AF175" s="117"/>
      <c r="AG175" s="117"/>
      <c r="AH175" s="117"/>
      <c r="AI175" s="117"/>
      <c r="AJ175" s="117"/>
      <c r="AK175" s="117"/>
      <c r="AL175" s="117"/>
      <c r="AM175" s="117"/>
      <c r="AN175" s="117"/>
      <c r="AO175" s="117" t="s">
        <v>173</v>
      </c>
      <c r="AP175" s="117"/>
      <c r="AQ175" s="117"/>
      <c r="AR175" s="117"/>
      <c r="AS175" s="117"/>
      <c r="AT175" s="117"/>
      <c r="AU175" s="117"/>
      <c r="AV175" s="117"/>
      <c r="AW175" s="117"/>
      <c r="AX175" s="117"/>
      <c r="AY175" s="117" t="s">
        <v>173</v>
      </c>
      <c r="AZ175" s="117"/>
      <c r="BA175" s="117"/>
      <c r="BB175" s="117"/>
      <c r="BC175" s="117"/>
      <c r="BD175" s="117"/>
      <c r="BE175" s="117"/>
      <c r="BF175" s="117"/>
      <c r="BG175" s="117"/>
      <c r="BH175" s="117"/>
      <c r="BI175" s="117" t="s">
        <v>173</v>
      </c>
      <c r="BJ175" s="117"/>
      <c r="BK175" s="117"/>
      <c r="BL175" s="117"/>
      <c r="BM175" s="117"/>
      <c r="BN175" s="117"/>
      <c r="BO175" s="117"/>
      <c r="BP175" s="117"/>
      <c r="BQ175" s="117"/>
      <c r="BR175" s="117"/>
    </row>
    <row r="178" spans="1:79" ht="14.25" customHeight="1" x14ac:dyDescent="0.2">
      <c r="A178" s="29" t="s">
        <v>125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pans="1:79" ht="15" customHeight="1" x14ac:dyDescent="0.2">
      <c r="A179" s="51" t="s">
        <v>6</v>
      </c>
      <c r="B179" s="52"/>
      <c r="C179" s="52"/>
      <c r="D179" s="51" t="s">
        <v>10</v>
      </c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3"/>
      <c r="W179" s="27" t="s">
        <v>234</v>
      </c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 t="s">
        <v>238</v>
      </c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 t="s">
        <v>250</v>
      </c>
      <c r="AV179" s="27"/>
      <c r="AW179" s="27"/>
      <c r="AX179" s="27"/>
      <c r="AY179" s="27"/>
      <c r="AZ179" s="27"/>
      <c r="BA179" s="27" t="s">
        <v>256</v>
      </c>
      <c r="BB179" s="27"/>
      <c r="BC179" s="27"/>
      <c r="BD179" s="27"/>
      <c r="BE179" s="27"/>
      <c r="BF179" s="27"/>
      <c r="BG179" s="27" t="s">
        <v>265</v>
      </c>
      <c r="BH179" s="27"/>
      <c r="BI179" s="27"/>
      <c r="BJ179" s="27"/>
      <c r="BK179" s="27"/>
      <c r="BL179" s="27"/>
    </row>
    <row r="180" spans="1:79" ht="15" customHeight="1" x14ac:dyDescent="0.2">
      <c r="A180" s="71"/>
      <c r="B180" s="72"/>
      <c r="C180" s="72"/>
      <c r="D180" s="71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3"/>
      <c r="W180" s="27" t="s">
        <v>4</v>
      </c>
      <c r="X180" s="27"/>
      <c r="Y180" s="27"/>
      <c r="Z180" s="27"/>
      <c r="AA180" s="27"/>
      <c r="AB180" s="27"/>
      <c r="AC180" s="27" t="s">
        <v>3</v>
      </c>
      <c r="AD180" s="27"/>
      <c r="AE180" s="27"/>
      <c r="AF180" s="27"/>
      <c r="AG180" s="27"/>
      <c r="AH180" s="27"/>
      <c r="AI180" s="27" t="s">
        <v>4</v>
      </c>
      <c r="AJ180" s="27"/>
      <c r="AK180" s="27"/>
      <c r="AL180" s="27"/>
      <c r="AM180" s="27"/>
      <c r="AN180" s="27"/>
      <c r="AO180" s="27" t="s">
        <v>3</v>
      </c>
      <c r="AP180" s="27"/>
      <c r="AQ180" s="27"/>
      <c r="AR180" s="27"/>
      <c r="AS180" s="27"/>
      <c r="AT180" s="27"/>
      <c r="AU180" s="74" t="s">
        <v>4</v>
      </c>
      <c r="AV180" s="74"/>
      <c r="AW180" s="74"/>
      <c r="AX180" s="74" t="s">
        <v>3</v>
      </c>
      <c r="AY180" s="74"/>
      <c r="AZ180" s="74"/>
      <c r="BA180" s="74" t="s">
        <v>4</v>
      </c>
      <c r="BB180" s="74"/>
      <c r="BC180" s="74"/>
      <c r="BD180" s="74" t="s">
        <v>3</v>
      </c>
      <c r="BE180" s="74"/>
      <c r="BF180" s="74"/>
      <c r="BG180" s="74" t="s">
        <v>4</v>
      </c>
      <c r="BH180" s="74"/>
      <c r="BI180" s="74"/>
      <c r="BJ180" s="74" t="s">
        <v>3</v>
      </c>
      <c r="BK180" s="74"/>
      <c r="BL180" s="74"/>
    </row>
    <row r="181" spans="1:79" ht="57" customHeight="1" x14ac:dyDescent="0.2">
      <c r="A181" s="54"/>
      <c r="B181" s="55"/>
      <c r="C181" s="55"/>
      <c r="D181" s="54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6"/>
      <c r="W181" s="27" t="s">
        <v>12</v>
      </c>
      <c r="X181" s="27"/>
      <c r="Y181" s="27"/>
      <c r="Z181" s="27" t="s">
        <v>11</v>
      </c>
      <c r="AA181" s="27"/>
      <c r="AB181" s="27"/>
      <c r="AC181" s="27" t="s">
        <v>12</v>
      </c>
      <c r="AD181" s="27"/>
      <c r="AE181" s="27"/>
      <c r="AF181" s="27" t="s">
        <v>11</v>
      </c>
      <c r="AG181" s="27"/>
      <c r="AH181" s="27"/>
      <c r="AI181" s="27" t="s">
        <v>12</v>
      </c>
      <c r="AJ181" s="27"/>
      <c r="AK181" s="27"/>
      <c r="AL181" s="27" t="s">
        <v>11</v>
      </c>
      <c r="AM181" s="27"/>
      <c r="AN181" s="27"/>
      <c r="AO181" s="27" t="s">
        <v>12</v>
      </c>
      <c r="AP181" s="27"/>
      <c r="AQ181" s="27"/>
      <c r="AR181" s="27" t="s">
        <v>11</v>
      </c>
      <c r="AS181" s="27"/>
      <c r="AT181" s="27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</row>
    <row r="182" spans="1:79" ht="15" customHeight="1" x14ac:dyDescent="0.2">
      <c r="A182" s="36">
        <v>1</v>
      </c>
      <c r="B182" s="37"/>
      <c r="C182" s="37"/>
      <c r="D182" s="36">
        <v>2</v>
      </c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8"/>
      <c r="W182" s="27">
        <v>3</v>
      </c>
      <c r="X182" s="27"/>
      <c r="Y182" s="27"/>
      <c r="Z182" s="27">
        <v>4</v>
      </c>
      <c r="AA182" s="27"/>
      <c r="AB182" s="27"/>
      <c r="AC182" s="27">
        <v>5</v>
      </c>
      <c r="AD182" s="27"/>
      <c r="AE182" s="27"/>
      <c r="AF182" s="27">
        <v>6</v>
      </c>
      <c r="AG182" s="27"/>
      <c r="AH182" s="27"/>
      <c r="AI182" s="27">
        <v>7</v>
      </c>
      <c r="AJ182" s="27"/>
      <c r="AK182" s="27"/>
      <c r="AL182" s="27">
        <v>8</v>
      </c>
      <c r="AM182" s="27"/>
      <c r="AN182" s="27"/>
      <c r="AO182" s="27">
        <v>9</v>
      </c>
      <c r="AP182" s="27"/>
      <c r="AQ182" s="27"/>
      <c r="AR182" s="27">
        <v>10</v>
      </c>
      <c r="AS182" s="27"/>
      <c r="AT182" s="27"/>
      <c r="AU182" s="27">
        <v>11</v>
      </c>
      <c r="AV182" s="27"/>
      <c r="AW182" s="27"/>
      <c r="AX182" s="27">
        <v>12</v>
      </c>
      <c r="AY182" s="27"/>
      <c r="AZ182" s="27"/>
      <c r="BA182" s="27">
        <v>13</v>
      </c>
      <c r="BB182" s="27"/>
      <c r="BC182" s="27"/>
      <c r="BD182" s="27">
        <v>14</v>
      </c>
      <c r="BE182" s="27"/>
      <c r="BF182" s="27"/>
      <c r="BG182" s="27">
        <v>15</v>
      </c>
      <c r="BH182" s="27"/>
      <c r="BI182" s="27"/>
      <c r="BJ182" s="27">
        <v>16</v>
      </c>
      <c r="BK182" s="27"/>
      <c r="BL182" s="27"/>
    </row>
    <row r="183" spans="1:79" s="1" customFormat="1" ht="12.75" hidden="1" customHeight="1" x14ac:dyDescent="0.2">
      <c r="A183" s="39" t="s">
        <v>69</v>
      </c>
      <c r="B183" s="40"/>
      <c r="C183" s="40"/>
      <c r="D183" s="39" t="s">
        <v>57</v>
      </c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1"/>
      <c r="W183" s="26" t="s">
        <v>72</v>
      </c>
      <c r="X183" s="26"/>
      <c r="Y183" s="26"/>
      <c r="Z183" s="26" t="s">
        <v>73</v>
      </c>
      <c r="AA183" s="26"/>
      <c r="AB183" s="26"/>
      <c r="AC183" s="30" t="s">
        <v>74</v>
      </c>
      <c r="AD183" s="30"/>
      <c r="AE183" s="30"/>
      <c r="AF183" s="30" t="s">
        <v>75</v>
      </c>
      <c r="AG183" s="30"/>
      <c r="AH183" s="30"/>
      <c r="AI183" s="26" t="s">
        <v>76</v>
      </c>
      <c r="AJ183" s="26"/>
      <c r="AK183" s="26"/>
      <c r="AL183" s="26" t="s">
        <v>77</v>
      </c>
      <c r="AM183" s="26"/>
      <c r="AN183" s="26"/>
      <c r="AO183" s="30" t="s">
        <v>104</v>
      </c>
      <c r="AP183" s="30"/>
      <c r="AQ183" s="30"/>
      <c r="AR183" s="30" t="s">
        <v>78</v>
      </c>
      <c r="AS183" s="30"/>
      <c r="AT183" s="30"/>
      <c r="AU183" s="26" t="s">
        <v>105</v>
      </c>
      <c r="AV183" s="26"/>
      <c r="AW183" s="26"/>
      <c r="AX183" s="30" t="s">
        <v>106</v>
      </c>
      <c r="AY183" s="30"/>
      <c r="AZ183" s="30"/>
      <c r="BA183" s="26" t="s">
        <v>107</v>
      </c>
      <c r="BB183" s="26"/>
      <c r="BC183" s="26"/>
      <c r="BD183" s="30" t="s">
        <v>108</v>
      </c>
      <c r="BE183" s="30"/>
      <c r="BF183" s="30"/>
      <c r="BG183" s="26" t="s">
        <v>109</v>
      </c>
      <c r="BH183" s="26"/>
      <c r="BI183" s="26"/>
      <c r="BJ183" s="30" t="s">
        <v>110</v>
      </c>
      <c r="BK183" s="30"/>
      <c r="BL183" s="30"/>
      <c r="CA183" s="1" t="s">
        <v>103</v>
      </c>
    </row>
    <row r="184" spans="1:79" s="99" customFormat="1" ht="12.75" customHeight="1" x14ac:dyDescent="0.2">
      <c r="A184" s="89">
        <v>1</v>
      </c>
      <c r="B184" s="90"/>
      <c r="C184" s="90"/>
      <c r="D184" s="92" t="s">
        <v>219</v>
      </c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4"/>
      <c r="W184" s="115">
        <v>556.65</v>
      </c>
      <c r="X184" s="115"/>
      <c r="Y184" s="115"/>
      <c r="Z184" s="115">
        <v>556.65</v>
      </c>
      <c r="AA184" s="115"/>
      <c r="AB184" s="115"/>
      <c r="AC184" s="115">
        <v>0</v>
      </c>
      <c r="AD184" s="115"/>
      <c r="AE184" s="115"/>
      <c r="AF184" s="115">
        <v>0</v>
      </c>
      <c r="AG184" s="115"/>
      <c r="AH184" s="115"/>
      <c r="AI184" s="115">
        <v>563.1</v>
      </c>
      <c r="AJ184" s="115"/>
      <c r="AK184" s="115"/>
      <c r="AL184" s="115">
        <v>563.1</v>
      </c>
      <c r="AM184" s="115"/>
      <c r="AN184" s="115"/>
      <c r="AO184" s="115">
        <v>0</v>
      </c>
      <c r="AP184" s="115"/>
      <c r="AQ184" s="115"/>
      <c r="AR184" s="115">
        <v>0</v>
      </c>
      <c r="AS184" s="115"/>
      <c r="AT184" s="115"/>
      <c r="AU184" s="115">
        <v>542.20000000000005</v>
      </c>
      <c r="AV184" s="115"/>
      <c r="AW184" s="115"/>
      <c r="AX184" s="115">
        <v>0</v>
      </c>
      <c r="AY184" s="115"/>
      <c r="AZ184" s="115"/>
      <c r="BA184" s="115">
        <v>542.20000000000005</v>
      </c>
      <c r="BB184" s="115"/>
      <c r="BC184" s="115"/>
      <c r="BD184" s="115">
        <v>0</v>
      </c>
      <c r="BE184" s="115"/>
      <c r="BF184" s="115"/>
      <c r="BG184" s="115">
        <v>542.20000000000005</v>
      </c>
      <c r="BH184" s="115"/>
      <c r="BI184" s="115"/>
      <c r="BJ184" s="115">
        <v>0</v>
      </c>
      <c r="BK184" s="115"/>
      <c r="BL184" s="115"/>
      <c r="CA184" s="99" t="s">
        <v>43</v>
      </c>
    </row>
    <row r="185" spans="1:79" s="6" customFormat="1" ht="12.75" customHeight="1" x14ac:dyDescent="0.2">
      <c r="A185" s="86">
        <v>2</v>
      </c>
      <c r="B185" s="87"/>
      <c r="C185" s="87"/>
      <c r="D185" s="100" t="s">
        <v>220</v>
      </c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2"/>
      <c r="W185" s="112">
        <v>556.65</v>
      </c>
      <c r="X185" s="112"/>
      <c r="Y185" s="112"/>
      <c r="Z185" s="112">
        <v>556.65</v>
      </c>
      <c r="AA185" s="112"/>
      <c r="AB185" s="112"/>
      <c r="AC185" s="112">
        <v>0</v>
      </c>
      <c r="AD185" s="112"/>
      <c r="AE185" s="112"/>
      <c r="AF185" s="112">
        <v>0</v>
      </c>
      <c r="AG185" s="112"/>
      <c r="AH185" s="112"/>
      <c r="AI185" s="112">
        <v>563.1</v>
      </c>
      <c r="AJ185" s="112"/>
      <c r="AK185" s="112"/>
      <c r="AL185" s="112">
        <v>563.1</v>
      </c>
      <c r="AM185" s="112"/>
      <c r="AN185" s="112"/>
      <c r="AO185" s="112">
        <v>0</v>
      </c>
      <c r="AP185" s="112"/>
      <c r="AQ185" s="112"/>
      <c r="AR185" s="112">
        <v>0</v>
      </c>
      <c r="AS185" s="112"/>
      <c r="AT185" s="112"/>
      <c r="AU185" s="112">
        <v>542.20000000000005</v>
      </c>
      <c r="AV185" s="112"/>
      <c r="AW185" s="112"/>
      <c r="AX185" s="112">
        <v>0</v>
      </c>
      <c r="AY185" s="112"/>
      <c r="AZ185" s="112"/>
      <c r="BA185" s="112">
        <v>542.20000000000005</v>
      </c>
      <c r="BB185" s="112"/>
      <c r="BC185" s="112"/>
      <c r="BD185" s="112">
        <v>0</v>
      </c>
      <c r="BE185" s="112"/>
      <c r="BF185" s="112"/>
      <c r="BG185" s="112">
        <v>542.20000000000005</v>
      </c>
      <c r="BH185" s="112"/>
      <c r="BI185" s="112"/>
      <c r="BJ185" s="112">
        <v>0</v>
      </c>
      <c r="BK185" s="112"/>
      <c r="BL185" s="112"/>
    </row>
    <row r="186" spans="1:79" s="99" customFormat="1" ht="25.5" customHeight="1" x14ac:dyDescent="0.2">
      <c r="A186" s="89">
        <v>3</v>
      </c>
      <c r="B186" s="90"/>
      <c r="C186" s="90"/>
      <c r="D186" s="92" t="s">
        <v>221</v>
      </c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4"/>
      <c r="W186" s="115" t="s">
        <v>173</v>
      </c>
      <c r="X186" s="115"/>
      <c r="Y186" s="115"/>
      <c r="Z186" s="115" t="s">
        <v>173</v>
      </c>
      <c r="AA186" s="115"/>
      <c r="AB186" s="115"/>
      <c r="AC186" s="115"/>
      <c r="AD186" s="115"/>
      <c r="AE186" s="115"/>
      <c r="AF186" s="115"/>
      <c r="AG186" s="115"/>
      <c r="AH186" s="115"/>
      <c r="AI186" s="115" t="s">
        <v>173</v>
      </c>
      <c r="AJ186" s="115"/>
      <c r="AK186" s="115"/>
      <c r="AL186" s="115" t="s">
        <v>173</v>
      </c>
      <c r="AM186" s="115"/>
      <c r="AN186" s="115"/>
      <c r="AO186" s="115"/>
      <c r="AP186" s="115"/>
      <c r="AQ186" s="115"/>
      <c r="AR186" s="115"/>
      <c r="AS186" s="115"/>
      <c r="AT186" s="115"/>
      <c r="AU186" s="115" t="s">
        <v>173</v>
      </c>
      <c r="AV186" s="115"/>
      <c r="AW186" s="115"/>
      <c r="AX186" s="115"/>
      <c r="AY186" s="115"/>
      <c r="AZ186" s="115"/>
      <c r="BA186" s="115" t="s">
        <v>173</v>
      </c>
      <c r="BB186" s="115"/>
      <c r="BC186" s="115"/>
      <c r="BD186" s="115"/>
      <c r="BE186" s="115"/>
      <c r="BF186" s="115"/>
      <c r="BG186" s="115" t="s">
        <v>173</v>
      </c>
      <c r="BH186" s="115"/>
      <c r="BI186" s="115"/>
      <c r="BJ186" s="115"/>
      <c r="BK186" s="115"/>
      <c r="BL186" s="115"/>
    </row>
    <row r="189" spans="1:79" ht="14.25" customHeight="1" x14ac:dyDescent="0.2">
      <c r="A189" s="29" t="s">
        <v>153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</row>
    <row r="190" spans="1:79" ht="14.25" customHeight="1" x14ac:dyDescent="0.2">
      <c r="A190" s="29" t="s">
        <v>251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</row>
    <row r="191" spans="1:79" ht="15" customHeight="1" x14ac:dyDescent="0.2">
      <c r="A191" s="31" t="s">
        <v>233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</row>
    <row r="192" spans="1:79" ht="15" customHeight="1" x14ac:dyDescent="0.2">
      <c r="A192" s="27" t="s">
        <v>6</v>
      </c>
      <c r="B192" s="27"/>
      <c r="C192" s="27"/>
      <c r="D192" s="27"/>
      <c r="E192" s="27"/>
      <c r="F192" s="27"/>
      <c r="G192" s="27" t="s">
        <v>126</v>
      </c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 t="s">
        <v>13</v>
      </c>
      <c r="U192" s="27"/>
      <c r="V192" s="27"/>
      <c r="W192" s="27"/>
      <c r="X192" s="27"/>
      <c r="Y192" s="27"/>
      <c r="Z192" s="27"/>
      <c r="AA192" s="36" t="s">
        <v>234</v>
      </c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7"/>
      <c r="AP192" s="36" t="s">
        <v>237</v>
      </c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8"/>
      <c r="BE192" s="36" t="s">
        <v>245</v>
      </c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8"/>
    </row>
    <row r="193" spans="1:79" ht="32.1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 t="s">
        <v>4</v>
      </c>
      <c r="AB193" s="27"/>
      <c r="AC193" s="27"/>
      <c r="AD193" s="27"/>
      <c r="AE193" s="27"/>
      <c r="AF193" s="27" t="s">
        <v>3</v>
      </c>
      <c r="AG193" s="27"/>
      <c r="AH193" s="27"/>
      <c r="AI193" s="27"/>
      <c r="AJ193" s="27"/>
      <c r="AK193" s="27" t="s">
        <v>89</v>
      </c>
      <c r="AL193" s="27"/>
      <c r="AM193" s="27"/>
      <c r="AN193" s="27"/>
      <c r="AO193" s="27"/>
      <c r="AP193" s="27" t="s">
        <v>4</v>
      </c>
      <c r="AQ193" s="27"/>
      <c r="AR193" s="27"/>
      <c r="AS193" s="27"/>
      <c r="AT193" s="27"/>
      <c r="AU193" s="27" t="s">
        <v>3</v>
      </c>
      <c r="AV193" s="27"/>
      <c r="AW193" s="27"/>
      <c r="AX193" s="27"/>
      <c r="AY193" s="27"/>
      <c r="AZ193" s="27" t="s">
        <v>96</v>
      </c>
      <c r="BA193" s="27"/>
      <c r="BB193" s="27"/>
      <c r="BC193" s="27"/>
      <c r="BD193" s="27"/>
      <c r="BE193" s="27" t="s">
        <v>4</v>
      </c>
      <c r="BF193" s="27"/>
      <c r="BG193" s="27"/>
      <c r="BH193" s="27"/>
      <c r="BI193" s="27"/>
      <c r="BJ193" s="27" t="s">
        <v>3</v>
      </c>
      <c r="BK193" s="27"/>
      <c r="BL193" s="27"/>
      <c r="BM193" s="27"/>
      <c r="BN193" s="27"/>
      <c r="BO193" s="27" t="s">
        <v>127</v>
      </c>
      <c r="BP193" s="27"/>
      <c r="BQ193" s="27"/>
      <c r="BR193" s="27"/>
      <c r="BS193" s="27"/>
    </row>
    <row r="194" spans="1:79" ht="15" customHeight="1" x14ac:dyDescent="0.2">
      <c r="A194" s="27">
        <v>1</v>
      </c>
      <c r="B194" s="27"/>
      <c r="C194" s="27"/>
      <c r="D194" s="27"/>
      <c r="E194" s="27"/>
      <c r="F194" s="27"/>
      <c r="G194" s="27">
        <v>2</v>
      </c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>
        <v>3</v>
      </c>
      <c r="U194" s="27"/>
      <c r="V194" s="27"/>
      <c r="W194" s="27"/>
      <c r="X194" s="27"/>
      <c r="Y194" s="27"/>
      <c r="Z194" s="27"/>
      <c r="AA194" s="27">
        <v>4</v>
      </c>
      <c r="AB194" s="27"/>
      <c r="AC194" s="27"/>
      <c r="AD194" s="27"/>
      <c r="AE194" s="27"/>
      <c r="AF194" s="27">
        <v>5</v>
      </c>
      <c r="AG194" s="27"/>
      <c r="AH194" s="27"/>
      <c r="AI194" s="27"/>
      <c r="AJ194" s="27"/>
      <c r="AK194" s="27">
        <v>6</v>
      </c>
      <c r="AL194" s="27"/>
      <c r="AM194" s="27"/>
      <c r="AN194" s="27"/>
      <c r="AO194" s="27"/>
      <c r="AP194" s="27">
        <v>7</v>
      </c>
      <c r="AQ194" s="27"/>
      <c r="AR194" s="27"/>
      <c r="AS194" s="27"/>
      <c r="AT194" s="27"/>
      <c r="AU194" s="27">
        <v>8</v>
      </c>
      <c r="AV194" s="27"/>
      <c r="AW194" s="27"/>
      <c r="AX194" s="27"/>
      <c r="AY194" s="27"/>
      <c r="AZ194" s="27">
        <v>9</v>
      </c>
      <c r="BA194" s="27"/>
      <c r="BB194" s="27"/>
      <c r="BC194" s="27"/>
      <c r="BD194" s="27"/>
      <c r="BE194" s="27">
        <v>10</v>
      </c>
      <c r="BF194" s="27"/>
      <c r="BG194" s="27"/>
      <c r="BH194" s="27"/>
      <c r="BI194" s="27"/>
      <c r="BJ194" s="27">
        <v>11</v>
      </c>
      <c r="BK194" s="27"/>
      <c r="BL194" s="27"/>
      <c r="BM194" s="27"/>
      <c r="BN194" s="27"/>
      <c r="BO194" s="27">
        <v>12</v>
      </c>
      <c r="BP194" s="27"/>
      <c r="BQ194" s="27"/>
      <c r="BR194" s="27"/>
      <c r="BS194" s="27"/>
    </row>
    <row r="195" spans="1:79" s="1" customFormat="1" ht="15" hidden="1" customHeight="1" x14ac:dyDescent="0.2">
      <c r="A195" s="26" t="s">
        <v>69</v>
      </c>
      <c r="B195" s="26"/>
      <c r="C195" s="26"/>
      <c r="D195" s="26"/>
      <c r="E195" s="26"/>
      <c r="F195" s="26"/>
      <c r="G195" s="67" t="s">
        <v>57</v>
      </c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 t="s">
        <v>79</v>
      </c>
      <c r="U195" s="67"/>
      <c r="V195" s="67"/>
      <c r="W195" s="67"/>
      <c r="X195" s="67"/>
      <c r="Y195" s="67"/>
      <c r="Z195" s="67"/>
      <c r="AA195" s="30" t="s">
        <v>65</v>
      </c>
      <c r="AB195" s="30"/>
      <c r="AC195" s="30"/>
      <c r="AD195" s="30"/>
      <c r="AE195" s="30"/>
      <c r="AF195" s="30" t="s">
        <v>66</v>
      </c>
      <c r="AG195" s="30"/>
      <c r="AH195" s="30"/>
      <c r="AI195" s="30"/>
      <c r="AJ195" s="30"/>
      <c r="AK195" s="50" t="s">
        <v>122</v>
      </c>
      <c r="AL195" s="50"/>
      <c r="AM195" s="50"/>
      <c r="AN195" s="50"/>
      <c r="AO195" s="50"/>
      <c r="AP195" s="30" t="s">
        <v>67</v>
      </c>
      <c r="AQ195" s="30"/>
      <c r="AR195" s="30"/>
      <c r="AS195" s="30"/>
      <c r="AT195" s="30"/>
      <c r="AU195" s="30" t="s">
        <v>68</v>
      </c>
      <c r="AV195" s="30"/>
      <c r="AW195" s="30"/>
      <c r="AX195" s="30"/>
      <c r="AY195" s="30"/>
      <c r="AZ195" s="50" t="s">
        <v>122</v>
      </c>
      <c r="BA195" s="50"/>
      <c r="BB195" s="50"/>
      <c r="BC195" s="50"/>
      <c r="BD195" s="50"/>
      <c r="BE195" s="30" t="s">
        <v>58</v>
      </c>
      <c r="BF195" s="30"/>
      <c r="BG195" s="30"/>
      <c r="BH195" s="30"/>
      <c r="BI195" s="30"/>
      <c r="BJ195" s="30" t="s">
        <v>59</v>
      </c>
      <c r="BK195" s="30"/>
      <c r="BL195" s="30"/>
      <c r="BM195" s="30"/>
      <c r="BN195" s="30"/>
      <c r="BO195" s="50" t="s">
        <v>122</v>
      </c>
      <c r="BP195" s="50"/>
      <c r="BQ195" s="50"/>
      <c r="BR195" s="50"/>
      <c r="BS195" s="50"/>
      <c r="CA195" s="1" t="s">
        <v>44</v>
      </c>
    </row>
    <row r="196" spans="1:79" s="6" customFormat="1" ht="12.75" customHeight="1" x14ac:dyDescent="0.2">
      <c r="A196" s="85"/>
      <c r="B196" s="85"/>
      <c r="C196" s="85"/>
      <c r="D196" s="85"/>
      <c r="E196" s="85"/>
      <c r="F196" s="85"/>
      <c r="G196" s="118" t="s">
        <v>147</v>
      </c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9"/>
      <c r="U196" s="119"/>
      <c r="V196" s="119"/>
      <c r="W196" s="119"/>
      <c r="X196" s="119"/>
      <c r="Y196" s="119"/>
      <c r="Z196" s="119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>
        <f>IF(ISNUMBER(AA196),AA196,0)+IF(ISNUMBER(AF196),AF196,0)</f>
        <v>0</v>
      </c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>
        <f>IF(ISNUMBER(AP196),AP196,0)+IF(ISNUMBER(AU196),AU196,0)</f>
        <v>0</v>
      </c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>
        <f>IF(ISNUMBER(BE196),BE196,0)+IF(ISNUMBER(BJ196),BJ196,0)</f>
        <v>0</v>
      </c>
      <c r="BP196" s="116"/>
      <c r="BQ196" s="116"/>
      <c r="BR196" s="116"/>
      <c r="BS196" s="116"/>
      <c r="CA196" s="6" t="s">
        <v>45</v>
      </c>
    </row>
    <row r="198" spans="1:79" ht="13.5" customHeight="1" x14ac:dyDescent="0.2">
      <c r="A198" s="29" t="s">
        <v>266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pans="1:79" ht="15" customHeight="1" x14ac:dyDescent="0.2">
      <c r="A199" s="44" t="s">
        <v>233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</row>
    <row r="200" spans="1:79" ht="15" customHeight="1" x14ac:dyDescent="0.2">
      <c r="A200" s="27" t="s">
        <v>6</v>
      </c>
      <c r="B200" s="27"/>
      <c r="C200" s="27"/>
      <c r="D200" s="27"/>
      <c r="E200" s="27"/>
      <c r="F200" s="27"/>
      <c r="G200" s="27" t="s">
        <v>126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 t="s">
        <v>13</v>
      </c>
      <c r="U200" s="27"/>
      <c r="V200" s="27"/>
      <c r="W200" s="27"/>
      <c r="X200" s="27"/>
      <c r="Y200" s="27"/>
      <c r="Z200" s="27"/>
      <c r="AA200" s="36" t="s">
        <v>255</v>
      </c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7"/>
      <c r="AP200" s="36" t="s">
        <v>260</v>
      </c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8"/>
    </row>
    <row r="201" spans="1:79" ht="32.1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 t="s">
        <v>4</v>
      </c>
      <c r="AB201" s="27"/>
      <c r="AC201" s="27"/>
      <c r="AD201" s="27"/>
      <c r="AE201" s="27"/>
      <c r="AF201" s="27" t="s">
        <v>3</v>
      </c>
      <c r="AG201" s="27"/>
      <c r="AH201" s="27"/>
      <c r="AI201" s="27"/>
      <c r="AJ201" s="27"/>
      <c r="AK201" s="27" t="s">
        <v>89</v>
      </c>
      <c r="AL201" s="27"/>
      <c r="AM201" s="27"/>
      <c r="AN201" s="27"/>
      <c r="AO201" s="27"/>
      <c r="AP201" s="27" t="s">
        <v>4</v>
      </c>
      <c r="AQ201" s="27"/>
      <c r="AR201" s="27"/>
      <c r="AS201" s="27"/>
      <c r="AT201" s="27"/>
      <c r="AU201" s="27" t="s">
        <v>3</v>
      </c>
      <c r="AV201" s="27"/>
      <c r="AW201" s="27"/>
      <c r="AX201" s="27"/>
      <c r="AY201" s="27"/>
      <c r="AZ201" s="27" t="s">
        <v>96</v>
      </c>
      <c r="BA201" s="27"/>
      <c r="BB201" s="27"/>
      <c r="BC201" s="27"/>
      <c r="BD201" s="27"/>
    </row>
    <row r="202" spans="1:79" ht="15" customHeight="1" x14ac:dyDescent="0.2">
      <c r="A202" s="27">
        <v>1</v>
      </c>
      <c r="B202" s="27"/>
      <c r="C202" s="27"/>
      <c r="D202" s="27"/>
      <c r="E202" s="27"/>
      <c r="F202" s="27"/>
      <c r="G202" s="27">
        <v>2</v>
      </c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>
        <v>3</v>
      </c>
      <c r="U202" s="27"/>
      <c r="V202" s="27"/>
      <c r="W202" s="27"/>
      <c r="X202" s="27"/>
      <c r="Y202" s="27"/>
      <c r="Z202" s="27"/>
      <c r="AA202" s="27">
        <v>4</v>
      </c>
      <c r="AB202" s="27"/>
      <c r="AC202" s="27"/>
      <c r="AD202" s="27"/>
      <c r="AE202" s="27"/>
      <c r="AF202" s="27">
        <v>5</v>
      </c>
      <c r="AG202" s="27"/>
      <c r="AH202" s="27"/>
      <c r="AI202" s="27"/>
      <c r="AJ202" s="27"/>
      <c r="AK202" s="27">
        <v>6</v>
      </c>
      <c r="AL202" s="27"/>
      <c r="AM202" s="27"/>
      <c r="AN202" s="27"/>
      <c r="AO202" s="27"/>
      <c r="AP202" s="27">
        <v>7</v>
      </c>
      <c r="AQ202" s="27"/>
      <c r="AR202" s="27"/>
      <c r="AS202" s="27"/>
      <c r="AT202" s="27"/>
      <c r="AU202" s="27">
        <v>8</v>
      </c>
      <c r="AV202" s="27"/>
      <c r="AW202" s="27"/>
      <c r="AX202" s="27"/>
      <c r="AY202" s="27"/>
      <c r="AZ202" s="27">
        <v>9</v>
      </c>
      <c r="BA202" s="27"/>
      <c r="BB202" s="27"/>
      <c r="BC202" s="27"/>
      <c r="BD202" s="27"/>
    </row>
    <row r="203" spans="1:79" s="1" customFormat="1" ht="12" hidden="1" customHeight="1" x14ac:dyDescent="0.2">
      <c r="A203" s="26" t="s">
        <v>69</v>
      </c>
      <c r="B203" s="26"/>
      <c r="C203" s="26"/>
      <c r="D203" s="26"/>
      <c r="E203" s="26"/>
      <c r="F203" s="26"/>
      <c r="G203" s="67" t="s">
        <v>57</v>
      </c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 t="s">
        <v>79</v>
      </c>
      <c r="U203" s="67"/>
      <c r="V203" s="67"/>
      <c r="W203" s="67"/>
      <c r="X203" s="67"/>
      <c r="Y203" s="67"/>
      <c r="Z203" s="67"/>
      <c r="AA203" s="30" t="s">
        <v>60</v>
      </c>
      <c r="AB203" s="30"/>
      <c r="AC203" s="30"/>
      <c r="AD203" s="30"/>
      <c r="AE203" s="30"/>
      <c r="AF203" s="30" t="s">
        <v>61</v>
      </c>
      <c r="AG203" s="30"/>
      <c r="AH203" s="30"/>
      <c r="AI203" s="30"/>
      <c r="AJ203" s="30"/>
      <c r="AK203" s="50" t="s">
        <v>122</v>
      </c>
      <c r="AL203" s="50"/>
      <c r="AM203" s="50"/>
      <c r="AN203" s="50"/>
      <c r="AO203" s="50"/>
      <c r="AP203" s="30" t="s">
        <v>62</v>
      </c>
      <c r="AQ203" s="30"/>
      <c r="AR203" s="30"/>
      <c r="AS203" s="30"/>
      <c r="AT203" s="30"/>
      <c r="AU203" s="30" t="s">
        <v>63</v>
      </c>
      <c r="AV203" s="30"/>
      <c r="AW203" s="30"/>
      <c r="AX203" s="30"/>
      <c r="AY203" s="30"/>
      <c r="AZ203" s="50" t="s">
        <v>122</v>
      </c>
      <c r="BA203" s="50"/>
      <c r="BB203" s="50"/>
      <c r="BC203" s="50"/>
      <c r="BD203" s="50"/>
      <c r="CA203" s="1" t="s">
        <v>46</v>
      </c>
    </row>
    <row r="204" spans="1:79" s="6" customFormat="1" x14ac:dyDescent="0.2">
      <c r="A204" s="85"/>
      <c r="B204" s="85"/>
      <c r="C204" s="85"/>
      <c r="D204" s="85"/>
      <c r="E204" s="85"/>
      <c r="F204" s="85"/>
      <c r="G204" s="118" t="s">
        <v>147</v>
      </c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9"/>
      <c r="U204" s="119"/>
      <c r="V204" s="119"/>
      <c r="W204" s="119"/>
      <c r="X204" s="119"/>
      <c r="Y204" s="119"/>
      <c r="Z204" s="119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>
        <f>IF(ISNUMBER(AA204),AA204,0)+IF(ISNUMBER(AF204),AF204,0)</f>
        <v>0</v>
      </c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>
        <f>IF(ISNUMBER(AP204),AP204,0)+IF(ISNUMBER(AU204),AU204,0)</f>
        <v>0</v>
      </c>
      <c r="BA204" s="116"/>
      <c r="BB204" s="116"/>
      <c r="BC204" s="116"/>
      <c r="BD204" s="116"/>
      <c r="CA204" s="6" t="s">
        <v>47</v>
      </c>
    </row>
    <row r="207" spans="1:79" ht="14.25" customHeight="1" x14ac:dyDescent="0.2">
      <c r="A207" s="29" t="s">
        <v>267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customHeight="1" x14ac:dyDescent="0.2">
      <c r="A208" s="44" t="s">
        <v>233</v>
      </c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</row>
    <row r="209" spans="1:79" ht="23.1" customHeight="1" x14ac:dyDescent="0.2">
      <c r="A209" s="27" t="s">
        <v>128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51" t="s">
        <v>129</v>
      </c>
      <c r="O209" s="52"/>
      <c r="P209" s="52"/>
      <c r="Q209" s="52"/>
      <c r="R209" s="52"/>
      <c r="S209" s="52"/>
      <c r="T209" s="52"/>
      <c r="U209" s="53"/>
      <c r="V209" s="51" t="s">
        <v>130</v>
      </c>
      <c r="W209" s="52"/>
      <c r="X209" s="52"/>
      <c r="Y209" s="52"/>
      <c r="Z209" s="53"/>
      <c r="AA209" s="27" t="s">
        <v>234</v>
      </c>
      <c r="AB209" s="27"/>
      <c r="AC209" s="27"/>
      <c r="AD209" s="27"/>
      <c r="AE209" s="27"/>
      <c r="AF209" s="27"/>
      <c r="AG209" s="27"/>
      <c r="AH209" s="27"/>
      <c r="AI209" s="27"/>
      <c r="AJ209" s="27" t="s">
        <v>237</v>
      </c>
      <c r="AK209" s="27"/>
      <c r="AL209" s="27"/>
      <c r="AM209" s="27"/>
      <c r="AN209" s="27"/>
      <c r="AO209" s="27"/>
      <c r="AP209" s="27"/>
      <c r="AQ209" s="27"/>
      <c r="AR209" s="27"/>
      <c r="AS209" s="27" t="s">
        <v>245</v>
      </c>
      <c r="AT209" s="27"/>
      <c r="AU209" s="27"/>
      <c r="AV209" s="27"/>
      <c r="AW209" s="27"/>
      <c r="AX209" s="27"/>
      <c r="AY209" s="27"/>
      <c r="AZ209" s="27"/>
      <c r="BA209" s="27"/>
      <c r="BB209" s="27" t="s">
        <v>255</v>
      </c>
      <c r="BC209" s="27"/>
      <c r="BD209" s="27"/>
      <c r="BE209" s="27"/>
      <c r="BF209" s="27"/>
      <c r="BG209" s="27"/>
      <c r="BH209" s="27"/>
      <c r="BI209" s="27"/>
      <c r="BJ209" s="27"/>
      <c r="BK209" s="27" t="s">
        <v>260</v>
      </c>
      <c r="BL209" s="27"/>
      <c r="BM209" s="27"/>
      <c r="BN209" s="27"/>
      <c r="BO209" s="27"/>
      <c r="BP209" s="27"/>
      <c r="BQ209" s="27"/>
      <c r="BR209" s="27"/>
      <c r="BS209" s="27"/>
    </row>
    <row r="210" spans="1:79" ht="95.2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54"/>
      <c r="O210" s="55"/>
      <c r="P210" s="55"/>
      <c r="Q210" s="55"/>
      <c r="R210" s="55"/>
      <c r="S210" s="55"/>
      <c r="T210" s="55"/>
      <c r="U210" s="56"/>
      <c r="V210" s="54"/>
      <c r="W210" s="55"/>
      <c r="X210" s="55"/>
      <c r="Y210" s="55"/>
      <c r="Z210" s="56"/>
      <c r="AA210" s="74" t="s">
        <v>133</v>
      </c>
      <c r="AB210" s="74"/>
      <c r="AC210" s="74"/>
      <c r="AD210" s="74"/>
      <c r="AE210" s="74"/>
      <c r="AF210" s="74" t="s">
        <v>134</v>
      </c>
      <c r="AG210" s="74"/>
      <c r="AH210" s="74"/>
      <c r="AI210" s="74"/>
      <c r="AJ210" s="74" t="s">
        <v>133</v>
      </c>
      <c r="AK210" s="74"/>
      <c r="AL210" s="74"/>
      <c r="AM210" s="74"/>
      <c r="AN210" s="74"/>
      <c r="AO210" s="74" t="s">
        <v>134</v>
      </c>
      <c r="AP210" s="74"/>
      <c r="AQ210" s="74"/>
      <c r="AR210" s="74"/>
      <c r="AS210" s="74" t="s">
        <v>133</v>
      </c>
      <c r="AT210" s="74"/>
      <c r="AU210" s="74"/>
      <c r="AV210" s="74"/>
      <c r="AW210" s="74"/>
      <c r="AX210" s="74" t="s">
        <v>134</v>
      </c>
      <c r="AY210" s="74"/>
      <c r="AZ210" s="74"/>
      <c r="BA210" s="74"/>
      <c r="BB210" s="74" t="s">
        <v>133</v>
      </c>
      <c r="BC210" s="74"/>
      <c r="BD210" s="74"/>
      <c r="BE210" s="74"/>
      <c r="BF210" s="74"/>
      <c r="BG210" s="74" t="s">
        <v>134</v>
      </c>
      <c r="BH210" s="74"/>
      <c r="BI210" s="74"/>
      <c r="BJ210" s="74"/>
      <c r="BK210" s="74" t="s">
        <v>133</v>
      </c>
      <c r="BL210" s="74"/>
      <c r="BM210" s="74"/>
      <c r="BN210" s="74"/>
      <c r="BO210" s="74"/>
      <c r="BP210" s="74" t="s">
        <v>134</v>
      </c>
      <c r="BQ210" s="74"/>
      <c r="BR210" s="74"/>
      <c r="BS210" s="74"/>
    </row>
    <row r="211" spans="1:79" ht="15" customHeight="1" x14ac:dyDescent="0.2">
      <c r="A211" s="27">
        <v>1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36">
        <v>2</v>
      </c>
      <c r="O211" s="37"/>
      <c r="P211" s="37"/>
      <c r="Q211" s="37"/>
      <c r="R211" s="37"/>
      <c r="S211" s="37"/>
      <c r="T211" s="37"/>
      <c r="U211" s="38"/>
      <c r="V211" s="27">
        <v>3</v>
      </c>
      <c r="W211" s="27"/>
      <c r="X211" s="27"/>
      <c r="Y211" s="27"/>
      <c r="Z211" s="27"/>
      <c r="AA211" s="27">
        <v>4</v>
      </c>
      <c r="AB211" s="27"/>
      <c r="AC211" s="27"/>
      <c r="AD211" s="27"/>
      <c r="AE211" s="27"/>
      <c r="AF211" s="27">
        <v>5</v>
      </c>
      <c r="AG211" s="27"/>
      <c r="AH211" s="27"/>
      <c r="AI211" s="27"/>
      <c r="AJ211" s="27">
        <v>6</v>
      </c>
      <c r="AK211" s="27"/>
      <c r="AL211" s="27"/>
      <c r="AM211" s="27"/>
      <c r="AN211" s="27"/>
      <c r="AO211" s="27">
        <v>7</v>
      </c>
      <c r="AP211" s="27"/>
      <c r="AQ211" s="27"/>
      <c r="AR211" s="27"/>
      <c r="AS211" s="27">
        <v>8</v>
      </c>
      <c r="AT211" s="27"/>
      <c r="AU211" s="27"/>
      <c r="AV211" s="27"/>
      <c r="AW211" s="27"/>
      <c r="AX211" s="27">
        <v>9</v>
      </c>
      <c r="AY211" s="27"/>
      <c r="AZ211" s="27"/>
      <c r="BA211" s="27"/>
      <c r="BB211" s="27">
        <v>10</v>
      </c>
      <c r="BC211" s="27"/>
      <c r="BD211" s="27"/>
      <c r="BE211" s="27"/>
      <c r="BF211" s="27"/>
      <c r="BG211" s="27">
        <v>11</v>
      </c>
      <c r="BH211" s="27"/>
      <c r="BI211" s="27"/>
      <c r="BJ211" s="27"/>
      <c r="BK211" s="27">
        <v>12</v>
      </c>
      <c r="BL211" s="27"/>
      <c r="BM211" s="27"/>
      <c r="BN211" s="27"/>
      <c r="BO211" s="27"/>
      <c r="BP211" s="27">
        <v>13</v>
      </c>
      <c r="BQ211" s="27"/>
      <c r="BR211" s="27"/>
      <c r="BS211" s="27"/>
    </row>
    <row r="212" spans="1:79" s="1" customFormat="1" ht="12" hidden="1" customHeight="1" x14ac:dyDescent="0.2">
      <c r="A212" s="67" t="s">
        <v>146</v>
      </c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26" t="s">
        <v>131</v>
      </c>
      <c r="O212" s="26"/>
      <c r="P212" s="26"/>
      <c r="Q212" s="26"/>
      <c r="R212" s="26"/>
      <c r="S212" s="26"/>
      <c r="T212" s="26"/>
      <c r="U212" s="26"/>
      <c r="V212" s="26" t="s">
        <v>132</v>
      </c>
      <c r="W212" s="26"/>
      <c r="X212" s="26"/>
      <c r="Y212" s="26"/>
      <c r="Z212" s="26"/>
      <c r="AA212" s="30" t="s">
        <v>65</v>
      </c>
      <c r="AB212" s="30"/>
      <c r="AC212" s="30"/>
      <c r="AD212" s="30"/>
      <c r="AE212" s="30"/>
      <c r="AF212" s="30" t="s">
        <v>66</v>
      </c>
      <c r="AG212" s="30"/>
      <c r="AH212" s="30"/>
      <c r="AI212" s="30"/>
      <c r="AJ212" s="30" t="s">
        <v>67</v>
      </c>
      <c r="AK212" s="30"/>
      <c r="AL212" s="30"/>
      <c r="AM212" s="30"/>
      <c r="AN212" s="30"/>
      <c r="AO212" s="30" t="s">
        <v>68</v>
      </c>
      <c r="AP212" s="30"/>
      <c r="AQ212" s="30"/>
      <c r="AR212" s="30"/>
      <c r="AS212" s="30" t="s">
        <v>58</v>
      </c>
      <c r="AT212" s="30"/>
      <c r="AU212" s="30"/>
      <c r="AV212" s="30"/>
      <c r="AW212" s="30"/>
      <c r="AX212" s="30" t="s">
        <v>59</v>
      </c>
      <c r="AY212" s="30"/>
      <c r="AZ212" s="30"/>
      <c r="BA212" s="30"/>
      <c r="BB212" s="30" t="s">
        <v>60</v>
      </c>
      <c r="BC212" s="30"/>
      <c r="BD212" s="30"/>
      <c r="BE212" s="30"/>
      <c r="BF212" s="30"/>
      <c r="BG212" s="30" t="s">
        <v>61</v>
      </c>
      <c r="BH212" s="30"/>
      <c r="BI212" s="30"/>
      <c r="BJ212" s="30"/>
      <c r="BK212" s="30" t="s">
        <v>62</v>
      </c>
      <c r="BL212" s="30"/>
      <c r="BM212" s="30"/>
      <c r="BN212" s="30"/>
      <c r="BO212" s="30"/>
      <c r="BP212" s="30" t="s">
        <v>63</v>
      </c>
      <c r="BQ212" s="30"/>
      <c r="BR212" s="30"/>
      <c r="BS212" s="30"/>
      <c r="CA212" s="1" t="s">
        <v>48</v>
      </c>
    </row>
    <row r="213" spans="1:79" s="6" customFormat="1" ht="12.75" customHeight="1" x14ac:dyDescent="0.2">
      <c r="A213" s="118" t="s">
        <v>147</v>
      </c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86"/>
      <c r="O213" s="87"/>
      <c r="P213" s="87"/>
      <c r="Q213" s="87"/>
      <c r="R213" s="87"/>
      <c r="S213" s="87"/>
      <c r="T213" s="87"/>
      <c r="U213" s="88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  <c r="AO213" s="120"/>
      <c r="AP213" s="120"/>
      <c r="AQ213" s="120"/>
      <c r="AR213" s="120"/>
      <c r="AS213" s="120"/>
      <c r="AT213" s="120"/>
      <c r="AU213" s="120"/>
      <c r="AV213" s="120"/>
      <c r="AW213" s="120"/>
      <c r="AX213" s="120"/>
      <c r="AY213" s="120"/>
      <c r="AZ213" s="120"/>
      <c r="BA213" s="120"/>
      <c r="BB213" s="120"/>
      <c r="BC213" s="120"/>
      <c r="BD213" s="120"/>
      <c r="BE213" s="120"/>
      <c r="BF213" s="120"/>
      <c r="BG213" s="120"/>
      <c r="BH213" s="120"/>
      <c r="BI213" s="120"/>
      <c r="BJ213" s="120"/>
      <c r="BK213" s="120"/>
      <c r="BL213" s="120"/>
      <c r="BM213" s="120"/>
      <c r="BN213" s="120"/>
      <c r="BO213" s="120"/>
      <c r="BP213" s="121"/>
      <c r="BQ213" s="122"/>
      <c r="BR213" s="122"/>
      <c r="BS213" s="123"/>
      <c r="CA213" s="6" t="s">
        <v>49</v>
      </c>
    </row>
    <row r="216" spans="1:79" ht="35.25" customHeight="1" x14ac:dyDescent="0.2">
      <c r="A216" s="29" t="s">
        <v>268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x14ac:dyDescent="0.2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</row>
    <row r="218" spans="1:79" ht="1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20" spans="1:79" ht="28.5" customHeight="1" x14ac:dyDescent="0.2">
      <c r="A220" s="34" t="s">
        <v>252</v>
      </c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</row>
    <row r="221" spans="1:79" ht="14.25" customHeight="1" x14ac:dyDescent="0.2">
      <c r="A221" s="29" t="s">
        <v>235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</row>
    <row r="222" spans="1:79" ht="15" customHeight="1" x14ac:dyDescent="0.2">
      <c r="A222" s="31" t="s">
        <v>233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</row>
    <row r="223" spans="1:79" ht="42.95" customHeight="1" x14ac:dyDescent="0.2">
      <c r="A223" s="74" t="s">
        <v>135</v>
      </c>
      <c r="B223" s="74"/>
      <c r="C223" s="74"/>
      <c r="D223" s="74"/>
      <c r="E223" s="74"/>
      <c r="F223" s="74"/>
      <c r="G223" s="27" t="s">
        <v>19</v>
      </c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 t="s">
        <v>15</v>
      </c>
      <c r="U223" s="27"/>
      <c r="V223" s="27"/>
      <c r="W223" s="27"/>
      <c r="X223" s="27"/>
      <c r="Y223" s="27"/>
      <c r="Z223" s="27" t="s">
        <v>14</v>
      </c>
      <c r="AA223" s="27"/>
      <c r="AB223" s="27"/>
      <c r="AC223" s="27"/>
      <c r="AD223" s="27"/>
      <c r="AE223" s="27" t="s">
        <v>136</v>
      </c>
      <c r="AF223" s="27"/>
      <c r="AG223" s="27"/>
      <c r="AH223" s="27"/>
      <c r="AI223" s="27"/>
      <c r="AJ223" s="27"/>
      <c r="AK223" s="27" t="s">
        <v>137</v>
      </c>
      <c r="AL223" s="27"/>
      <c r="AM223" s="27"/>
      <c r="AN223" s="27"/>
      <c r="AO223" s="27"/>
      <c r="AP223" s="27"/>
      <c r="AQ223" s="27" t="s">
        <v>138</v>
      </c>
      <c r="AR223" s="27"/>
      <c r="AS223" s="27"/>
      <c r="AT223" s="27"/>
      <c r="AU223" s="27"/>
      <c r="AV223" s="27"/>
      <c r="AW223" s="27" t="s">
        <v>98</v>
      </c>
      <c r="AX223" s="27"/>
      <c r="AY223" s="27"/>
      <c r="AZ223" s="27"/>
      <c r="BA223" s="27"/>
      <c r="BB223" s="27"/>
      <c r="BC223" s="27"/>
      <c r="BD223" s="27"/>
      <c r="BE223" s="27"/>
      <c r="BF223" s="27"/>
      <c r="BG223" s="27" t="s">
        <v>139</v>
      </c>
      <c r="BH223" s="27"/>
      <c r="BI223" s="27"/>
      <c r="BJ223" s="27"/>
      <c r="BK223" s="27"/>
      <c r="BL223" s="27"/>
    </row>
    <row r="224" spans="1:79" ht="39.950000000000003" customHeight="1" x14ac:dyDescent="0.2">
      <c r="A224" s="74"/>
      <c r="B224" s="74"/>
      <c r="C224" s="74"/>
      <c r="D224" s="74"/>
      <c r="E224" s="74"/>
      <c r="F224" s="74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 t="s">
        <v>17</v>
      </c>
      <c r="AX224" s="27"/>
      <c r="AY224" s="27"/>
      <c r="AZ224" s="27"/>
      <c r="BA224" s="27"/>
      <c r="BB224" s="27" t="s">
        <v>16</v>
      </c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</row>
    <row r="225" spans="1:79" ht="15" customHeight="1" x14ac:dyDescent="0.2">
      <c r="A225" s="27">
        <v>1</v>
      </c>
      <c r="B225" s="27"/>
      <c r="C225" s="27"/>
      <c r="D225" s="27"/>
      <c r="E225" s="27"/>
      <c r="F225" s="27"/>
      <c r="G225" s="27">
        <v>2</v>
      </c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>
        <v>3</v>
      </c>
      <c r="U225" s="27"/>
      <c r="V225" s="27"/>
      <c r="W225" s="27"/>
      <c r="X225" s="27"/>
      <c r="Y225" s="27"/>
      <c r="Z225" s="27">
        <v>4</v>
      </c>
      <c r="AA225" s="27"/>
      <c r="AB225" s="27"/>
      <c r="AC225" s="27"/>
      <c r="AD225" s="27"/>
      <c r="AE225" s="27">
        <v>5</v>
      </c>
      <c r="AF225" s="27"/>
      <c r="AG225" s="27"/>
      <c r="AH225" s="27"/>
      <c r="AI225" s="27"/>
      <c r="AJ225" s="27"/>
      <c r="AK225" s="27">
        <v>6</v>
      </c>
      <c r="AL225" s="27"/>
      <c r="AM225" s="27"/>
      <c r="AN225" s="27"/>
      <c r="AO225" s="27"/>
      <c r="AP225" s="27"/>
      <c r="AQ225" s="27">
        <v>7</v>
      </c>
      <c r="AR225" s="27"/>
      <c r="AS225" s="27"/>
      <c r="AT225" s="27"/>
      <c r="AU225" s="27"/>
      <c r="AV225" s="27"/>
      <c r="AW225" s="27">
        <v>8</v>
      </c>
      <c r="AX225" s="27"/>
      <c r="AY225" s="27"/>
      <c r="AZ225" s="27"/>
      <c r="BA225" s="27"/>
      <c r="BB225" s="27">
        <v>9</v>
      </c>
      <c r="BC225" s="27"/>
      <c r="BD225" s="27"/>
      <c r="BE225" s="27"/>
      <c r="BF225" s="27"/>
      <c r="BG225" s="27">
        <v>10</v>
      </c>
      <c r="BH225" s="27"/>
      <c r="BI225" s="27"/>
      <c r="BJ225" s="27"/>
      <c r="BK225" s="27"/>
      <c r="BL225" s="27"/>
    </row>
    <row r="226" spans="1:79" s="1" customFormat="1" ht="12" hidden="1" customHeight="1" x14ac:dyDescent="0.2">
      <c r="A226" s="26" t="s">
        <v>64</v>
      </c>
      <c r="B226" s="26"/>
      <c r="C226" s="26"/>
      <c r="D226" s="26"/>
      <c r="E226" s="26"/>
      <c r="F226" s="26"/>
      <c r="G226" s="67" t="s">
        <v>57</v>
      </c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30" t="s">
        <v>80</v>
      </c>
      <c r="U226" s="30"/>
      <c r="V226" s="30"/>
      <c r="W226" s="30"/>
      <c r="X226" s="30"/>
      <c r="Y226" s="30"/>
      <c r="Z226" s="30" t="s">
        <v>81</v>
      </c>
      <c r="AA226" s="30"/>
      <c r="AB226" s="30"/>
      <c r="AC226" s="30"/>
      <c r="AD226" s="30"/>
      <c r="AE226" s="30" t="s">
        <v>82</v>
      </c>
      <c r="AF226" s="30"/>
      <c r="AG226" s="30"/>
      <c r="AH226" s="30"/>
      <c r="AI226" s="30"/>
      <c r="AJ226" s="30"/>
      <c r="AK226" s="30" t="s">
        <v>83</v>
      </c>
      <c r="AL226" s="30"/>
      <c r="AM226" s="30"/>
      <c r="AN226" s="30"/>
      <c r="AO226" s="30"/>
      <c r="AP226" s="30"/>
      <c r="AQ226" s="78" t="s">
        <v>99</v>
      </c>
      <c r="AR226" s="30"/>
      <c r="AS226" s="30"/>
      <c r="AT226" s="30"/>
      <c r="AU226" s="30"/>
      <c r="AV226" s="30"/>
      <c r="AW226" s="30" t="s">
        <v>84</v>
      </c>
      <c r="AX226" s="30"/>
      <c r="AY226" s="30"/>
      <c r="AZ226" s="30"/>
      <c r="BA226" s="30"/>
      <c r="BB226" s="30" t="s">
        <v>85</v>
      </c>
      <c r="BC226" s="30"/>
      <c r="BD226" s="30"/>
      <c r="BE226" s="30"/>
      <c r="BF226" s="30"/>
      <c r="BG226" s="78" t="s">
        <v>100</v>
      </c>
      <c r="BH226" s="30"/>
      <c r="BI226" s="30"/>
      <c r="BJ226" s="30"/>
      <c r="BK226" s="30"/>
      <c r="BL226" s="30"/>
      <c r="CA226" s="1" t="s">
        <v>50</v>
      </c>
    </row>
    <row r="227" spans="1:79" s="6" customFormat="1" ht="12.75" customHeight="1" x14ac:dyDescent="0.2">
      <c r="A227" s="85"/>
      <c r="B227" s="85"/>
      <c r="C227" s="85"/>
      <c r="D227" s="85"/>
      <c r="E227" s="85"/>
      <c r="F227" s="85"/>
      <c r="G227" s="118" t="s">
        <v>147</v>
      </c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>
        <f>IF(ISNUMBER(AK227),AK227,0)-IF(ISNUMBER(AE227),AE227,0)</f>
        <v>0</v>
      </c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>
        <f>IF(ISNUMBER(Z227),Z227,0)+IF(ISNUMBER(AK227),AK227,0)</f>
        <v>0</v>
      </c>
      <c r="BH227" s="116"/>
      <c r="BI227" s="116"/>
      <c r="BJ227" s="116"/>
      <c r="BK227" s="116"/>
      <c r="BL227" s="116"/>
      <c r="CA227" s="6" t="s">
        <v>51</v>
      </c>
    </row>
    <row r="229" spans="1:79" ht="14.25" customHeight="1" x14ac:dyDescent="0.2">
      <c r="A229" s="29" t="s">
        <v>253</v>
      </c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</row>
    <row r="230" spans="1:79" ht="15" customHeight="1" x14ac:dyDescent="0.2">
      <c r="A230" s="31" t="s">
        <v>233</v>
      </c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</row>
    <row r="231" spans="1:79" ht="18" customHeight="1" x14ac:dyDescent="0.2">
      <c r="A231" s="27" t="s">
        <v>135</v>
      </c>
      <c r="B231" s="27"/>
      <c r="C231" s="27"/>
      <c r="D231" s="27"/>
      <c r="E231" s="27"/>
      <c r="F231" s="27"/>
      <c r="G231" s="27" t="s">
        <v>19</v>
      </c>
      <c r="H231" s="27"/>
      <c r="I231" s="27"/>
      <c r="J231" s="27"/>
      <c r="K231" s="27"/>
      <c r="L231" s="27"/>
      <c r="M231" s="27"/>
      <c r="N231" s="27"/>
      <c r="O231" s="27"/>
      <c r="P231" s="27"/>
      <c r="Q231" s="27" t="s">
        <v>239</v>
      </c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 t="s">
        <v>250</v>
      </c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</row>
    <row r="232" spans="1:79" ht="42.9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 t="s">
        <v>140</v>
      </c>
      <c r="R232" s="27"/>
      <c r="S232" s="27"/>
      <c r="T232" s="27"/>
      <c r="U232" s="27"/>
      <c r="V232" s="74" t="s">
        <v>141</v>
      </c>
      <c r="W232" s="74"/>
      <c r="X232" s="74"/>
      <c r="Y232" s="74"/>
      <c r="Z232" s="27" t="s">
        <v>142</v>
      </c>
      <c r="AA232" s="27"/>
      <c r="AB232" s="27"/>
      <c r="AC232" s="27"/>
      <c r="AD232" s="27"/>
      <c r="AE232" s="27"/>
      <c r="AF232" s="27"/>
      <c r="AG232" s="27"/>
      <c r="AH232" s="27"/>
      <c r="AI232" s="27"/>
      <c r="AJ232" s="27" t="s">
        <v>143</v>
      </c>
      <c r="AK232" s="27"/>
      <c r="AL232" s="27"/>
      <c r="AM232" s="27"/>
      <c r="AN232" s="27"/>
      <c r="AO232" s="27" t="s">
        <v>20</v>
      </c>
      <c r="AP232" s="27"/>
      <c r="AQ232" s="27"/>
      <c r="AR232" s="27"/>
      <c r="AS232" s="27"/>
      <c r="AT232" s="74" t="s">
        <v>144</v>
      </c>
      <c r="AU232" s="74"/>
      <c r="AV232" s="74"/>
      <c r="AW232" s="74"/>
      <c r="AX232" s="27" t="s">
        <v>142</v>
      </c>
      <c r="AY232" s="27"/>
      <c r="AZ232" s="27"/>
      <c r="BA232" s="27"/>
      <c r="BB232" s="27"/>
      <c r="BC232" s="27"/>
      <c r="BD232" s="27"/>
      <c r="BE232" s="27"/>
      <c r="BF232" s="27"/>
      <c r="BG232" s="27"/>
      <c r="BH232" s="27" t="s">
        <v>145</v>
      </c>
      <c r="BI232" s="27"/>
      <c r="BJ232" s="27"/>
      <c r="BK232" s="27"/>
      <c r="BL232" s="27"/>
    </row>
    <row r="233" spans="1:79" ht="63" customHeight="1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74"/>
      <c r="W233" s="74"/>
      <c r="X233" s="74"/>
      <c r="Y233" s="74"/>
      <c r="Z233" s="27" t="s">
        <v>17</v>
      </c>
      <c r="AA233" s="27"/>
      <c r="AB233" s="27"/>
      <c r="AC233" s="27"/>
      <c r="AD233" s="27"/>
      <c r="AE233" s="27" t="s">
        <v>16</v>
      </c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74"/>
      <c r="AU233" s="74"/>
      <c r="AV233" s="74"/>
      <c r="AW233" s="74"/>
      <c r="AX233" s="27" t="s">
        <v>17</v>
      </c>
      <c r="AY233" s="27"/>
      <c r="AZ233" s="27"/>
      <c r="BA233" s="27"/>
      <c r="BB233" s="27"/>
      <c r="BC233" s="27" t="s">
        <v>16</v>
      </c>
      <c r="BD233" s="27"/>
      <c r="BE233" s="27"/>
      <c r="BF233" s="27"/>
      <c r="BG233" s="27"/>
      <c r="BH233" s="27"/>
      <c r="BI233" s="27"/>
      <c r="BJ233" s="27"/>
      <c r="BK233" s="27"/>
      <c r="BL233" s="27"/>
    </row>
    <row r="234" spans="1:79" ht="15" customHeight="1" x14ac:dyDescent="0.2">
      <c r="A234" s="27">
        <v>1</v>
      </c>
      <c r="B234" s="27"/>
      <c r="C234" s="27"/>
      <c r="D234" s="27"/>
      <c r="E234" s="27"/>
      <c r="F234" s="27"/>
      <c r="G234" s="27">
        <v>2</v>
      </c>
      <c r="H234" s="27"/>
      <c r="I234" s="27"/>
      <c r="J234" s="27"/>
      <c r="K234" s="27"/>
      <c r="L234" s="27"/>
      <c r="M234" s="27"/>
      <c r="N234" s="27"/>
      <c r="O234" s="27"/>
      <c r="P234" s="27"/>
      <c r="Q234" s="27">
        <v>3</v>
      </c>
      <c r="R234" s="27"/>
      <c r="S234" s="27"/>
      <c r="T234" s="27"/>
      <c r="U234" s="27"/>
      <c r="V234" s="27">
        <v>4</v>
      </c>
      <c r="W234" s="27"/>
      <c r="X234" s="27"/>
      <c r="Y234" s="27"/>
      <c r="Z234" s="27">
        <v>5</v>
      </c>
      <c r="AA234" s="27"/>
      <c r="AB234" s="27"/>
      <c r="AC234" s="27"/>
      <c r="AD234" s="27"/>
      <c r="AE234" s="27">
        <v>6</v>
      </c>
      <c r="AF234" s="27"/>
      <c r="AG234" s="27"/>
      <c r="AH234" s="27"/>
      <c r="AI234" s="27"/>
      <c r="AJ234" s="27">
        <v>7</v>
      </c>
      <c r="AK234" s="27"/>
      <c r="AL234" s="27"/>
      <c r="AM234" s="27"/>
      <c r="AN234" s="27"/>
      <c r="AO234" s="27">
        <v>8</v>
      </c>
      <c r="AP234" s="27"/>
      <c r="AQ234" s="27"/>
      <c r="AR234" s="27"/>
      <c r="AS234" s="27"/>
      <c r="AT234" s="27">
        <v>9</v>
      </c>
      <c r="AU234" s="27"/>
      <c r="AV234" s="27"/>
      <c r="AW234" s="27"/>
      <c r="AX234" s="27">
        <v>10</v>
      </c>
      <c r="AY234" s="27"/>
      <c r="AZ234" s="27"/>
      <c r="BA234" s="27"/>
      <c r="BB234" s="27"/>
      <c r="BC234" s="27">
        <v>11</v>
      </c>
      <c r="BD234" s="27"/>
      <c r="BE234" s="27"/>
      <c r="BF234" s="27"/>
      <c r="BG234" s="27"/>
      <c r="BH234" s="27">
        <v>12</v>
      </c>
      <c r="BI234" s="27"/>
      <c r="BJ234" s="27"/>
      <c r="BK234" s="27"/>
      <c r="BL234" s="27"/>
    </row>
    <row r="235" spans="1:79" s="1" customFormat="1" ht="12" hidden="1" customHeight="1" x14ac:dyDescent="0.2">
      <c r="A235" s="26" t="s">
        <v>64</v>
      </c>
      <c r="B235" s="26"/>
      <c r="C235" s="26"/>
      <c r="D235" s="26"/>
      <c r="E235" s="26"/>
      <c r="F235" s="26"/>
      <c r="G235" s="67" t="s">
        <v>57</v>
      </c>
      <c r="H235" s="67"/>
      <c r="I235" s="67"/>
      <c r="J235" s="67"/>
      <c r="K235" s="67"/>
      <c r="L235" s="67"/>
      <c r="M235" s="67"/>
      <c r="N235" s="67"/>
      <c r="O235" s="67"/>
      <c r="P235" s="67"/>
      <c r="Q235" s="30" t="s">
        <v>80</v>
      </c>
      <c r="R235" s="30"/>
      <c r="S235" s="30"/>
      <c r="T235" s="30"/>
      <c r="U235" s="30"/>
      <c r="V235" s="30" t="s">
        <v>81</v>
      </c>
      <c r="W235" s="30"/>
      <c r="X235" s="30"/>
      <c r="Y235" s="30"/>
      <c r="Z235" s="30" t="s">
        <v>82</v>
      </c>
      <c r="AA235" s="30"/>
      <c r="AB235" s="30"/>
      <c r="AC235" s="30"/>
      <c r="AD235" s="30"/>
      <c r="AE235" s="30" t="s">
        <v>83</v>
      </c>
      <c r="AF235" s="30"/>
      <c r="AG235" s="30"/>
      <c r="AH235" s="30"/>
      <c r="AI235" s="30"/>
      <c r="AJ235" s="78" t="s">
        <v>101</v>
      </c>
      <c r="AK235" s="30"/>
      <c r="AL235" s="30"/>
      <c r="AM235" s="30"/>
      <c r="AN235" s="30"/>
      <c r="AO235" s="30" t="s">
        <v>84</v>
      </c>
      <c r="AP235" s="30"/>
      <c r="AQ235" s="30"/>
      <c r="AR235" s="30"/>
      <c r="AS235" s="30"/>
      <c r="AT235" s="78" t="s">
        <v>102</v>
      </c>
      <c r="AU235" s="30"/>
      <c r="AV235" s="30"/>
      <c r="AW235" s="30"/>
      <c r="AX235" s="30" t="s">
        <v>85</v>
      </c>
      <c r="AY235" s="30"/>
      <c r="AZ235" s="30"/>
      <c r="BA235" s="30"/>
      <c r="BB235" s="30"/>
      <c r="BC235" s="30" t="s">
        <v>86</v>
      </c>
      <c r="BD235" s="30"/>
      <c r="BE235" s="30"/>
      <c r="BF235" s="30"/>
      <c r="BG235" s="30"/>
      <c r="BH235" s="78" t="s">
        <v>101</v>
      </c>
      <c r="BI235" s="30"/>
      <c r="BJ235" s="30"/>
      <c r="BK235" s="30"/>
      <c r="BL235" s="30"/>
      <c r="CA235" s="1" t="s">
        <v>52</v>
      </c>
    </row>
    <row r="236" spans="1:79" s="6" customFormat="1" ht="12.75" customHeight="1" x14ac:dyDescent="0.2">
      <c r="A236" s="85"/>
      <c r="B236" s="85"/>
      <c r="C236" s="85"/>
      <c r="D236" s="85"/>
      <c r="E236" s="85"/>
      <c r="F236" s="85"/>
      <c r="G236" s="118" t="s">
        <v>147</v>
      </c>
      <c r="H236" s="118"/>
      <c r="I236" s="118"/>
      <c r="J236" s="118"/>
      <c r="K236" s="118"/>
      <c r="L236" s="118"/>
      <c r="M236" s="118"/>
      <c r="N236" s="118"/>
      <c r="O236" s="118"/>
      <c r="P236" s="118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>
        <f>IF(ISNUMBER(Q236),Q236,0)-IF(ISNUMBER(Z236),Z236,0)</f>
        <v>0</v>
      </c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>
        <f>IF(ISNUMBER(V236),V236,0)-IF(ISNUMBER(Z236),Z236,0)-IF(ISNUMBER(AE236),AE236,0)</f>
        <v>0</v>
      </c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>
        <f>IF(ISNUMBER(AO236),AO236,0)-IF(ISNUMBER(AX236),AX236,0)</f>
        <v>0</v>
      </c>
      <c r="BI236" s="116"/>
      <c r="BJ236" s="116"/>
      <c r="BK236" s="116"/>
      <c r="BL236" s="116"/>
      <c r="CA236" s="6" t="s">
        <v>53</v>
      </c>
    </row>
    <row r="238" spans="1:79" ht="14.25" customHeight="1" x14ac:dyDescent="0.2">
      <c r="A238" s="29" t="s">
        <v>240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pans="1:79" ht="15" customHeight="1" x14ac:dyDescent="0.2">
      <c r="A239" s="31" t="s">
        <v>233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</row>
    <row r="240" spans="1:79" ht="42.95" customHeight="1" x14ac:dyDescent="0.2">
      <c r="A240" s="74" t="s">
        <v>135</v>
      </c>
      <c r="B240" s="74"/>
      <c r="C240" s="74"/>
      <c r="D240" s="74"/>
      <c r="E240" s="74"/>
      <c r="F240" s="74"/>
      <c r="G240" s="27" t="s">
        <v>19</v>
      </c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 t="s">
        <v>15</v>
      </c>
      <c r="U240" s="27"/>
      <c r="V240" s="27"/>
      <c r="W240" s="27"/>
      <c r="X240" s="27"/>
      <c r="Y240" s="27"/>
      <c r="Z240" s="27" t="s">
        <v>14</v>
      </c>
      <c r="AA240" s="27"/>
      <c r="AB240" s="27"/>
      <c r="AC240" s="27"/>
      <c r="AD240" s="27"/>
      <c r="AE240" s="27" t="s">
        <v>236</v>
      </c>
      <c r="AF240" s="27"/>
      <c r="AG240" s="27"/>
      <c r="AH240" s="27"/>
      <c r="AI240" s="27"/>
      <c r="AJ240" s="27"/>
      <c r="AK240" s="27" t="s">
        <v>241</v>
      </c>
      <c r="AL240" s="27"/>
      <c r="AM240" s="27"/>
      <c r="AN240" s="27"/>
      <c r="AO240" s="27"/>
      <c r="AP240" s="27"/>
      <c r="AQ240" s="27" t="s">
        <v>254</v>
      </c>
      <c r="AR240" s="27"/>
      <c r="AS240" s="27"/>
      <c r="AT240" s="27"/>
      <c r="AU240" s="27"/>
      <c r="AV240" s="27"/>
      <c r="AW240" s="27" t="s">
        <v>18</v>
      </c>
      <c r="AX240" s="27"/>
      <c r="AY240" s="27"/>
      <c r="AZ240" s="27"/>
      <c r="BA240" s="27"/>
      <c r="BB240" s="27"/>
      <c r="BC240" s="27"/>
      <c r="BD240" s="27"/>
      <c r="BE240" s="27" t="s">
        <v>156</v>
      </c>
      <c r="BF240" s="27"/>
      <c r="BG240" s="27"/>
      <c r="BH240" s="27"/>
      <c r="BI240" s="27"/>
      <c r="BJ240" s="27"/>
      <c r="BK240" s="27"/>
      <c r="BL240" s="27"/>
    </row>
    <row r="241" spans="1:79" ht="21.75" customHeight="1" x14ac:dyDescent="0.2">
      <c r="A241" s="74"/>
      <c r="B241" s="74"/>
      <c r="C241" s="74"/>
      <c r="D241" s="74"/>
      <c r="E241" s="74"/>
      <c r="F241" s="74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</row>
    <row r="242" spans="1:79" ht="15" customHeight="1" x14ac:dyDescent="0.2">
      <c r="A242" s="27">
        <v>1</v>
      </c>
      <c r="B242" s="27"/>
      <c r="C242" s="27"/>
      <c r="D242" s="27"/>
      <c r="E242" s="27"/>
      <c r="F242" s="27"/>
      <c r="G242" s="27">
        <v>2</v>
      </c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>
        <v>3</v>
      </c>
      <c r="U242" s="27"/>
      <c r="V242" s="27"/>
      <c r="W242" s="27"/>
      <c r="X242" s="27"/>
      <c r="Y242" s="27"/>
      <c r="Z242" s="27">
        <v>4</v>
      </c>
      <c r="AA242" s="27"/>
      <c r="AB242" s="27"/>
      <c r="AC242" s="27"/>
      <c r="AD242" s="27"/>
      <c r="AE242" s="27">
        <v>5</v>
      </c>
      <c r="AF242" s="27"/>
      <c r="AG242" s="27"/>
      <c r="AH242" s="27"/>
      <c r="AI242" s="27"/>
      <c r="AJ242" s="27"/>
      <c r="AK242" s="27">
        <v>6</v>
      </c>
      <c r="AL242" s="27"/>
      <c r="AM242" s="27"/>
      <c r="AN242" s="27"/>
      <c r="AO242" s="27"/>
      <c r="AP242" s="27"/>
      <c r="AQ242" s="27">
        <v>7</v>
      </c>
      <c r="AR242" s="27"/>
      <c r="AS242" s="27"/>
      <c r="AT242" s="27"/>
      <c r="AU242" s="27"/>
      <c r="AV242" s="27"/>
      <c r="AW242" s="26">
        <v>8</v>
      </c>
      <c r="AX242" s="26"/>
      <c r="AY242" s="26"/>
      <c r="AZ242" s="26"/>
      <c r="BA242" s="26"/>
      <c r="BB242" s="26"/>
      <c r="BC242" s="26"/>
      <c r="BD242" s="26"/>
      <c r="BE242" s="26">
        <v>9</v>
      </c>
      <c r="BF242" s="26"/>
      <c r="BG242" s="26"/>
      <c r="BH242" s="26"/>
      <c r="BI242" s="26"/>
      <c r="BJ242" s="26"/>
      <c r="BK242" s="26"/>
      <c r="BL242" s="26"/>
    </row>
    <row r="243" spans="1:79" s="1" customFormat="1" ht="18.75" hidden="1" customHeight="1" x14ac:dyDescent="0.2">
      <c r="A243" s="26" t="s">
        <v>64</v>
      </c>
      <c r="B243" s="26"/>
      <c r="C243" s="26"/>
      <c r="D243" s="26"/>
      <c r="E243" s="26"/>
      <c r="F243" s="26"/>
      <c r="G243" s="67" t="s">
        <v>57</v>
      </c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30" t="s">
        <v>80</v>
      </c>
      <c r="U243" s="30"/>
      <c r="V243" s="30"/>
      <c r="W243" s="30"/>
      <c r="X243" s="30"/>
      <c r="Y243" s="30"/>
      <c r="Z243" s="30" t="s">
        <v>81</v>
      </c>
      <c r="AA243" s="30"/>
      <c r="AB243" s="30"/>
      <c r="AC243" s="30"/>
      <c r="AD243" s="30"/>
      <c r="AE243" s="30" t="s">
        <v>82</v>
      </c>
      <c r="AF243" s="30"/>
      <c r="AG243" s="30"/>
      <c r="AH243" s="30"/>
      <c r="AI243" s="30"/>
      <c r="AJ243" s="30"/>
      <c r="AK243" s="30" t="s">
        <v>83</v>
      </c>
      <c r="AL243" s="30"/>
      <c r="AM243" s="30"/>
      <c r="AN243" s="30"/>
      <c r="AO243" s="30"/>
      <c r="AP243" s="30"/>
      <c r="AQ243" s="30" t="s">
        <v>84</v>
      </c>
      <c r="AR243" s="30"/>
      <c r="AS243" s="30"/>
      <c r="AT243" s="30"/>
      <c r="AU243" s="30"/>
      <c r="AV243" s="30"/>
      <c r="AW243" s="67" t="s">
        <v>87</v>
      </c>
      <c r="AX243" s="67"/>
      <c r="AY243" s="67"/>
      <c r="AZ243" s="67"/>
      <c r="BA243" s="67"/>
      <c r="BB243" s="67"/>
      <c r="BC243" s="67"/>
      <c r="BD243" s="67"/>
      <c r="BE243" s="67" t="s">
        <v>88</v>
      </c>
      <c r="BF243" s="67"/>
      <c r="BG243" s="67"/>
      <c r="BH243" s="67"/>
      <c r="BI243" s="67"/>
      <c r="BJ243" s="67"/>
      <c r="BK243" s="67"/>
      <c r="BL243" s="67"/>
      <c r="CA243" s="1" t="s">
        <v>54</v>
      </c>
    </row>
    <row r="244" spans="1:79" s="6" customFormat="1" ht="12.75" customHeight="1" x14ac:dyDescent="0.2">
      <c r="A244" s="85"/>
      <c r="B244" s="85"/>
      <c r="C244" s="85"/>
      <c r="D244" s="85"/>
      <c r="E244" s="85"/>
      <c r="F244" s="85"/>
      <c r="G244" s="118" t="s">
        <v>147</v>
      </c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18"/>
      <c r="BH244" s="118"/>
      <c r="BI244" s="118"/>
      <c r="BJ244" s="118"/>
      <c r="BK244" s="118"/>
      <c r="BL244" s="118"/>
      <c r="CA244" s="6" t="s">
        <v>55</v>
      </c>
    </row>
    <row r="246" spans="1:79" ht="14.25" customHeight="1" x14ac:dyDescent="0.2">
      <c r="A246" s="29" t="s">
        <v>242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</row>
    <row r="247" spans="1:79" ht="15" customHeight="1" x14ac:dyDescent="0.2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  <c r="BF247" s="60"/>
      <c r="BG247" s="60"/>
      <c r="BH247" s="60"/>
      <c r="BI247" s="60"/>
      <c r="BJ247" s="60"/>
      <c r="BK247" s="60"/>
      <c r="BL247" s="60"/>
    </row>
    <row r="248" spans="1:79" ht="1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</row>
    <row r="250" spans="1:79" ht="14.25" x14ac:dyDescent="0.2">
      <c r="A250" s="29" t="s">
        <v>269</v>
      </c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</row>
    <row r="251" spans="1:79" ht="14.25" x14ac:dyDescent="0.2">
      <c r="A251" s="29" t="s">
        <v>243</v>
      </c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</row>
    <row r="252" spans="1:79" ht="15" customHeight="1" x14ac:dyDescent="0.2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  <c r="BF252" s="60"/>
      <c r="BG252" s="60"/>
      <c r="BH252" s="60"/>
      <c r="BI252" s="60"/>
      <c r="BJ252" s="60"/>
      <c r="BK252" s="60"/>
      <c r="BL252" s="60"/>
    </row>
    <row r="253" spans="1:79" ht="1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6" spans="1:79" ht="18.95" customHeight="1" x14ac:dyDescent="0.2">
      <c r="A256" s="128" t="s">
        <v>227</v>
      </c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22"/>
      <c r="AC256" s="22"/>
      <c r="AD256" s="22"/>
      <c r="AE256" s="22"/>
      <c r="AF256" s="22"/>
      <c r="AG256" s="22"/>
      <c r="AH256" s="42"/>
      <c r="AI256" s="42"/>
      <c r="AJ256" s="42"/>
      <c r="AK256" s="42"/>
      <c r="AL256" s="42"/>
      <c r="AM256" s="42"/>
      <c r="AN256" s="42"/>
      <c r="AO256" s="42"/>
      <c r="AP256" s="42"/>
      <c r="AQ256" s="22"/>
      <c r="AR256" s="22"/>
      <c r="AS256" s="22"/>
      <c r="AT256" s="22"/>
      <c r="AU256" s="129" t="s">
        <v>229</v>
      </c>
      <c r="AV256" s="127"/>
      <c r="AW256" s="127"/>
      <c r="AX256" s="127"/>
      <c r="AY256" s="127"/>
      <c r="AZ256" s="127"/>
      <c r="BA256" s="127"/>
      <c r="BB256" s="127"/>
      <c r="BC256" s="127"/>
      <c r="BD256" s="127"/>
      <c r="BE256" s="127"/>
      <c r="BF256" s="127"/>
    </row>
    <row r="257" spans="1:58" ht="12.75" customHeight="1" x14ac:dyDescent="0.2">
      <c r="AB257" s="23"/>
      <c r="AC257" s="23"/>
      <c r="AD257" s="23"/>
      <c r="AE257" s="23"/>
      <c r="AF257" s="23"/>
      <c r="AG257" s="23"/>
      <c r="AH257" s="28" t="s">
        <v>1</v>
      </c>
      <c r="AI257" s="28"/>
      <c r="AJ257" s="28"/>
      <c r="AK257" s="28"/>
      <c r="AL257" s="28"/>
      <c r="AM257" s="28"/>
      <c r="AN257" s="28"/>
      <c r="AO257" s="28"/>
      <c r="AP257" s="28"/>
      <c r="AQ257" s="23"/>
      <c r="AR257" s="23"/>
      <c r="AS257" s="23"/>
      <c r="AT257" s="23"/>
      <c r="AU257" s="28" t="s">
        <v>171</v>
      </c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</row>
    <row r="258" spans="1:58" ht="15" x14ac:dyDescent="0.2">
      <c r="AB258" s="23"/>
      <c r="AC258" s="23"/>
      <c r="AD258" s="23"/>
      <c r="AE258" s="23"/>
      <c r="AF258" s="23"/>
      <c r="AG258" s="23"/>
      <c r="AH258" s="24"/>
      <c r="AI258" s="24"/>
      <c r="AJ258" s="24"/>
      <c r="AK258" s="24"/>
      <c r="AL258" s="24"/>
      <c r="AM258" s="24"/>
      <c r="AN258" s="24"/>
      <c r="AO258" s="24"/>
      <c r="AP258" s="24"/>
      <c r="AQ258" s="23"/>
      <c r="AR258" s="23"/>
      <c r="AS258" s="23"/>
      <c r="AT258" s="23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</row>
    <row r="259" spans="1:58" ht="18" customHeight="1" x14ac:dyDescent="0.2">
      <c r="A259" s="128" t="s">
        <v>228</v>
      </c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23"/>
      <c r="AC259" s="23"/>
      <c r="AD259" s="23"/>
      <c r="AE259" s="23"/>
      <c r="AF259" s="23"/>
      <c r="AG259" s="23"/>
      <c r="AH259" s="43"/>
      <c r="AI259" s="43"/>
      <c r="AJ259" s="43"/>
      <c r="AK259" s="43"/>
      <c r="AL259" s="43"/>
      <c r="AM259" s="43"/>
      <c r="AN259" s="43"/>
      <c r="AO259" s="43"/>
      <c r="AP259" s="43"/>
      <c r="AQ259" s="23"/>
      <c r="AR259" s="23"/>
      <c r="AS259" s="23"/>
      <c r="AT259" s="23"/>
      <c r="AU259" s="130" t="s">
        <v>230</v>
      </c>
      <c r="AV259" s="127"/>
      <c r="AW259" s="127"/>
      <c r="AX259" s="127"/>
      <c r="AY259" s="127"/>
      <c r="AZ259" s="127"/>
      <c r="BA259" s="127"/>
      <c r="BB259" s="127"/>
      <c r="BC259" s="127"/>
      <c r="BD259" s="127"/>
      <c r="BE259" s="127"/>
      <c r="BF259" s="127"/>
    </row>
    <row r="260" spans="1:58" ht="12" customHeight="1" x14ac:dyDescent="0.2">
      <c r="AB260" s="23"/>
      <c r="AC260" s="23"/>
      <c r="AD260" s="23"/>
      <c r="AE260" s="23"/>
      <c r="AF260" s="23"/>
      <c r="AG260" s="23"/>
      <c r="AH260" s="28" t="s">
        <v>1</v>
      </c>
      <c r="AI260" s="28"/>
      <c r="AJ260" s="28"/>
      <c r="AK260" s="28"/>
      <c r="AL260" s="28"/>
      <c r="AM260" s="28"/>
      <c r="AN260" s="28"/>
      <c r="AO260" s="28"/>
      <c r="AP260" s="28"/>
      <c r="AQ260" s="23"/>
      <c r="AR260" s="23"/>
      <c r="AS260" s="23"/>
      <c r="AT260" s="23"/>
      <c r="AU260" s="28" t="s">
        <v>171</v>
      </c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</row>
  </sheetData>
  <mergeCells count="1720">
    <mergeCell ref="BA186:BC186"/>
    <mergeCell ref="BD186:BF186"/>
    <mergeCell ref="BG186:BI186"/>
    <mergeCell ref="BJ186:BL186"/>
    <mergeCell ref="AI186:AK186"/>
    <mergeCell ref="AL186:AN186"/>
    <mergeCell ref="AO186:AQ186"/>
    <mergeCell ref="AR186:AT186"/>
    <mergeCell ref="AU186:AW186"/>
    <mergeCell ref="AX186:AZ186"/>
    <mergeCell ref="A186:C186"/>
    <mergeCell ref="D186:V186"/>
    <mergeCell ref="W186:Y186"/>
    <mergeCell ref="Z186:AB186"/>
    <mergeCell ref="AC186:AE186"/>
    <mergeCell ref="AF186:AH186"/>
    <mergeCell ref="AU185:AW185"/>
    <mergeCell ref="AX185:AZ185"/>
    <mergeCell ref="BA185:BC185"/>
    <mergeCell ref="BD185:BF185"/>
    <mergeCell ref="BG185:BI185"/>
    <mergeCell ref="BJ185:BL185"/>
    <mergeCell ref="AC185:AE185"/>
    <mergeCell ref="AF185:AH185"/>
    <mergeCell ref="AI185:AK185"/>
    <mergeCell ref="AL185:AN185"/>
    <mergeCell ref="AO185:AQ185"/>
    <mergeCell ref="AR185:AT185"/>
    <mergeCell ref="AT175:AX175"/>
    <mergeCell ref="AY175:BC175"/>
    <mergeCell ref="BD175:BH175"/>
    <mergeCell ref="BI175:BM175"/>
    <mergeCell ref="BN175:BR175"/>
    <mergeCell ref="A175:T175"/>
    <mergeCell ref="U175:Y175"/>
    <mergeCell ref="Z175:AD175"/>
    <mergeCell ref="AE175:AI175"/>
    <mergeCell ref="AJ175:AN175"/>
    <mergeCell ref="AO175:AS175"/>
    <mergeCell ref="AO174:AS174"/>
    <mergeCell ref="AT174:AX174"/>
    <mergeCell ref="AY174:BC174"/>
    <mergeCell ref="BD174:BH174"/>
    <mergeCell ref="BI174:BM174"/>
    <mergeCell ref="BN174:BR174"/>
    <mergeCell ref="AT173:AX173"/>
    <mergeCell ref="AY173:BC173"/>
    <mergeCell ref="BD173:BH173"/>
    <mergeCell ref="BI173:BM173"/>
    <mergeCell ref="BN173:BR173"/>
    <mergeCell ref="A174:T174"/>
    <mergeCell ref="U174:Y174"/>
    <mergeCell ref="Z174:AD174"/>
    <mergeCell ref="AE174:AI174"/>
    <mergeCell ref="AJ174:AN174"/>
    <mergeCell ref="AY172:BC172"/>
    <mergeCell ref="BD172:BH172"/>
    <mergeCell ref="BI172:BM172"/>
    <mergeCell ref="BN172:BR172"/>
    <mergeCell ref="A173:T173"/>
    <mergeCell ref="U173:Y173"/>
    <mergeCell ref="Z173:AD173"/>
    <mergeCell ref="AE173:AI173"/>
    <mergeCell ref="AJ173:AN173"/>
    <mergeCell ref="AO173:AS173"/>
    <mergeCell ref="BD171:BH171"/>
    <mergeCell ref="BI171:BM171"/>
    <mergeCell ref="BN171:BR171"/>
    <mergeCell ref="A172:T172"/>
    <mergeCell ref="U172:Y172"/>
    <mergeCell ref="Z172:AD172"/>
    <mergeCell ref="AE172:AI172"/>
    <mergeCell ref="AJ172:AN172"/>
    <mergeCell ref="AO172:AS172"/>
    <mergeCell ref="AT172:AX172"/>
    <mergeCell ref="BI170:BM170"/>
    <mergeCell ref="BN170:BR170"/>
    <mergeCell ref="A171:T171"/>
    <mergeCell ref="U171:Y171"/>
    <mergeCell ref="Z171:AD171"/>
    <mergeCell ref="AE171:AI171"/>
    <mergeCell ref="AJ171:AN171"/>
    <mergeCell ref="AO171:AS171"/>
    <mergeCell ref="AT171:AX171"/>
    <mergeCell ref="AY171:BC171"/>
    <mergeCell ref="BN169:BR169"/>
    <mergeCell ref="A170:T170"/>
    <mergeCell ref="U170:Y170"/>
    <mergeCell ref="Z170:AD170"/>
    <mergeCell ref="AE170:AI170"/>
    <mergeCell ref="AJ170:AN170"/>
    <mergeCell ref="AO170:AS170"/>
    <mergeCell ref="AT170:AX170"/>
    <mergeCell ref="AY170:BC170"/>
    <mergeCell ref="BD170:BH170"/>
    <mergeCell ref="A169:T169"/>
    <mergeCell ref="U169:Y169"/>
    <mergeCell ref="Z169:AD169"/>
    <mergeCell ref="AE169:AI169"/>
    <mergeCell ref="AJ169:AN169"/>
    <mergeCell ref="AO169:AS169"/>
    <mergeCell ref="AP160:AT160"/>
    <mergeCell ref="AU160:AY160"/>
    <mergeCell ref="AZ160:BD160"/>
    <mergeCell ref="BE160:BI160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P154:AT154"/>
    <mergeCell ref="AU154:AY154"/>
    <mergeCell ref="AZ154:BD154"/>
    <mergeCell ref="BE154:BI154"/>
    <mergeCell ref="A155:C155"/>
    <mergeCell ref="D155:P155"/>
    <mergeCell ref="Q155:U155"/>
    <mergeCell ref="V155:AE155"/>
    <mergeCell ref="AF155:AJ155"/>
    <mergeCell ref="AK155:AO155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140:C140"/>
    <mergeCell ref="D140:P140"/>
    <mergeCell ref="Q140:U140"/>
    <mergeCell ref="V140:AE140"/>
    <mergeCell ref="AF140:AJ140"/>
    <mergeCell ref="AK140:AO140"/>
    <mergeCell ref="A139:C139"/>
    <mergeCell ref="D139:P139"/>
    <mergeCell ref="Q139:U139"/>
    <mergeCell ref="V139:AE139"/>
    <mergeCell ref="AF139:AJ139"/>
    <mergeCell ref="AK139:AO139"/>
    <mergeCell ref="BT131:BX131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BD100:BH100"/>
    <mergeCell ref="Z100:AD100"/>
    <mergeCell ref="AE100:AI100"/>
    <mergeCell ref="AJ100:AN100"/>
    <mergeCell ref="AO100:AS100"/>
    <mergeCell ref="AT100:AX100"/>
    <mergeCell ref="AY100:BC100"/>
    <mergeCell ref="A99:C99"/>
    <mergeCell ref="D99:T99"/>
    <mergeCell ref="U99:Y99"/>
    <mergeCell ref="Z99:AD99"/>
    <mergeCell ref="AE99:AI99"/>
    <mergeCell ref="AJ99:AN99"/>
    <mergeCell ref="AO99:AS99"/>
    <mergeCell ref="AT99:AX99"/>
    <mergeCell ref="AY99:BC99"/>
    <mergeCell ref="BL90:BP90"/>
    <mergeCell ref="BQ90:BT90"/>
    <mergeCell ref="BU90:BY90"/>
    <mergeCell ref="AI90:AM90"/>
    <mergeCell ref="AN90:AR90"/>
    <mergeCell ref="AS90:AW90"/>
    <mergeCell ref="AX90:BA90"/>
    <mergeCell ref="BB90:BF90"/>
    <mergeCell ref="BG90:BK90"/>
    <mergeCell ref="BB89:BF89"/>
    <mergeCell ref="BG89:BK89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59:AA259"/>
    <mergeCell ref="AH259:AP259"/>
    <mergeCell ref="AU259:BF259"/>
    <mergeCell ref="AH260:AP260"/>
    <mergeCell ref="AU260:BF260"/>
    <mergeCell ref="A31:D31"/>
    <mergeCell ref="E31:T31"/>
    <mergeCell ref="U31:Y31"/>
    <mergeCell ref="Z31:AD31"/>
    <mergeCell ref="AE31:AH31"/>
    <mergeCell ref="A252:BL252"/>
    <mergeCell ref="A256:AA256"/>
    <mergeCell ref="AH256:AP256"/>
    <mergeCell ref="AU256:BF256"/>
    <mergeCell ref="AH257:AP257"/>
    <mergeCell ref="AU257:BF257"/>
    <mergeCell ref="AW244:BD244"/>
    <mergeCell ref="BE244:BL244"/>
    <mergeCell ref="A246:BL246"/>
    <mergeCell ref="A247:BL247"/>
    <mergeCell ref="A250:BL250"/>
    <mergeCell ref="A251:BL251"/>
    <mergeCell ref="AQ243:AV243"/>
    <mergeCell ref="AW243:BD243"/>
    <mergeCell ref="BE243:BL243"/>
    <mergeCell ref="A244:F244"/>
    <mergeCell ref="G244:S244"/>
    <mergeCell ref="T244:Y244"/>
    <mergeCell ref="Z244:AD244"/>
    <mergeCell ref="AE244:AJ244"/>
    <mergeCell ref="AK244:AP244"/>
    <mergeCell ref="AQ244:AV244"/>
    <mergeCell ref="A243:F243"/>
    <mergeCell ref="G243:S243"/>
    <mergeCell ref="T243:Y243"/>
    <mergeCell ref="Z243:AD243"/>
    <mergeCell ref="AE243:AJ243"/>
    <mergeCell ref="AK243:AP243"/>
    <mergeCell ref="BE240:BL241"/>
    <mergeCell ref="A242:F242"/>
    <mergeCell ref="G242:S242"/>
    <mergeCell ref="T242:Y242"/>
    <mergeCell ref="Z242:AD242"/>
    <mergeCell ref="AE242:AJ242"/>
    <mergeCell ref="AK242:AP242"/>
    <mergeCell ref="AQ242:AV242"/>
    <mergeCell ref="AW242:BD242"/>
    <mergeCell ref="BE242:BL242"/>
    <mergeCell ref="A238:BL238"/>
    <mergeCell ref="A239:BL239"/>
    <mergeCell ref="A240:F241"/>
    <mergeCell ref="G240:S241"/>
    <mergeCell ref="T240:Y241"/>
    <mergeCell ref="Z240:AD241"/>
    <mergeCell ref="AE240:AJ241"/>
    <mergeCell ref="AK240:AP241"/>
    <mergeCell ref="AQ240:AV241"/>
    <mergeCell ref="AW240:BD241"/>
    <mergeCell ref="AJ236:AN236"/>
    <mergeCell ref="AO236:AS236"/>
    <mergeCell ref="AT236:AW236"/>
    <mergeCell ref="AX236:BB236"/>
    <mergeCell ref="BC236:BG236"/>
    <mergeCell ref="BH236:BL236"/>
    <mergeCell ref="A236:F236"/>
    <mergeCell ref="G236:P236"/>
    <mergeCell ref="Q236:U236"/>
    <mergeCell ref="V236:Y236"/>
    <mergeCell ref="Z236:AD236"/>
    <mergeCell ref="AE236:AI236"/>
    <mergeCell ref="AJ235:AN235"/>
    <mergeCell ref="AO235:AS235"/>
    <mergeCell ref="AT235:AW235"/>
    <mergeCell ref="AX235:BB235"/>
    <mergeCell ref="BC235:BG235"/>
    <mergeCell ref="BH235:BL235"/>
    <mergeCell ref="A235:F235"/>
    <mergeCell ref="G235:P235"/>
    <mergeCell ref="Q235:U235"/>
    <mergeCell ref="V235:Y235"/>
    <mergeCell ref="Z235:AD235"/>
    <mergeCell ref="AE235:AI235"/>
    <mergeCell ref="AJ234:AN234"/>
    <mergeCell ref="AO234:AS234"/>
    <mergeCell ref="AT234:AW234"/>
    <mergeCell ref="AX234:BB234"/>
    <mergeCell ref="BC234:BG234"/>
    <mergeCell ref="BH234:BL234"/>
    <mergeCell ref="A234:F234"/>
    <mergeCell ref="G234:P234"/>
    <mergeCell ref="Q234:U234"/>
    <mergeCell ref="V234:Y234"/>
    <mergeCell ref="Z234:AD234"/>
    <mergeCell ref="AE234:AI234"/>
    <mergeCell ref="AT232:AW233"/>
    <mergeCell ref="AX232:BG232"/>
    <mergeCell ref="BH232:BL233"/>
    <mergeCell ref="Z233:AD233"/>
    <mergeCell ref="AE233:AI233"/>
    <mergeCell ref="AX233:BB233"/>
    <mergeCell ref="BC233:BG233"/>
    <mergeCell ref="A230:BL230"/>
    <mergeCell ref="A231:F233"/>
    <mergeCell ref="G231:P233"/>
    <mergeCell ref="Q231:AN231"/>
    <mergeCell ref="AO231:BL231"/>
    <mergeCell ref="Q232:U233"/>
    <mergeCell ref="V232:Y233"/>
    <mergeCell ref="Z232:AI232"/>
    <mergeCell ref="AJ232:AN233"/>
    <mergeCell ref="AO232:AS233"/>
    <mergeCell ref="AK227:AP227"/>
    <mergeCell ref="AQ227:AV227"/>
    <mergeCell ref="AW227:BA227"/>
    <mergeCell ref="BB227:BF227"/>
    <mergeCell ref="BG227:BL227"/>
    <mergeCell ref="A229:BL229"/>
    <mergeCell ref="AK226:AP226"/>
    <mergeCell ref="AQ226:AV226"/>
    <mergeCell ref="AW226:BA226"/>
    <mergeCell ref="BB226:BF226"/>
    <mergeCell ref="BG226:BL226"/>
    <mergeCell ref="A227:F227"/>
    <mergeCell ref="G227:S227"/>
    <mergeCell ref="T227:Y227"/>
    <mergeCell ref="Z227:AD227"/>
    <mergeCell ref="AE227:AJ227"/>
    <mergeCell ref="AK225:AP225"/>
    <mergeCell ref="AQ225:AV225"/>
    <mergeCell ref="AW225:BA225"/>
    <mergeCell ref="BB225:BF225"/>
    <mergeCell ref="BG225:BL225"/>
    <mergeCell ref="A226:F226"/>
    <mergeCell ref="G226:S226"/>
    <mergeCell ref="T226:Y226"/>
    <mergeCell ref="Z226:AD226"/>
    <mergeCell ref="AE226:AJ226"/>
    <mergeCell ref="AQ223:AV224"/>
    <mergeCell ref="AW223:BF223"/>
    <mergeCell ref="BG223:BL224"/>
    <mergeCell ref="AW224:BA224"/>
    <mergeCell ref="BB224:BF224"/>
    <mergeCell ref="A225:F225"/>
    <mergeCell ref="G225:S225"/>
    <mergeCell ref="T225:Y225"/>
    <mergeCell ref="Z225:AD225"/>
    <mergeCell ref="AE225:AJ225"/>
    <mergeCell ref="A223:F224"/>
    <mergeCell ref="G223:S224"/>
    <mergeCell ref="T223:Y224"/>
    <mergeCell ref="Z223:AD224"/>
    <mergeCell ref="AE223:AJ224"/>
    <mergeCell ref="AK223:AP224"/>
    <mergeCell ref="BP213:BS213"/>
    <mergeCell ref="A216:BL216"/>
    <mergeCell ref="A217:BL217"/>
    <mergeCell ref="A220:BL220"/>
    <mergeCell ref="A221:BL221"/>
    <mergeCell ref="A222:BL222"/>
    <mergeCell ref="AO213:AR213"/>
    <mergeCell ref="AS213:AW213"/>
    <mergeCell ref="AX213:BA213"/>
    <mergeCell ref="BB213:BF213"/>
    <mergeCell ref="BG213:BJ213"/>
    <mergeCell ref="BK213:BO213"/>
    <mergeCell ref="BB212:BF212"/>
    <mergeCell ref="BG212:BJ212"/>
    <mergeCell ref="BK212:BO212"/>
    <mergeCell ref="BP212:BS212"/>
    <mergeCell ref="A213:M213"/>
    <mergeCell ref="N213:U213"/>
    <mergeCell ref="V213:Z213"/>
    <mergeCell ref="AA213:AE213"/>
    <mergeCell ref="AF213:AI213"/>
    <mergeCell ref="AJ213:AN213"/>
    <mergeCell ref="BP211:BS211"/>
    <mergeCell ref="A212:M212"/>
    <mergeCell ref="N212:U212"/>
    <mergeCell ref="V212:Z212"/>
    <mergeCell ref="AA212:AE212"/>
    <mergeCell ref="AF212:AI212"/>
    <mergeCell ref="AJ212:AN212"/>
    <mergeCell ref="AO212:AR212"/>
    <mergeCell ref="AS212:AW212"/>
    <mergeCell ref="AX212:BA212"/>
    <mergeCell ref="AO211:AR211"/>
    <mergeCell ref="AS211:AW211"/>
    <mergeCell ref="AX211:BA211"/>
    <mergeCell ref="BB211:BF211"/>
    <mergeCell ref="BG211:BJ211"/>
    <mergeCell ref="BK211:BO211"/>
    <mergeCell ref="BB210:BF210"/>
    <mergeCell ref="BG210:BJ210"/>
    <mergeCell ref="BK210:BO210"/>
    <mergeCell ref="BP210:BS210"/>
    <mergeCell ref="A211:M211"/>
    <mergeCell ref="N211:U211"/>
    <mergeCell ref="V211:Z211"/>
    <mergeCell ref="AA211:AE211"/>
    <mergeCell ref="AF211:AI211"/>
    <mergeCell ref="AJ211:AN211"/>
    <mergeCell ref="AA210:AE210"/>
    <mergeCell ref="AF210:AI210"/>
    <mergeCell ref="AJ210:AN210"/>
    <mergeCell ref="AO210:AR210"/>
    <mergeCell ref="AS210:AW210"/>
    <mergeCell ref="AX210:BA210"/>
    <mergeCell ref="A207:BL207"/>
    <mergeCell ref="A208:BM208"/>
    <mergeCell ref="A209:M210"/>
    <mergeCell ref="N209:U210"/>
    <mergeCell ref="V209:Z210"/>
    <mergeCell ref="AA209:AI209"/>
    <mergeCell ref="AJ209:AR209"/>
    <mergeCell ref="AS209:BA209"/>
    <mergeCell ref="BB209:BJ209"/>
    <mergeCell ref="BK209:BS209"/>
    <mergeCell ref="AZ203:BD203"/>
    <mergeCell ref="A204:F204"/>
    <mergeCell ref="G204:S204"/>
    <mergeCell ref="T204:Z204"/>
    <mergeCell ref="AA204:AE204"/>
    <mergeCell ref="AF204:AJ204"/>
    <mergeCell ref="AK204:AO204"/>
    <mergeCell ref="AP204:AT204"/>
    <mergeCell ref="AU204:AY204"/>
    <mergeCell ref="AZ204:BD204"/>
    <mergeCell ref="AU202:AY202"/>
    <mergeCell ref="AZ202:BD202"/>
    <mergeCell ref="A203:F203"/>
    <mergeCell ref="G203:S203"/>
    <mergeCell ref="T203:Z203"/>
    <mergeCell ref="AA203:AE203"/>
    <mergeCell ref="AF203:AJ203"/>
    <mergeCell ref="AK203:AO203"/>
    <mergeCell ref="AP203:AT203"/>
    <mergeCell ref="AU203:AY203"/>
    <mergeCell ref="AP201:AT201"/>
    <mergeCell ref="AU201:AY201"/>
    <mergeCell ref="AZ201:BD201"/>
    <mergeCell ref="A202:F202"/>
    <mergeCell ref="G202:S202"/>
    <mergeCell ref="T202:Z202"/>
    <mergeCell ref="AA202:AE202"/>
    <mergeCell ref="AF202:AJ202"/>
    <mergeCell ref="AK202:AO202"/>
    <mergeCell ref="AP202:AT202"/>
    <mergeCell ref="A198:BL198"/>
    <mergeCell ref="A199:BD199"/>
    <mergeCell ref="A200:F201"/>
    <mergeCell ref="G200:S201"/>
    <mergeCell ref="T200:Z201"/>
    <mergeCell ref="AA200:AO200"/>
    <mergeCell ref="AP200:BD200"/>
    <mergeCell ref="AA201:AE201"/>
    <mergeCell ref="AF201:AJ201"/>
    <mergeCell ref="AK201:AO201"/>
    <mergeCell ref="AP196:AT196"/>
    <mergeCell ref="AU196:AY196"/>
    <mergeCell ref="AZ196:BD196"/>
    <mergeCell ref="BE196:BI196"/>
    <mergeCell ref="BJ196:BN196"/>
    <mergeCell ref="BO196:BS196"/>
    <mergeCell ref="A196:F196"/>
    <mergeCell ref="G196:S196"/>
    <mergeCell ref="T196:Z196"/>
    <mergeCell ref="AA196:AE196"/>
    <mergeCell ref="AF196:AJ196"/>
    <mergeCell ref="AK196:AO196"/>
    <mergeCell ref="AP195:AT195"/>
    <mergeCell ref="AU195:AY195"/>
    <mergeCell ref="AZ195:BD195"/>
    <mergeCell ref="BE195:BI195"/>
    <mergeCell ref="BJ195:BN195"/>
    <mergeCell ref="BO195:BS195"/>
    <mergeCell ref="A195:F195"/>
    <mergeCell ref="G195:S195"/>
    <mergeCell ref="T195:Z195"/>
    <mergeCell ref="AA195:AE195"/>
    <mergeCell ref="AF195:AJ195"/>
    <mergeCell ref="AK195:AO195"/>
    <mergeCell ref="AP194:AT194"/>
    <mergeCell ref="AU194:AY194"/>
    <mergeCell ref="AZ194:BD194"/>
    <mergeCell ref="BE194:BI194"/>
    <mergeCell ref="BJ194:BN194"/>
    <mergeCell ref="BO194:BS194"/>
    <mergeCell ref="A194:F194"/>
    <mergeCell ref="G194:S194"/>
    <mergeCell ref="T194:Z194"/>
    <mergeCell ref="AA194:AE194"/>
    <mergeCell ref="AF194:AJ194"/>
    <mergeCell ref="AK194:AO194"/>
    <mergeCell ref="AP193:AT193"/>
    <mergeCell ref="AU193:AY193"/>
    <mergeCell ref="AZ193:BD193"/>
    <mergeCell ref="BE193:BI193"/>
    <mergeCell ref="BJ193:BN193"/>
    <mergeCell ref="BO193:BS193"/>
    <mergeCell ref="A191:BS191"/>
    <mergeCell ref="A192:F193"/>
    <mergeCell ref="G192:S193"/>
    <mergeCell ref="T192:Z193"/>
    <mergeCell ref="AA192:AO192"/>
    <mergeCell ref="AP192:BD192"/>
    <mergeCell ref="BE192:BS192"/>
    <mergeCell ref="AA193:AE193"/>
    <mergeCell ref="AF193:AJ193"/>
    <mergeCell ref="AK193:AO193"/>
    <mergeCell ref="BA184:BC184"/>
    <mergeCell ref="BD184:BF184"/>
    <mergeCell ref="BG184:BI184"/>
    <mergeCell ref="BJ184:BL184"/>
    <mergeCell ref="A189:BL189"/>
    <mergeCell ref="A190:BS190"/>
    <mergeCell ref="A185:C185"/>
    <mergeCell ref="D185:V185"/>
    <mergeCell ref="W185:Y185"/>
    <mergeCell ref="Z185:AB185"/>
    <mergeCell ref="AI184:AK184"/>
    <mergeCell ref="AL184:AN184"/>
    <mergeCell ref="AO184:AQ184"/>
    <mergeCell ref="AR184:AT184"/>
    <mergeCell ref="AU184:AW184"/>
    <mergeCell ref="AX184:AZ184"/>
    <mergeCell ref="BA183:BC183"/>
    <mergeCell ref="BD183:BF183"/>
    <mergeCell ref="BG183:BI183"/>
    <mergeCell ref="BJ183:BL183"/>
    <mergeCell ref="A184:C184"/>
    <mergeCell ref="D184:V184"/>
    <mergeCell ref="W184:Y184"/>
    <mergeCell ref="Z184:AB184"/>
    <mergeCell ref="AC184:AE184"/>
    <mergeCell ref="AF184:AH184"/>
    <mergeCell ref="AI183:AK183"/>
    <mergeCell ref="AL183:AN183"/>
    <mergeCell ref="AO183:AQ183"/>
    <mergeCell ref="AR183:AT183"/>
    <mergeCell ref="AU183:AW183"/>
    <mergeCell ref="AX183:AZ183"/>
    <mergeCell ref="BA182:BC182"/>
    <mergeCell ref="BD182:BF182"/>
    <mergeCell ref="BG182:BI182"/>
    <mergeCell ref="BJ182:BL182"/>
    <mergeCell ref="A183:C183"/>
    <mergeCell ref="D183:V183"/>
    <mergeCell ref="W183:Y183"/>
    <mergeCell ref="Z183:AB183"/>
    <mergeCell ref="AC183:AE183"/>
    <mergeCell ref="AF183:AH183"/>
    <mergeCell ref="AI182:AK182"/>
    <mergeCell ref="AL182:AN182"/>
    <mergeCell ref="AO182:AQ182"/>
    <mergeCell ref="AR182:AT182"/>
    <mergeCell ref="AU182:AW182"/>
    <mergeCell ref="AX182:AZ182"/>
    <mergeCell ref="A182:C182"/>
    <mergeCell ref="D182:V182"/>
    <mergeCell ref="W182:Y182"/>
    <mergeCell ref="Z182:AB182"/>
    <mergeCell ref="AC182:AE182"/>
    <mergeCell ref="AF182:AH182"/>
    <mergeCell ref="BJ180:BL181"/>
    <mergeCell ref="W181:Y181"/>
    <mergeCell ref="Z181:AB181"/>
    <mergeCell ref="AC181:AE181"/>
    <mergeCell ref="AF181:AH181"/>
    <mergeCell ref="AI181:AK181"/>
    <mergeCell ref="AL181:AN181"/>
    <mergeCell ref="AO181:AQ181"/>
    <mergeCell ref="AR181:AT181"/>
    <mergeCell ref="BG179:BL179"/>
    <mergeCell ref="W180:AB180"/>
    <mergeCell ref="AC180:AH180"/>
    <mergeCell ref="AI180:AN180"/>
    <mergeCell ref="AO180:AT180"/>
    <mergeCell ref="AU180:AW181"/>
    <mergeCell ref="AX180:AZ181"/>
    <mergeCell ref="BA180:BC181"/>
    <mergeCell ref="BD180:BF181"/>
    <mergeCell ref="BG180:BI181"/>
    <mergeCell ref="A179:C181"/>
    <mergeCell ref="D179:V181"/>
    <mergeCell ref="W179:AH179"/>
    <mergeCell ref="AI179:AT179"/>
    <mergeCell ref="AU179:AZ179"/>
    <mergeCell ref="BA179:BF179"/>
    <mergeCell ref="AT168:AX168"/>
    <mergeCell ref="AY168:BC168"/>
    <mergeCell ref="BD168:BH168"/>
    <mergeCell ref="BI168:BM168"/>
    <mergeCell ref="BN168:BR168"/>
    <mergeCell ref="A178:BL178"/>
    <mergeCell ref="AT169:AX169"/>
    <mergeCell ref="AY169:BC169"/>
    <mergeCell ref="BD169:BH169"/>
    <mergeCell ref="BI169:BM169"/>
    <mergeCell ref="A168:T168"/>
    <mergeCell ref="U168:Y168"/>
    <mergeCell ref="Z168:AD168"/>
    <mergeCell ref="AE168:AI168"/>
    <mergeCell ref="AJ168:AN168"/>
    <mergeCell ref="AO168:AS168"/>
    <mergeCell ref="AO167:AS167"/>
    <mergeCell ref="AT167:AX167"/>
    <mergeCell ref="AY167:BC167"/>
    <mergeCell ref="BD167:BH167"/>
    <mergeCell ref="BI167:BM167"/>
    <mergeCell ref="BN167:BR167"/>
    <mergeCell ref="AT166:AX166"/>
    <mergeCell ref="AY166:BC166"/>
    <mergeCell ref="BD166:BH166"/>
    <mergeCell ref="BI166:BM166"/>
    <mergeCell ref="BN166:BR166"/>
    <mergeCell ref="A167:T167"/>
    <mergeCell ref="U167:Y167"/>
    <mergeCell ref="Z167:AD167"/>
    <mergeCell ref="AE167:AI167"/>
    <mergeCell ref="AJ167:AN167"/>
    <mergeCell ref="A166:T166"/>
    <mergeCell ref="U166:Y166"/>
    <mergeCell ref="Z166:AD166"/>
    <mergeCell ref="AE166:AI166"/>
    <mergeCell ref="AJ166:AN166"/>
    <mergeCell ref="AO166:AS166"/>
    <mergeCell ref="AO165:AS165"/>
    <mergeCell ref="AT165:AX165"/>
    <mergeCell ref="AY165:BC165"/>
    <mergeCell ref="BD165:BH165"/>
    <mergeCell ref="BI165:BM165"/>
    <mergeCell ref="BN165:BR165"/>
    <mergeCell ref="A164:T165"/>
    <mergeCell ref="U164:AD164"/>
    <mergeCell ref="AE164:AN164"/>
    <mergeCell ref="AO164:AX164"/>
    <mergeCell ref="AY164:BH164"/>
    <mergeCell ref="BI164:BR164"/>
    <mergeCell ref="U165:Y165"/>
    <mergeCell ref="Z165:AD165"/>
    <mergeCell ref="AE165:AI165"/>
    <mergeCell ref="AJ165:AN165"/>
    <mergeCell ref="AP138:AT138"/>
    <mergeCell ref="AU138:AY138"/>
    <mergeCell ref="AZ138:BD138"/>
    <mergeCell ref="BE138:BI138"/>
    <mergeCell ref="A162:BL162"/>
    <mergeCell ref="A163:BR163"/>
    <mergeCell ref="AP139:AT139"/>
    <mergeCell ref="AU139:AY139"/>
    <mergeCell ref="AZ139:BD139"/>
    <mergeCell ref="BE139:BI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BT109:BX109"/>
    <mergeCell ref="A133:BL133"/>
    <mergeCell ref="A134:C135"/>
    <mergeCell ref="D134:P135"/>
    <mergeCell ref="Q134:U135"/>
    <mergeCell ref="V134:AE135"/>
    <mergeCell ref="AF134:AT134"/>
    <mergeCell ref="AU134:BI134"/>
    <mergeCell ref="AF135:AJ135"/>
    <mergeCell ref="AK135:AO135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A107:C107"/>
    <mergeCell ref="D107:P107"/>
    <mergeCell ref="Q107:U107"/>
    <mergeCell ref="V107:AE107"/>
    <mergeCell ref="AF107:AJ107"/>
    <mergeCell ref="AK107:AO107"/>
    <mergeCell ref="BJ105:BX105"/>
    <mergeCell ref="AF106:AJ106"/>
    <mergeCell ref="AK106:AO106"/>
    <mergeCell ref="AP106:AT106"/>
    <mergeCell ref="AU106:AY106"/>
    <mergeCell ref="AZ106:BD106"/>
    <mergeCell ref="BE106:BI106"/>
    <mergeCell ref="BJ106:BN106"/>
    <mergeCell ref="BO106:BS106"/>
    <mergeCell ref="BT106:BX106"/>
    <mergeCell ref="A105:C106"/>
    <mergeCell ref="D105:P106"/>
    <mergeCell ref="Q105:U106"/>
    <mergeCell ref="V105:AE106"/>
    <mergeCell ref="AF105:AT105"/>
    <mergeCell ref="AU105:BI105"/>
    <mergeCell ref="AO98:AS98"/>
    <mergeCell ref="AT98:AX98"/>
    <mergeCell ref="AY98:BC98"/>
    <mergeCell ref="BD98:BH98"/>
    <mergeCell ref="A103:BL103"/>
    <mergeCell ref="A104:BL104"/>
    <mergeCell ref="BD99:BH99"/>
    <mergeCell ref="A100:C100"/>
    <mergeCell ref="D100:T100"/>
    <mergeCell ref="U100:Y100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96:C96"/>
    <mergeCell ref="D96:T96"/>
    <mergeCell ref="U96:Y96"/>
    <mergeCell ref="Z96:AD96"/>
    <mergeCell ref="AE96:AI96"/>
    <mergeCell ref="AJ96:AN96"/>
    <mergeCell ref="AE95:AI95"/>
    <mergeCell ref="AJ95:AN95"/>
    <mergeCell ref="AO95:AS95"/>
    <mergeCell ref="AT95:AX95"/>
    <mergeCell ref="AY95:BC95"/>
    <mergeCell ref="BD95:BH95"/>
    <mergeCell ref="BQ88:BT88"/>
    <mergeCell ref="BU88:BY88"/>
    <mergeCell ref="A92:BL92"/>
    <mergeCell ref="A93:BH93"/>
    <mergeCell ref="A94:C95"/>
    <mergeCell ref="D94:T95"/>
    <mergeCell ref="U94:AN94"/>
    <mergeCell ref="AO94:BH94"/>
    <mergeCell ref="U95:Y95"/>
    <mergeCell ref="Z95:AD95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84 A98">
    <cfRule type="cellIs" dxfId="97" priority="102" stopIfTrue="1" operator="equal">
      <formula>A87</formula>
    </cfRule>
  </conditionalFormatting>
  <conditionalFormatting sqref="A109:C109 A138:C138">
    <cfRule type="cellIs" dxfId="96" priority="103" stopIfTrue="1" operator="equal">
      <formula>A108</formula>
    </cfRule>
    <cfRule type="cellIs" dxfId="95" priority="104" stopIfTrue="1" operator="equal">
      <formula>0</formula>
    </cfRule>
  </conditionalFormatting>
  <conditionalFormatting sqref="A89">
    <cfRule type="cellIs" dxfId="94" priority="101" stopIfTrue="1" operator="equal">
      <formula>A88</formula>
    </cfRule>
  </conditionalFormatting>
  <conditionalFormatting sqref="A90">
    <cfRule type="cellIs" dxfId="93" priority="100" stopIfTrue="1" operator="equal">
      <formula>A89</formula>
    </cfRule>
  </conditionalFormatting>
  <conditionalFormatting sqref="A101">
    <cfRule type="cellIs" dxfId="92" priority="106" stopIfTrue="1" operator="equal">
      <formula>A98</formula>
    </cfRule>
  </conditionalFormatting>
  <conditionalFormatting sqref="A99">
    <cfRule type="cellIs" dxfId="91" priority="98" stopIfTrue="1" operator="equal">
      <formula>A98</formula>
    </cfRule>
  </conditionalFormatting>
  <conditionalFormatting sqref="A100">
    <cfRule type="cellIs" dxfId="90" priority="97" stopIfTrue="1" operator="equal">
      <formula>A99</formula>
    </cfRule>
  </conditionalFormatting>
  <conditionalFormatting sqref="A185">
    <cfRule type="cellIs" dxfId="89" priority="3" stopIfTrue="1" operator="equal">
      <formula>A184</formula>
    </cfRule>
  </conditionalFormatting>
  <conditionalFormatting sqref="A110:C110">
    <cfRule type="cellIs" dxfId="88" priority="94" stopIfTrue="1" operator="equal">
      <formula>A109</formula>
    </cfRule>
    <cfRule type="cellIs" dxfId="87" priority="95" stopIfTrue="1" operator="equal">
      <formula>0</formula>
    </cfRule>
  </conditionalFormatting>
  <conditionalFormatting sqref="A111:C111">
    <cfRule type="cellIs" dxfId="86" priority="92" stopIfTrue="1" operator="equal">
      <formula>A110</formula>
    </cfRule>
    <cfRule type="cellIs" dxfId="85" priority="93" stopIfTrue="1" operator="equal">
      <formula>0</formula>
    </cfRule>
  </conditionalFormatting>
  <conditionalFormatting sqref="A112:C112">
    <cfRule type="cellIs" dxfId="84" priority="90" stopIfTrue="1" operator="equal">
      <formula>A111</formula>
    </cfRule>
    <cfRule type="cellIs" dxfId="83" priority="91" stopIfTrue="1" operator="equal">
      <formula>0</formula>
    </cfRule>
  </conditionalFormatting>
  <conditionalFormatting sqref="A113:C113">
    <cfRule type="cellIs" dxfId="82" priority="88" stopIfTrue="1" operator="equal">
      <formula>A112</formula>
    </cfRule>
    <cfRule type="cellIs" dxfId="81" priority="89" stopIfTrue="1" operator="equal">
      <formula>0</formula>
    </cfRule>
  </conditionalFormatting>
  <conditionalFormatting sqref="A114:C114">
    <cfRule type="cellIs" dxfId="80" priority="86" stopIfTrue="1" operator="equal">
      <formula>A113</formula>
    </cfRule>
    <cfRule type="cellIs" dxfId="79" priority="87" stopIfTrue="1" operator="equal">
      <formula>0</formula>
    </cfRule>
  </conditionalFormatting>
  <conditionalFormatting sqref="A115:C115">
    <cfRule type="cellIs" dxfId="78" priority="84" stopIfTrue="1" operator="equal">
      <formula>A114</formula>
    </cfRule>
    <cfRule type="cellIs" dxfId="77" priority="85" stopIfTrue="1" operator="equal">
      <formula>0</formula>
    </cfRule>
  </conditionalFormatting>
  <conditionalFormatting sqref="A116:C116">
    <cfRule type="cellIs" dxfId="76" priority="82" stopIfTrue="1" operator="equal">
      <formula>A115</formula>
    </cfRule>
    <cfRule type="cellIs" dxfId="75" priority="83" stopIfTrue="1" operator="equal">
      <formula>0</formula>
    </cfRule>
  </conditionalFormatting>
  <conditionalFormatting sqref="A117:C117">
    <cfRule type="cellIs" dxfId="74" priority="80" stopIfTrue="1" operator="equal">
      <formula>A116</formula>
    </cfRule>
    <cfRule type="cellIs" dxfId="73" priority="81" stopIfTrue="1" operator="equal">
      <formula>0</formula>
    </cfRule>
  </conditionalFormatting>
  <conditionalFormatting sqref="A118:C118">
    <cfRule type="cellIs" dxfId="72" priority="78" stopIfTrue="1" operator="equal">
      <formula>A117</formula>
    </cfRule>
    <cfRule type="cellIs" dxfId="71" priority="79" stopIfTrue="1" operator="equal">
      <formula>0</formula>
    </cfRule>
  </conditionalFormatting>
  <conditionalFormatting sqref="A119:C119">
    <cfRule type="cellIs" dxfId="70" priority="76" stopIfTrue="1" operator="equal">
      <formula>A118</formula>
    </cfRule>
    <cfRule type="cellIs" dxfId="69" priority="77" stopIfTrue="1" operator="equal">
      <formula>0</formula>
    </cfRule>
  </conditionalFormatting>
  <conditionalFormatting sqref="A120:C120">
    <cfRule type="cellIs" dxfId="68" priority="74" stopIfTrue="1" operator="equal">
      <formula>A119</formula>
    </cfRule>
    <cfRule type="cellIs" dxfId="67" priority="75" stopIfTrue="1" operator="equal">
      <formula>0</formula>
    </cfRule>
  </conditionalFormatting>
  <conditionalFormatting sqref="A121:C121">
    <cfRule type="cellIs" dxfId="66" priority="72" stopIfTrue="1" operator="equal">
      <formula>A120</formula>
    </cfRule>
    <cfRule type="cellIs" dxfId="65" priority="73" stopIfTrue="1" operator="equal">
      <formula>0</formula>
    </cfRule>
  </conditionalFormatting>
  <conditionalFormatting sqref="A122:C122">
    <cfRule type="cellIs" dxfId="64" priority="70" stopIfTrue="1" operator="equal">
      <formula>A121</formula>
    </cfRule>
    <cfRule type="cellIs" dxfId="63" priority="71" stopIfTrue="1" operator="equal">
      <formula>0</formula>
    </cfRule>
  </conditionalFormatting>
  <conditionalFormatting sqref="A123:C123">
    <cfRule type="cellIs" dxfId="62" priority="68" stopIfTrue="1" operator="equal">
      <formula>A122</formula>
    </cfRule>
    <cfRule type="cellIs" dxfId="61" priority="69" stopIfTrue="1" operator="equal">
      <formula>0</formula>
    </cfRule>
  </conditionalFormatting>
  <conditionalFormatting sqref="A124:C124">
    <cfRule type="cellIs" dxfId="60" priority="66" stopIfTrue="1" operator="equal">
      <formula>A123</formula>
    </cfRule>
    <cfRule type="cellIs" dxfId="59" priority="67" stopIfTrue="1" operator="equal">
      <formula>0</formula>
    </cfRule>
  </conditionalFormatting>
  <conditionalFormatting sqref="A125:C125">
    <cfRule type="cellIs" dxfId="58" priority="64" stopIfTrue="1" operator="equal">
      <formula>A124</formula>
    </cfRule>
    <cfRule type="cellIs" dxfId="57" priority="65" stopIfTrue="1" operator="equal">
      <formula>0</formula>
    </cfRule>
  </conditionalFormatting>
  <conditionalFormatting sqref="A126:C126">
    <cfRule type="cellIs" dxfId="56" priority="62" stopIfTrue="1" operator="equal">
      <formula>A125</formula>
    </cfRule>
    <cfRule type="cellIs" dxfId="55" priority="63" stopIfTrue="1" operator="equal">
      <formula>0</formula>
    </cfRule>
  </conditionalFormatting>
  <conditionalFormatting sqref="A127:C127">
    <cfRule type="cellIs" dxfId="54" priority="60" stopIfTrue="1" operator="equal">
      <formula>A126</formula>
    </cfRule>
    <cfRule type="cellIs" dxfId="53" priority="61" stopIfTrue="1" operator="equal">
      <formula>0</formula>
    </cfRule>
  </conditionalFormatting>
  <conditionalFormatting sqref="A128:C128">
    <cfRule type="cellIs" dxfId="52" priority="58" stopIfTrue="1" operator="equal">
      <formula>A127</formula>
    </cfRule>
    <cfRule type="cellIs" dxfId="51" priority="59" stopIfTrue="1" operator="equal">
      <formula>0</formula>
    </cfRule>
  </conditionalFormatting>
  <conditionalFormatting sqref="A129:C129">
    <cfRule type="cellIs" dxfId="50" priority="56" stopIfTrue="1" operator="equal">
      <formula>A128</formula>
    </cfRule>
    <cfRule type="cellIs" dxfId="49" priority="57" stopIfTrue="1" operator="equal">
      <formula>0</formula>
    </cfRule>
  </conditionalFormatting>
  <conditionalFormatting sqref="A130:C130">
    <cfRule type="cellIs" dxfId="48" priority="54" stopIfTrue="1" operator="equal">
      <formula>A129</formula>
    </cfRule>
    <cfRule type="cellIs" dxfId="47" priority="55" stopIfTrue="1" operator="equal">
      <formula>0</formula>
    </cfRule>
  </conditionalFormatting>
  <conditionalFormatting sqref="A131:C131">
    <cfRule type="cellIs" dxfId="46" priority="52" stopIfTrue="1" operator="equal">
      <formula>A130</formula>
    </cfRule>
    <cfRule type="cellIs" dxfId="45" priority="53" stopIfTrue="1" operator="equal">
      <formula>0</formula>
    </cfRule>
  </conditionalFormatting>
  <conditionalFormatting sqref="A139:C139">
    <cfRule type="cellIs" dxfId="44" priority="48" stopIfTrue="1" operator="equal">
      <formula>A138</formula>
    </cfRule>
    <cfRule type="cellIs" dxfId="43" priority="49" stopIfTrue="1" operator="equal">
      <formula>0</formula>
    </cfRule>
  </conditionalFormatting>
  <conditionalFormatting sqref="A140:C140">
    <cfRule type="cellIs" dxfId="42" priority="46" stopIfTrue="1" operator="equal">
      <formula>A139</formula>
    </cfRule>
    <cfRule type="cellIs" dxfId="41" priority="47" stopIfTrue="1" operator="equal">
      <formula>0</formula>
    </cfRule>
  </conditionalFormatting>
  <conditionalFormatting sqref="A141:C141">
    <cfRule type="cellIs" dxfId="40" priority="44" stopIfTrue="1" operator="equal">
      <formula>A140</formula>
    </cfRule>
    <cfRule type="cellIs" dxfId="39" priority="45" stopIfTrue="1" operator="equal">
      <formula>0</formula>
    </cfRule>
  </conditionalFormatting>
  <conditionalFormatting sqref="A142:C142">
    <cfRule type="cellIs" dxfId="38" priority="42" stopIfTrue="1" operator="equal">
      <formula>A141</formula>
    </cfRule>
    <cfRule type="cellIs" dxfId="37" priority="43" stopIfTrue="1" operator="equal">
      <formula>0</formula>
    </cfRule>
  </conditionalFormatting>
  <conditionalFormatting sqref="A143:C143">
    <cfRule type="cellIs" dxfId="36" priority="40" stopIfTrue="1" operator="equal">
      <formula>A142</formula>
    </cfRule>
    <cfRule type="cellIs" dxfId="35" priority="41" stopIfTrue="1" operator="equal">
      <formula>0</formula>
    </cfRule>
  </conditionalFormatting>
  <conditionalFormatting sqref="A144:C144">
    <cfRule type="cellIs" dxfId="34" priority="38" stopIfTrue="1" operator="equal">
      <formula>A143</formula>
    </cfRule>
    <cfRule type="cellIs" dxfId="33" priority="39" stopIfTrue="1" operator="equal">
      <formula>0</formula>
    </cfRule>
  </conditionalFormatting>
  <conditionalFormatting sqref="A145:C145">
    <cfRule type="cellIs" dxfId="32" priority="36" stopIfTrue="1" operator="equal">
      <formula>A144</formula>
    </cfRule>
    <cfRule type="cellIs" dxfId="31" priority="37" stopIfTrue="1" operator="equal">
      <formula>0</formula>
    </cfRule>
  </conditionalFormatting>
  <conditionalFormatting sqref="A146:C146">
    <cfRule type="cellIs" dxfId="30" priority="34" stopIfTrue="1" operator="equal">
      <formula>A145</formula>
    </cfRule>
    <cfRule type="cellIs" dxfId="29" priority="35" stopIfTrue="1" operator="equal">
      <formula>0</formula>
    </cfRule>
  </conditionalFormatting>
  <conditionalFormatting sqref="A147:C147">
    <cfRule type="cellIs" dxfId="28" priority="32" stopIfTrue="1" operator="equal">
      <formula>A146</formula>
    </cfRule>
    <cfRule type="cellIs" dxfId="27" priority="33" stopIfTrue="1" operator="equal">
      <formula>0</formula>
    </cfRule>
  </conditionalFormatting>
  <conditionalFormatting sqref="A148:C148">
    <cfRule type="cellIs" dxfId="26" priority="30" stopIfTrue="1" operator="equal">
      <formula>A147</formula>
    </cfRule>
    <cfRule type="cellIs" dxfId="25" priority="31" stopIfTrue="1" operator="equal">
      <formula>0</formula>
    </cfRule>
  </conditionalFormatting>
  <conditionalFormatting sqref="A149:C149">
    <cfRule type="cellIs" dxfId="24" priority="28" stopIfTrue="1" operator="equal">
      <formula>A148</formula>
    </cfRule>
    <cfRule type="cellIs" dxfId="23" priority="29" stopIfTrue="1" operator="equal">
      <formula>0</formula>
    </cfRule>
  </conditionalFormatting>
  <conditionalFormatting sqref="A150:C150">
    <cfRule type="cellIs" dxfId="22" priority="26" stopIfTrue="1" operator="equal">
      <formula>A149</formula>
    </cfRule>
    <cfRule type="cellIs" dxfId="21" priority="27" stopIfTrue="1" operator="equal">
      <formula>0</formula>
    </cfRule>
  </conditionalFormatting>
  <conditionalFormatting sqref="A151:C151">
    <cfRule type="cellIs" dxfId="20" priority="24" stopIfTrue="1" operator="equal">
      <formula>A150</formula>
    </cfRule>
    <cfRule type="cellIs" dxfId="19" priority="25" stopIfTrue="1" operator="equal">
      <formula>0</formula>
    </cfRule>
  </conditionalFormatting>
  <conditionalFormatting sqref="A152:C152">
    <cfRule type="cellIs" dxfId="18" priority="22" stopIfTrue="1" operator="equal">
      <formula>A151</formula>
    </cfRule>
    <cfRule type="cellIs" dxfId="17" priority="23" stopIfTrue="1" operator="equal">
      <formula>0</formula>
    </cfRule>
  </conditionalFormatting>
  <conditionalFormatting sqref="A153:C153">
    <cfRule type="cellIs" dxfId="16" priority="20" stopIfTrue="1" operator="equal">
      <formula>A152</formula>
    </cfRule>
    <cfRule type="cellIs" dxfId="15" priority="21" stopIfTrue="1" operator="equal">
      <formula>0</formula>
    </cfRule>
  </conditionalFormatting>
  <conditionalFormatting sqref="A154:C154">
    <cfRule type="cellIs" dxfId="14" priority="18" stopIfTrue="1" operator="equal">
      <formula>A153</formula>
    </cfRule>
    <cfRule type="cellIs" dxfId="13" priority="19" stopIfTrue="1" operator="equal">
      <formula>0</formula>
    </cfRule>
  </conditionalFormatting>
  <conditionalFormatting sqref="A155:C155">
    <cfRule type="cellIs" dxfId="12" priority="16" stopIfTrue="1" operator="equal">
      <formula>A154</formula>
    </cfRule>
    <cfRule type="cellIs" dxfId="11" priority="17" stopIfTrue="1" operator="equal">
      <formula>0</formula>
    </cfRule>
  </conditionalFormatting>
  <conditionalFormatting sqref="A156:C156">
    <cfRule type="cellIs" dxfId="10" priority="14" stopIfTrue="1" operator="equal">
      <formula>A155</formula>
    </cfRule>
    <cfRule type="cellIs" dxfId="9" priority="15" stopIfTrue="1" operator="equal">
      <formula>0</formula>
    </cfRule>
  </conditionalFormatting>
  <conditionalFormatting sqref="A157:C157">
    <cfRule type="cellIs" dxfId="8" priority="12" stopIfTrue="1" operator="equal">
      <formula>A156</formula>
    </cfRule>
    <cfRule type="cellIs" dxfId="7" priority="13" stopIfTrue="1" operator="equal">
      <formula>0</formula>
    </cfRule>
  </conditionalFormatting>
  <conditionalFormatting sqref="A158:C158">
    <cfRule type="cellIs" dxfId="6" priority="10" stopIfTrue="1" operator="equal">
      <formula>A157</formula>
    </cfRule>
    <cfRule type="cellIs" dxfId="5" priority="11" stopIfTrue="1" operator="equal">
      <formula>0</formula>
    </cfRule>
  </conditionalFormatting>
  <conditionalFormatting sqref="A159:C159">
    <cfRule type="cellIs" dxfId="4" priority="8" stopIfTrue="1" operator="equal">
      <formula>A158</formula>
    </cfRule>
    <cfRule type="cellIs" dxfId="3" priority="9" stopIfTrue="1" operator="equal">
      <formula>0</formula>
    </cfRule>
  </conditionalFormatting>
  <conditionalFormatting sqref="A160:C160">
    <cfRule type="cellIs" dxfId="2" priority="6" stopIfTrue="1" operator="equal">
      <formula>A159</formula>
    </cfRule>
    <cfRule type="cellIs" dxfId="1" priority="7" stopIfTrue="1" operator="equal">
      <formula>0</formula>
    </cfRule>
  </conditionalFormatting>
  <conditionalFormatting sqref="A186">
    <cfRule type="cellIs" dxfId="0" priority="2" stopIfTrue="1" operator="equal">
      <formula>A185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КПК0611031</vt:lpstr>
      <vt:lpstr>'Додаток2 КПК0611031'!Область_печати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2024-12-30T14:46:39Z</dcterms:modified>
</cp:coreProperties>
</file>