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401CC7AA-F47B-4E4E-BF95-CF939AA95039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1151" sheetId="6" r:id="rId1"/>
  </sheets>
  <definedNames>
    <definedName name="_xlnm.Print_Area" localSheetId="0">'Додаток2 КПК0611151'!$A$1:$BY$238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15" i="6" l="1"/>
  <c r="AT215" i="6"/>
  <c r="AJ215" i="6"/>
  <c r="BG206" i="6"/>
  <c r="AQ206" i="6"/>
  <c r="AZ183" i="6"/>
  <c r="AK183" i="6"/>
  <c r="BO175" i="6"/>
  <c r="AZ175" i="6"/>
  <c r="AK175" i="6"/>
  <c r="BD110" i="6"/>
  <c r="AJ110" i="6"/>
  <c r="BD109" i="6"/>
  <c r="AJ109" i="6"/>
  <c r="BD108" i="6"/>
  <c r="AJ108" i="6"/>
  <c r="BU100" i="6"/>
  <c r="BB100" i="6"/>
  <c r="AI100" i="6"/>
  <c r="BU99" i="6"/>
  <c r="BB99" i="6"/>
  <c r="AI99" i="6"/>
  <c r="BU98" i="6"/>
  <c r="BB98" i="6"/>
  <c r="AI98" i="6"/>
  <c r="BG88" i="6"/>
  <c r="AM88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<sst xmlns="http://schemas.openxmlformats.org/spreadsheetml/2006/main" count="708" uniqueCount="262">
  <si>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</si>
  <si>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</si>
  <si>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</si>
  <si>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</si>
  <si>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</si>
  <si>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</si>
  <si>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</si>
  <si>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</si>
  <si>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</si>
  <si>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</si>
  <si>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</si>
  <si>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</si>
  <si>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</si>
  <si>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</si>
  <si>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</si>
  <si>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</si>
  <si>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</si>
  <si>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</si>
  <si>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</si>
  <si>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</si>
  <si>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</si>
  <si>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</si>
  <si>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</si>
  <si>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</si>
  <si>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</si>
  <si>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</si>
  <si>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</si>
  <si>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</si>
  <si>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</si>
  <si>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</si>
  <si>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</si>
  <si>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</si>
  <si>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</si>
  <si>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</si>
  <si>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</si>
  <si>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</si>
  <si>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</si>
  <si>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</si>
  <si>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</si>
  <si>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</si>
  <si>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</si>
  <si>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</si>
  <si>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</si>
  <si>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</si>
  <si>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</si>
  <si>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</si>
  <si>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</si>
  <si>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</si>
  <si>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</si>
  <si>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</si>
  <si>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</si>
  <si>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</si>
  <si>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</si>
  <si>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</si>
  <si>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</si>
  <si>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</si>
  <si>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</si>
  <si>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</si>
  <si>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</si>
  <si>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</si>
  <si>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</si>
  <si>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</si>
  <si>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</si>
  <si>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</si>
  <si>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</si>
  <si>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</si>
  <si>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</si>
  <si>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</si>
  <si>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</si>
  <si>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</si>
  <si>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</si>
  <si>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</si>
  <si>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</si>
  <si>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</si>
  <si>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</si>
  <si>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</si>
  <si>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</si>
  <si>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</si>
  <si>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</si>
  <si>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</si>
  <si>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</si>
  <si>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</si>
  <si>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</si>
  <si>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</si>
  <si>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</si>
  <si>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</si>
  <si>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</si>
  <si>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</si>
  <si>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</si>
  <si>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</si>
  <si>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</si>
  <si>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</si>
  <si>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</si>
  <si>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</si>
  <si>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</si>
  <si>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</si>
  <si>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</si>
  <si>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</si>
  <si>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</si>
  <si>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</si>
  <si>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</si>
  <si>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</si>
  <si>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</si>
  <si>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</si>
  <si>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</si>
  <si>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</si>
  <si>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</si>
  <si>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</si>
  <si>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</si>
  <si>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</si>
  <si>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</si>
  <si>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</si>
  <si>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</si>
  <si>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</si>
  <si>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</si>
  <si>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</si>
  <si>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</si>
  <si>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</si>
  <si>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</si>
  <si>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</si>
  <si>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</si>
  <si>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</si>
  <si>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</si>
  <si>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</si>
  <si>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</si>
  <si>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</si>
  <si>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</si>
  <si>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</si>
  <si>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</si>
  <si>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</si>
  <si>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</si>
  <si>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</si>
  <si>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</si>
  <si>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</si>
  <si>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</si>
  <si>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</si>
  <si>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</si>
  <si>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</si>
  <si>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</si>
  <si>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</si>
  <si>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</si>
  <si>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</si>
  <si>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</si>
  <si>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</si>
  <si>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</si>
  <si>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</si>
  <si>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</si>
  <si>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</si>
  <si>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</si>
  <si>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</si>
  <si>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</si>
  <si>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</si>
  <si>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</si>
  <si>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</si>
  <si>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</si>
  <si>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</si>
  <si>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</si>
  <si>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</si>
  <si>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</si>
  <si>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</si>
  <si>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</si>
  <si>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</si>
  <si>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</si>
  <si>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</si>
  <si>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</si>
  <si>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</si>
  <si>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</si>
  <si>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</si>
  <si>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</si>
  <si>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</si>
  <si>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</si>
  <si>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</si>
  <si>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</si>
  <si>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</si>
  <si>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</si>
  <si>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</si>
  <si>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</si>
  <si>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</si>
  <si>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</si>
  <si>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</si>
  <si>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Інші поточні видатки</t>
  </si>
  <si>
    <t>Створення належних умов для діяльності працівників та функціонування інклюзивно-ресурсного центру</t>
  </si>
  <si>
    <t>Перерахування коштів в місцевий бюджет</t>
  </si>
  <si>
    <t>затрат</t>
  </si>
  <si>
    <t xml:space="preserve">formula=RC[-16]+RC[-8]                          </t>
  </si>
  <si>
    <t>Кількість інклюзивно-ресурсних центрів</t>
  </si>
  <si>
    <t>од.</t>
  </si>
  <si>
    <t>мережа</t>
  </si>
  <si>
    <t>продукту</t>
  </si>
  <si>
    <t>Кількість дітей (хлопців/дівчат) з особливими освітніми потребами, які отримують послуги інклюзивно-ресурсних центрів</t>
  </si>
  <si>
    <t>осіб</t>
  </si>
  <si>
    <t>списки</t>
  </si>
  <si>
    <t>ефективності</t>
  </si>
  <si>
    <t>Середні витрати на одну дитину (хлопця/дівчину)</t>
  </si>
  <si>
    <t>грн.</t>
  </si>
  <si>
    <t>розрахунково</t>
  </si>
  <si>
    <t>Діто-дні відвідування</t>
  </si>
  <si>
    <t>днів</t>
  </si>
  <si>
    <t>журнал відвідувань</t>
  </si>
  <si>
    <t>середні витрати на утримання одного інклюзивно-ресурсного центру</t>
  </si>
  <si>
    <t>кошторис</t>
  </si>
  <si>
    <t>якості</t>
  </si>
  <si>
    <t>відсоток дітей (хлопців/дівчат) з особливими освітніми потребами, які отримують послуги інклюзивно-ресурсних центрів</t>
  </si>
  <si>
    <t>відс.</t>
  </si>
  <si>
    <t>кількість днів відвідування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</si>
  <si>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</si>
  <si>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</si>
  <si>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</si>
  <si>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Створення належних умов діяльності інклюзивно-ресурсних центрів за рахунок коштів місцевого бюджету</t>
  </si>
  <si>
    <t>Забезпечити проведення якісної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 інклюзивно-ресурсними центрами</t>
  </si>
  <si>
    <t>- Конституція України, Бюджетний Кодекс України, Наказ Міністерства освіти і науки України від 16.04.2024 року №521 "Про затвердження Типового переліку результативних показників бюджетних програм місцевих бюджетів у галузі "Освіта", Закон України ''Про місцеве самоврядування в Україні", Наказ Міністерства Фінансів України "Про деякі питання запровадження методу складання та виконання місцевих бюджетів №836 від26.08.2014р."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</si>
  <si>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</si>
  <si>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</si>
  <si>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</si>
  <si>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</si>
  <si>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</si>
  <si>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</si>
  <si>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</si>
  <si>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</si>
  <si>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</si>
  <si>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</si>
  <si>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</si>
  <si>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</si>
  <si>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</si>
  <si>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</si>
  <si>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</si>
  <si>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</si>
  <si>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</si>
  <si>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</si>
  <si>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</si>
  <si>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</si>
  <si>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</si>
  <si>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</si>
  <si>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</si>
  <si>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</si>
  <si>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</si>
  <si>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</si>
  <si>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</si>
  <si>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</si>
  <si>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</si>
  <si>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</si>
  <si>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</si>
  <si>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</si>
  <si>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</si>
  <si>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</si>
  <si>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</si>
  <si>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</si>
  <si>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</si>
  <si>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</si>
  <si>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</si>
  <si>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</si>
  <si>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</si>
  <si>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</si>
  <si>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</si>
  <si>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</si>
  <si>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</si>
  <si>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(0)(6)(1)(1)(1)(5)(1)</t>
  </si>
  <si>
    <t>(1)(1)(5)(1)</t>
  </si>
  <si>
    <t>(0)(9)(9)(0)</t>
  </si>
  <si>
    <t>Забезпечення діяльності інклюзивно-ресурсних центрів за рахунок коштів місцевого бюджету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</si>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</sst>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9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212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217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217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256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259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218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244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208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 x14ac:dyDescent="0.2">
      <c r="A18" s="124" t="s">
        <v>209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4" t="s">
        <v>210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130452.61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130452.61</v>
      </c>
      <c r="AJ30" s="97"/>
      <c r="AK30" s="97"/>
      <c r="AL30" s="97"/>
      <c r="AM30" s="98"/>
      <c r="AN30" s="96">
        <v>151295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151295</v>
      </c>
      <c r="BC30" s="97"/>
      <c r="BD30" s="97"/>
      <c r="BE30" s="97"/>
      <c r="BF30" s="98"/>
      <c r="BG30" s="96">
        <v>108298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108298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130452.61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130452.61</v>
      </c>
      <c r="AJ31" s="105"/>
      <c r="AK31" s="105"/>
      <c r="AL31" s="105"/>
      <c r="AM31" s="106"/>
      <c r="AN31" s="104">
        <v>151295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151295</v>
      </c>
      <c r="BC31" s="105"/>
      <c r="BD31" s="105"/>
      <c r="BE31" s="105"/>
      <c r="BF31" s="106"/>
      <c r="BG31" s="104">
        <v>108298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108298</v>
      </c>
      <c r="BV31" s="105"/>
      <c r="BW31" s="105"/>
      <c r="BX31" s="105"/>
      <c r="BY31" s="106"/>
    </row>
    <row r="33" spans="1:79" ht="14.25" customHeight="1" x14ac:dyDescent="0.2">
      <c r="A33" s="79" t="s">
        <v>245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246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108298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108298</v>
      </c>
      <c r="AN39" s="97"/>
      <c r="AO39" s="97"/>
      <c r="AP39" s="97"/>
      <c r="AQ39" s="98"/>
      <c r="AR39" s="96">
        <v>108298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108298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108298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108298</v>
      </c>
      <c r="AN40" s="105"/>
      <c r="AO40" s="105"/>
      <c r="AP40" s="105"/>
      <c r="AQ40" s="106"/>
      <c r="AR40" s="104">
        <v>108298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108298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232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219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220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223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231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72770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72770</v>
      </c>
      <c r="AJ50" s="97"/>
      <c r="AK50" s="97"/>
      <c r="AL50" s="97"/>
      <c r="AM50" s="98"/>
      <c r="AN50" s="96">
        <v>61930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61930</v>
      </c>
      <c r="BC50" s="97"/>
      <c r="BD50" s="97"/>
      <c r="BE50" s="97"/>
      <c r="BF50" s="98"/>
      <c r="BG50" s="96">
        <v>5000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5000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2240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700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700</v>
      </c>
      <c r="AJ51" s="97"/>
      <c r="AK51" s="97"/>
      <c r="AL51" s="97"/>
      <c r="AM51" s="98"/>
      <c r="AN51" s="96">
        <v>4140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4140</v>
      </c>
      <c r="BC51" s="97"/>
      <c r="BD51" s="97"/>
      <c r="BE51" s="97"/>
      <c r="BF51" s="98"/>
      <c r="BG51" s="96">
        <v>4320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4320</v>
      </c>
      <c r="BV51" s="97"/>
      <c r="BW51" s="97"/>
      <c r="BX51" s="97"/>
      <c r="BY51" s="98"/>
    </row>
    <row r="52" spans="1:79" s="99" customFormat="1" ht="12.75" customHeight="1" x14ac:dyDescent="0.2">
      <c r="A52" s="89">
        <v>2250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486.68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486.68</v>
      </c>
      <c r="AJ52" s="97"/>
      <c r="AK52" s="97"/>
      <c r="AL52" s="97"/>
      <c r="AM52" s="98"/>
      <c r="AN52" s="96">
        <v>180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180</v>
      </c>
      <c r="BC52" s="97"/>
      <c r="BD52" s="97"/>
      <c r="BE52" s="97"/>
      <c r="BF52" s="98"/>
      <c r="BG52" s="96">
        <v>1100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1100</v>
      </c>
      <c r="BV52" s="97"/>
      <c r="BW52" s="97"/>
      <c r="BX52" s="97"/>
      <c r="BY52" s="98"/>
    </row>
    <row r="53" spans="1:79" s="99" customFormat="1" ht="12.75" customHeight="1" x14ac:dyDescent="0.2">
      <c r="A53" s="89">
        <v>2272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5882.75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5882.75</v>
      </c>
      <c r="AJ53" s="97"/>
      <c r="AK53" s="97"/>
      <c r="AL53" s="97"/>
      <c r="AM53" s="98"/>
      <c r="AN53" s="96">
        <v>7423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7423</v>
      </c>
      <c r="BC53" s="97"/>
      <c r="BD53" s="97"/>
      <c r="BE53" s="97"/>
      <c r="BF53" s="98"/>
      <c r="BG53" s="96">
        <v>11571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11571</v>
      </c>
      <c r="BV53" s="97"/>
      <c r="BW53" s="97"/>
      <c r="BX53" s="97"/>
      <c r="BY53" s="98"/>
    </row>
    <row r="54" spans="1:79" s="99" customFormat="1" ht="12.75" customHeight="1" x14ac:dyDescent="0.2">
      <c r="A54" s="89">
        <v>2273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24966.23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24966.23</v>
      </c>
      <c r="AJ54" s="97"/>
      <c r="AK54" s="97"/>
      <c r="AL54" s="97"/>
      <c r="AM54" s="98"/>
      <c r="AN54" s="96">
        <v>35550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35550</v>
      </c>
      <c r="BC54" s="97"/>
      <c r="BD54" s="97"/>
      <c r="BE54" s="97"/>
      <c r="BF54" s="98"/>
      <c r="BG54" s="96">
        <v>48600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48600</v>
      </c>
      <c r="BV54" s="97"/>
      <c r="BW54" s="97"/>
      <c r="BX54" s="97"/>
      <c r="BY54" s="98"/>
    </row>
    <row r="55" spans="1:79" s="99" customFormat="1" ht="12.75" customHeight="1" x14ac:dyDescent="0.2">
      <c r="A55" s="89">
        <v>2274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25633.7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25633.7</v>
      </c>
      <c r="AJ55" s="97"/>
      <c r="AK55" s="97"/>
      <c r="AL55" s="97"/>
      <c r="AM55" s="98"/>
      <c r="AN55" s="96">
        <v>41332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41332</v>
      </c>
      <c r="BC55" s="97"/>
      <c r="BD55" s="97"/>
      <c r="BE55" s="97"/>
      <c r="BF55" s="98"/>
      <c r="BG55" s="96">
        <v>36967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36967</v>
      </c>
      <c r="BV55" s="97"/>
      <c r="BW55" s="97"/>
      <c r="BX55" s="97"/>
      <c r="BY55" s="98"/>
    </row>
    <row r="56" spans="1:79" s="99" customFormat="1" ht="12.75" customHeight="1" x14ac:dyDescent="0.2">
      <c r="A56" s="89">
        <v>2800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13.25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13.25</v>
      </c>
      <c r="AJ56" s="97"/>
      <c r="AK56" s="97"/>
      <c r="AL56" s="97"/>
      <c r="AM56" s="98"/>
      <c r="AN56" s="96">
        <v>740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740</v>
      </c>
      <c r="BC56" s="97"/>
      <c r="BD56" s="97"/>
      <c r="BE56" s="97"/>
      <c r="BF56" s="98"/>
      <c r="BG56" s="96">
        <v>740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740</v>
      </c>
      <c r="BV56" s="97"/>
      <c r="BW56" s="97"/>
      <c r="BX56" s="97"/>
      <c r="BY56" s="98"/>
    </row>
    <row r="57" spans="1:79" s="6" customFormat="1" ht="12.75" customHeight="1" x14ac:dyDescent="0.2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130452.60999999999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130452.60999999999</v>
      </c>
      <c r="AJ57" s="105"/>
      <c r="AK57" s="105"/>
      <c r="AL57" s="105"/>
      <c r="AM57" s="106"/>
      <c r="AN57" s="104">
        <v>151295</v>
      </c>
      <c r="AO57" s="105"/>
      <c r="AP57" s="105"/>
      <c r="AQ57" s="105"/>
      <c r="AR57" s="106"/>
      <c r="AS57" s="104">
        <v>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151295</v>
      </c>
      <c r="BC57" s="105"/>
      <c r="BD57" s="105"/>
      <c r="BE57" s="105"/>
      <c r="BF57" s="106"/>
      <c r="BG57" s="104">
        <v>108298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108298</v>
      </c>
      <c r="BV57" s="105"/>
      <c r="BW57" s="105"/>
      <c r="BX57" s="105"/>
      <c r="BY57" s="106"/>
    </row>
    <row r="59" spans="1:79" ht="14.25" customHeight="1" x14ac:dyDescent="0.2">
      <c r="A59" s="29" t="s">
        <v>233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">
      <c r="A60" s="44" t="s">
        <v>219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220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223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231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29" t="s">
        <v>247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">
      <c r="A68" s="44" t="s">
        <v>219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241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246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12.75" customHeight="1" x14ac:dyDescent="0.2">
      <c r="A73" s="89">
        <v>2210</v>
      </c>
      <c r="B73" s="90"/>
      <c r="C73" s="90"/>
      <c r="D73" s="91"/>
      <c r="E73" s="92" t="s">
        <v>174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5000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5000</v>
      </c>
      <c r="AN73" s="97"/>
      <c r="AO73" s="97"/>
      <c r="AP73" s="97"/>
      <c r="AQ73" s="98"/>
      <c r="AR73" s="96">
        <v>5000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5000</v>
      </c>
      <c r="BH73" s="95"/>
      <c r="BI73" s="95"/>
      <c r="BJ73" s="95"/>
      <c r="BK73" s="95"/>
      <c r="CA73" s="99" t="s">
        <v>30</v>
      </c>
    </row>
    <row r="74" spans="1:79" s="99" customFormat="1" ht="12.75" customHeight="1" x14ac:dyDescent="0.2">
      <c r="A74" s="89">
        <v>2240</v>
      </c>
      <c r="B74" s="90"/>
      <c r="C74" s="90"/>
      <c r="D74" s="91"/>
      <c r="E74" s="92" t="s">
        <v>175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4320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4320</v>
      </c>
      <c r="AN74" s="97"/>
      <c r="AO74" s="97"/>
      <c r="AP74" s="97"/>
      <c r="AQ74" s="98"/>
      <c r="AR74" s="96">
        <v>4320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4320</v>
      </c>
      <c r="BH74" s="95"/>
      <c r="BI74" s="95"/>
      <c r="BJ74" s="95"/>
      <c r="BK74" s="95"/>
    </row>
    <row r="75" spans="1:79" s="99" customFormat="1" ht="12.75" customHeight="1" x14ac:dyDescent="0.2">
      <c r="A75" s="89">
        <v>2250</v>
      </c>
      <c r="B75" s="90"/>
      <c r="C75" s="90"/>
      <c r="D75" s="91"/>
      <c r="E75" s="92" t="s">
        <v>176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1100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1100</v>
      </c>
      <c r="AN75" s="97"/>
      <c r="AO75" s="97"/>
      <c r="AP75" s="97"/>
      <c r="AQ75" s="98"/>
      <c r="AR75" s="96">
        <v>1100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1100</v>
      </c>
      <c r="BH75" s="95"/>
      <c r="BI75" s="95"/>
      <c r="BJ75" s="95"/>
      <c r="BK75" s="95"/>
    </row>
    <row r="76" spans="1:79" s="99" customFormat="1" ht="12.75" customHeight="1" x14ac:dyDescent="0.2">
      <c r="A76" s="89">
        <v>2272</v>
      </c>
      <c r="B76" s="90"/>
      <c r="C76" s="90"/>
      <c r="D76" s="91"/>
      <c r="E76" s="92" t="s">
        <v>177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11571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11571</v>
      </c>
      <c r="AN76" s="97"/>
      <c r="AO76" s="97"/>
      <c r="AP76" s="97"/>
      <c r="AQ76" s="98"/>
      <c r="AR76" s="96">
        <v>11571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11571</v>
      </c>
      <c r="BH76" s="95"/>
      <c r="BI76" s="95"/>
      <c r="BJ76" s="95"/>
      <c r="BK76" s="95"/>
    </row>
    <row r="77" spans="1:79" s="99" customFormat="1" ht="12.75" customHeight="1" x14ac:dyDescent="0.2">
      <c r="A77" s="89">
        <v>2273</v>
      </c>
      <c r="B77" s="90"/>
      <c r="C77" s="90"/>
      <c r="D77" s="91"/>
      <c r="E77" s="92" t="s">
        <v>178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48600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48600</v>
      </c>
      <c r="AN77" s="97"/>
      <c r="AO77" s="97"/>
      <c r="AP77" s="97"/>
      <c r="AQ77" s="98"/>
      <c r="AR77" s="96">
        <v>48600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48600</v>
      </c>
      <c r="BH77" s="95"/>
      <c r="BI77" s="95"/>
      <c r="BJ77" s="95"/>
      <c r="BK77" s="95"/>
    </row>
    <row r="78" spans="1:79" s="99" customFormat="1" ht="12.75" customHeight="1" x14ac:dyDescent="0.2">
      <c r="A78" s="89">
        <v>2274</v>
      </c>
      <c r="B78" s="90"/>
      <c r="C78" s="90"/>
      <c r="D78" s="91"/>
      <c r="E78" s="92" t="s">
        <v>179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36967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36967</v>
      </c>
      <c r="AN78" s="97"/>
      <c r="AO78" s="97"/>
      <c r="AP78" s="97"/>
      <c r="AQ78" s="98"/>
      <c r="AR78" s="96">
        <v>36967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36967</v>
      </c>
      <c r="BH78" s="95"/>
      <c r="BI78" s="95"/>
      <c r="BJ78" s="95"/>
      <c r="BK78" s="95"/>
    </row>
    <row r="79" spans="1:79" s="99" customFormat="1" ht="12.75" customHeight="1" x14ac:dyDescent="0.2">
      <c r="A79" s="89">
        <v>2800</v>
      </c>
      <c r="B79" s="90"/>
      <c r="C79" s="90"/>
      <c r="D79" s="91"/>
      <c r="E79" s="92" t="s">
        <v>180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740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740</v>
      </c>
      <c r="AN79" s="97"/>
      <c r="AO79" s="97"/>
      <c r="AP79" s="97"/>
      <c r="AQ79" s="98"/>
      <c r="AR79" s="96">
        <v>740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740</v>
      </c>
      <c r="BH79" s="95"/>
      <c r="BI79" s="95"/>
      <c r="BJ79" s="95"/>
      <c r="BK79" s="95"/>
    </row>
    <row r="80" spans="1:79" s="6" customFormat="1" ht="12.75" customHeight="1" x14ac:dyDescent="0.2">
      <c r="A80" s="86"/>
      <c r="B80" s="87"/>
      <c r="C80" s="87"/>
      <c r="D80" s="88"/>
      <c r="E80" s="100" t="s">
        <v>147</v>
      </c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2"/>
      <c r="X80" s="104">
        <v>108298</v>
      </c>
      <c r="Y80" s="105"/>
      <c r="Z80" s="105"/>
      <c r="AA80" s="105"/>
      <c r="AB80" s="106"/>
      <c r="AC80" s="104">
        <v>0</v>
      </c>
      <c r="AD80" s="105"/>
      <c r="AE80" s="105"/>
      <c r="AF80" s="105"/>
      <c r="AG80" s="106"/>
      <c r="AH80" s="104">
        <v>0</v>
      </c>
      <c r="AI80" s="105"/>
      <c r="AJ80" s="105"/>
      <c r="AK80" s="105"/>
      <c r="AL80" s="106"/>
      <c r="AM80" s="104">
        <f>IF(ISNUMBER(X80),X80,0)+IF(ISNUMBER(AC80),AC80,0)</f>
        <v>108298</v>
      </c>
      <c r="AN80" s="105"/>
      <c r="AO80" s="105"/>
      <c r="AP80" s="105"/>
      <c r="AQ80" s="106"/>
      <c r="AR80" s="104">
        <v>108298</v>
      </c>
      <c r="AS80" s="105"/>
      <c r="AT80" s="105"/>
      <c r="AU80" s="105"/>
      <c r="AV80" s="106"/>
      <c r="AW80" s="104">
        <v>0</v>
      </c>
      <c r="AX80" s="105"/>
      <c r="AY80" s="105"/>
      <c r="AZ80" s="105"/>
      <c r="BA80" s="106"/>
      <c r="BB80" s="104">
        <v>0</v>
      </c>
      <c r="BC80" s="105"/>
      <c r="BD80" s="105"/>
      <c r="BE80" s="105"/>
      <c r="BF80" s="106"/>
      <c r="BG80" s="103">
        <f>IF(ISNUMBER(AR80),AR80,0)+IF(ISNUMBER(AW80),AW80,0)</f>
        <v>108298</v>
      </c>
      <c r="BH80" s="103"/>
      <c r="BI80" s="103"/>
      <c r="BJ80" s="103"/>
      <c r="BK80" s="103"/>
    </row>
    <row r="82" spans="1:79" ht="14.25" customHeight="1" x14ac:dyDescent="0.2">
      <c r="A82" s="29" t="s">
        <v>248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219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</row>
    <row r="84" spans="1:79" ht="23.1" customHeight="1" x14ac:dyDescent="0.2">
      <c r="A84" s="61" t="s">
        <v>119</v>
      </c>
      <c r="B84" s="62"/>
      <c r="C84" s="62"/>
      <c r="D84" s="62"/>
      <c r="E84" s="63"/>
      <c r="F84" s="51" t="s">
        <v>19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3"/>
      <c r="X84" s="27" t="s">
        <v>241</v>
      </c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36" t="s">
        <v>246</v>
      </c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8"/>
    </row>
    <row r="85" spans="1:79" ht="53.25" customHeight="1" x14ac:dyDescent="0.2">
      <c r="A85" s="64"/>
      <c r="B85" s="65"/>
      <c r="C85" s="65"/>
      <c r="D85" s="65"/>
      <c r="E85" s="66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6"/>
      <c r="X85" s="36" t="s">
        <v>4</v>
      </c>
      <c r="Y85" s="37"/>
      <c r="Z85" s="37"/>
      <c r="AA85" s="37"/>
      <c r="AB85" s="38"/>
      <c r="AC85" s="36" t="s">
        <v>3</v>
      </c>
      <c r="AD85" s="37"/>
      <c r="AE85" s="37"/>
      <c r="AF85" s="37"/>
      <c r="AG85" s="38"/>
      <c r="AH85" s="57" t="s">
        <v>116</v>
      </c>
      <c r="AI85" s="58"/>
      <c r="AJ85" s="58"/>
      <c r="AK85" s="58"/>
      <c r="AL85" s="59"/>
      <c r="AM85" s="36" t="s">
        <v>5</v>
      </c>
      <c r="AN85" s="37"/>
      <c r="AO85" s="37"/>
      <c r="AP85" s="37"/>
      <c r="AQ85" s="38"/>
      <c r="AR85" s="36" t="s">
        <v>4</v>
      </c>
      <c r="AS85" s="37"/>
      <c r="AT85" s="37"/>
      <c r="AU85" s="37"/>
      <c r="AV85" s="38"/>
      <c r="AW85" s="36" t="s">
        <v>3</v>
      </c>
      <c r="AX85" s="37"/>
      <c r="AY85" s="37"/>
      <c r="AZ85" s="37"/>
      <c r="BA85" s="38"/>
      <c r="BB85" s="74" t="s">
        <v>116</v>
      </c>
      <c r="BC85" s="74"/>
      <c r="BD85" s="74"/>
      <c r="BE85" s="74"/>
      <c r="BF85" s="74"/>
      <c r="BG85" s="36" t="s">
        <v>96</v>
      </c>
      <c r="BH85" s="37"/>
      <c r="BI85" s="37"/>
      <c r="BJ85" s="37"/>
      <c r="BK85" s="38"/>
    </row>
    <row r="86" spans="1:79" ht="15" customHeight="1" x14ac:dyDescent="0.2">
      <c r="A86" s="36">
        <v>1</v>
      </c>
      <c r="B86" s="37"/>
      <c r="C86" s="37"/>
      <c r="D86" s="37"/>
      <c r="E86" s="38"/>
      <c r="F86" s="36">
        <v>2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8"/>
      <c r="X86" s="36">
        <v>3</v>
      </c>
      <c r="Y86" s="37"/>
      <c r="Z86" s="37"/>
      <c r="AA86" s="37"/>
      <c r="AB86" s="38"/>
      <c r="AC86" s="36">
        <v>4</v>
      </c>
      <c r="AD86" s="37"/>
      <c r="AE86" s="37"/>
      <c r="AF86" s="37"/>
      <c r="AG86" s="38"/>
      <c r="AH86" s="36">
        <v>5</v>
      </c>
      <c r="AI86" s="37"/>
      <c r="AJ86" s="37"/>
      <c r="AK86" s="37"/>
      <c r="AL86" s="38"/>
      <c r="AM86" s="36">
        <v>6</v>
      </c>
      <c r="AN86" s="37"/>
      <c r="AO86" s="37"/>
      <c r="AP86" s="37"/>
      <c r="AQ86" s="38"/>
      <c r="AR86" s="36">
        <v>7</v>
      </c>
      <c r="AS86" s="37"/>
      <c r="AT86" s="37"/>
      <c r="AU86" s="37"/>
      <c r="AV86" s="38"/>
      <c r="AW86" s="36">
        <v>8</v>
      </c>
      <c r="AX86" s="37"/>
      <c r="AY86" s="37"/>
      <c r="AZ86" s="37"/>
      <c r="BA86" s="38"/>
      <c r="BB86" s="36">
        <v>9</v>
      </c>
      <c r="BC86" s="37"/>
      <c r="BD86" s="37"/>
      <c r="BE86" s="37"/>
      <c r="BF86" s="38"/>
      <c r="BG86" s="36">
        <v>10</v>
      </c>
      <c r="BH86" s="37"/>
      <c r="BI86" s="37"/>
      <c r="BJ86" s="37"/>
      <c r="BK86" s="38"/>
    </row>
    <row r="87" spans="1:79" s="1" customFormat="1" ht="15" hidden="1" customHeight="1" x14ac:dyDescent="0.2">
      <c r="A87" s="39" t="s">
        <v>64</v>
      </c>
      <c r="B87" s="40"/>
      <c r="C87" s="40"/>
      <c r="D87" s="40"/>
      <c r="E87" s="41"/>
      <c r="F87" s="39" t="s">
        <v>57</v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1"/>
      <c r="X87" s="39" t="s">
        <v>60</v>
      </c>
      <c r="Y87" s="40"/>
      <c r="Z87" s="40"/>
      <c r="AA87" s="40"/>
      <c r="AB87" s="41"/>
      <c r="AC87" s="39" t="s">
        <v>61</v>
      </c>
      <c r="AD87" s="40"/>
      <c r="AE87" s="40"/>
      <c r="AF87" s="40"/>
      <c r="AG87" s="41"/>
      <c r="AH87" s="39" t="s">
        <v>94</v>
      </c>
      <c r="AI87" s="40"/>
      <c r="AJ87" s="40"/>
      <c r="AK87" s="40"/>
      <c r="AL87" s="41"/>
      <c r="AM87" s="47" t="s">
        <v>170</v>
      </c>
      <c r="AN87" s="48"/>
      <c r="AO87" s="48"/>
      <c r="AP87" s="48"/>
      <c r="AQ87" s="49"/>
      <c r="AR87" s="39" t="s">
        <v>62</v>
      </c>
      <c r="AS87" s="40"/>
      <c r="AT87" s="40"/>
      <c r="AU87" s="40"/>
      <c r="AV87" s="41"/>
      <c r="AW87" s="39" t="s">
        <v>63</v>
      </c>
      <c r="AX87" s="40"/>
      <c r="AY87" s="40"/>
      <c r="AZ87" s="40"/>
      <c r="BA87" s="41"/>
      <c r="BB87" s="39" t="s">
        <v>95</v>
      </c>
      <c r="BC87" s="40"/>
      <c r="BD87" s="40"/>
      <c r="BE87" s="40"/>
      <c r="BF87" s="41"/>
      <c r="BG87" s="47" t="s">
        <v>170</v>
      </c>
      <c r="BH87" s="48"/>
      <c r="BI87" s="48"/>
      <c r="BJ87" s="48"/>
      <c r="BK87" s="49"/>
      <c r="CA87" t="s">
        <v>31</v>
      </c>
    </row>
    <row r="88" spans="1:79" s="6" customFormat="1" ht="12.75" customHeight="1" x14ac:dyDescent="0.2">
      <c r="A88" s="86"/>
      <c r="B88" s="87"/>
      <c r="C88" s="87"/>
      <c r="D88" s="87"/>
      <c r="E88" s="88"/>
      <c r="F88" s="86" t="s">
        <v>147</v>
      </c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8"/>
      <c r="X88" s="107"/>
      <c r="Y88" s="108"/>
      <c r="Z88" s="108"/>
      <c r="AA88" s="108"/>
      <c r="AB88" s="109"/>
      <c r="AC88" s="107"/>
      <c r="AD88" s="108"/>
      <c r="AE88" s="108"/>
      <c r="AF88" s="108"/>
      <c r="AG88" s="109"/>
      <c r="AH88" s="103"/>
      <c r="AI88" s="103"/>
      <c r="AJ88" s="103"/>
      <c r="AK88" s="103"/>
      <c r="AL88" s="103"/>
      <c r="AM88" s="103">
        <f>IF(ISNUMBER(X88),X88,0)+IF(ISNUMBER(AC88),AC88,0)</f>
        <v>0</v>
      </c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>
        <f>IF(ISNUMBER(AR88),AR88,0)+IF(ISNUMBER(AW88),AW88,0)</f>
        <v>0</v>
      </c>
      <c r="BH88" s="103"/>
      <c r="BI88" s="103"/>
      <c r="BJ88" s="103"/>
      <c r="BK88" s="103"/>
      <c r="CA88" s="6" t="s">
        <v>32</v>
      </c>
    </row>
    <row r="91" spans="1:79" ht="14.25" customHeight="1" x14ac:dyDescent="0.2">
      <c r="A91" s="29" t="s">
        <v>120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4.25" customHeight="1" x14ac:dyDescent="0.2">
      <c r="A92" s="29" t="s">
        <v>234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79" ht="15" customHeight="1" x14ac:dyDescent="0.2">
      <c r="A93" s="44" t="s">
        <v>219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</row>
    <row r="94" spans="1:79" ht="23.1" customHeight="1" x14ac:dyDescent="0.2">
      <c r="A94" s="51" t="s">
        <v>6</v>
      </c>
      <c r="B94" s="52"/>
      <c r="C94" s="52"/>
      <c r="D94" s="51" t="s">
        <v>121</v>
      </c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  <c r="U94" s="36" t="s">
        <v>220</v>
      </c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8"/>
      <c r="AN94" s="36" t="s">
        <v>223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8"/>
      <c r="BG94" s="27" t="s">
        <v>231</v>
      </c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</row>
    <row r="95" spans="1:79" ht="52.5" customHeight="1" x14ac:dyDescent="0.2">
      <c r="A95" s="54"/>
      <c r="B95" s="55"/>
      <c r="C95" s="55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6"/>
      <c r="U95" s="36" t="s">
        <v>4</v>
      </c>
      <c r="V95" s="37"/>
      <c r="W95" s="37"/>
      <c r="X95" s="37"/>
      <c r="Y95" s="38"/>
      <c r="Z95" s="36" t="s">
        <v>3</v>
      </c>
      <c r="AA95" s="37"/>
      <c r="AB95" s="37"/>
      <c r="AC95" s="37"/>
      <c r="AD95" s="38"/>
      <c r="AE95" s="57" t="s">
        <v>116</v>
      </c>
      <c r="AF95" s="58"/>
      <c r="AG95" s="58"/>
      <c r="AH95" s="59"/>
      <c r="AI95" s="36" t="s">
        <v>5</v>
      </c>
      <c r="AJ95" s="37"/>
      <c r="AK95" s="37"/>
      <c r="AL95" s="37"/>
      <c r="AM95" s="38"/>
      <c r="AN95" s="36" t="s">
        <v>4</v>
      </c>
      <c r="AO95" s="37"/>
      <c r="AP95" s="37"/>
      <c r="AQ95" s="37"/>
      <c r="AR95" s="38"/>
      <c r="AS95" s="36" t="s">
        <v>3</v>
      </c>
      <c r="AT95" s="37"/>
      <c r="AU95" s="37"/>
      <c r="AV95" s="37"/>
      <c r="AW95" s="38"/>
      <c r="AX95" s="57" t="s">
        <v>116</v>
      </c>
      <c r="AY95" s="58"/>
      <c r="AZ95" s="58"/>
      <c r="BA95" s="59"/>
      <c r="BB95" s="36" t="s">
        <v>96</v>
      </c>
      <c r="BC95" s="37"/>
      <c r="BD95" s="37"/>
      <c r="BE95" s="37"/>
      <c r="BF95" s="38"/>
      <c r="BG95" s="36" t="s">
        <v>4</v>
      </c>
      <c r="BH95" s="37"/>
      <c r="BI95" s="37"/>
      <c r="BJ95" s="37"/>
      <c r="BK95" s="38"/>
      <c r="BL95" s="27" t="s">
        <v>3</v>
      </c>
      <c r="BM95" s="27"/>
      <c r="BN95" s="27"/>
      <c r="BO95" s="27"/>
      <c r="BP95" s="27"/>
      <c r="BQ95" s="74" t="s">
        <v>116</v>
      </c>
      <c r="BR95" s="74"/>
      <c r="BS95" s="74"/>
      <c r="BT95" s="74"/>
      <c r="BU95" s="36" t="s">
        <v>97</v>
      </c>
      <c r="BV95" s="37"/>
      <c r="BW95" s="37"/>
      <c r="BX95" s="37"/>
      <c r="BY95" s="38"/>
    </row>
    <row r="96" spans="1:79" ht="15" customHeight="1" x14ac:dyDescent="0.2">
      <c r="A96" s="36">
        <v>1</v>
      </c>
      <c r="B96" s="37"/>
      <c r="C96" s="37"/>
      <c r="D96" s="36">
        <v>2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8"/>
      <c r="U96" s="36">
        <v>3</v>
      </c>
      <c r="V96" s="37"/>
      <c r="W96" s="37"/>
      <c r="X96" s="37"/>
      <c r="Y96" s="38"/>
      <c r="Z96" s="36">
        <v>4</v>
      </c>
      <c r="AA96" s="37"/>
      <c r="AB96" s="37"/>
      <c r="AC96" s="37"/>
      <c r="AD96" s="38"/>
      <c r="AE96" s="36">
        <v>5</v>
      </c>
      <c r="AF96" s="37"/>
      <c r="AG96" s="37"/>
      <c r="AH96" s="38"/>
      <c r="AI96" s="36">
        <v>6</v>
      </c>
      <c r="AJ96" s="37"/>
      <c r="AK96" s="37"/>
      <c r="AL96" s="37"/>
      <c r="AM96" s="38"/>
      <c r="AN96" s="36">
        <v>7</v>
      </c>
      <c r="AO96" s="37"/>
      <c r="AP96" s="37"/>
      <c r="AQ96" s="37"/>
      <c r="AR96" s="38"/>
      <c r="AS96" s="36">
        <v>8</v>
      </c>
      <c r="AT96" s="37"/>
      <c r="AU96" s="37"/>
      <c r="AV96" s="37"/>
      <c r="AW96" s="38"/>
      <c r="AX96" s="27">
        <v>9</v>
      </c>
      <c r="AY96" s="27"/>
      <c r="AZ96" s="27"/>
      <c r="BA96" s="27"/>
      <c r="BB96" s="36">
        <v>10</v>
      </c>
      <c r="BC96" s="37"/>
      <c r="BD96" s="37"/>
      <c r="BE96" s="37"/>
      <c r="BF96" s="38"/>
      <c r="BG96" s="36">
        <v>11</v>
      </c>
      <c r="BH96" s="37"/>
      <c r="BI96" s="37"/>
      <c r="BJ96" s="37"/>
      <c r="BK96" s="38"/>
      <c r="BL96" s="27">
        <v>12</v>
      </c>
      <c r="BM96" s="27"/>
      <c r="BN96" s="27"/>
      <c r="BO96" s="27"/>
      <c r="BP96" s="27"/>
      <c r="BQ96" s="36">
        <v>13</v>
      </c>
      <c r="BR96" s="37"/>
      <c r="BS96" s="37"/>
      <c r="BT96" s="38"/>
      <c r="BU96" s="36">
        <v>14</v>
      </c>
      <c r="BV96" s="37"/>
      <c r="BW96" s="37"/>
      <c r="BX96" s="37"/>
      <c r="BY96" s="38"/>
    </row>
    <row r="97" spans="1:79" s="1" customFormat="1" ht="14.25" hidden="1" customHeight="1" x14ac:dyDescent="0.2">
      <c r="A97" s="39" t="s">
        <v>69</v>
      </c>
      <c r="B97" s="40"/>
      <c r="C97" s="40"/>
      <c r="D97" s="39" t="s">
        <v>57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1"/>
      <c r="U97" s="26" t="s">
        <v>65</v>
      </c>
      <c r="V97" s="26"/>
      <c r="W97" s="26"/>
      <c r="X97" s="26"/>
      <c r="Y97" s="26"/>
      <c r="Z97" s="26" t="s">
        <v>66</v>
      </c>
      <c r="AA97" s="26"/>
      <c r="AB97" s="26"/>
      <c r="AC97" s="26"/>
      <c r="AD97" s="26"/>
      <c r="AE97" s="26" t="s">
        <v>91</v>
      </c>
      <c r="AF97" s="26"/>
      <c r="AG97" s="26"/>
      <c r="AH97" s="26"/>
      <c r="AI97" s="50" t="s">
        <v>169</v>
      </c>
      <c r="AJ97" s="50"/>
      <c r="AK97" s="50"/>
      <c r="AL97" s="50"/>
      <c r="AM97" s="50"/>
      <c r="AN97" s="26" t="s">
        <v>67</v>
      </c>
      <c r="AO97" s="26"/>
      <c r="AP97" s="26"/>
      <c r="AQ97" s="26"/>
      <c r="AR97" s="26"/>
      <c r="AS97" s="26" t="s">
        <v>68</v>
      </c>
      <c r="AT97" s="26"/>
      <c r="AU97" s="26"/>
      <c r="AV97" s="26"/>
      <c r="AW97" s="26"/>
      <c r="AX97" s="26" t="s">
        <v>92</v>
      </c>
      <c r="AY97" s="26"/>
      <c r="AZ97" s="26"/>
      <c r="BA97" s="26"/>
      <c r="BB97" s="50" t="s">
        <v>169</v>
      </c>
      <c r="BC97" s="50"/>
      <c r="BD97" s="50"/>
      <c r="BE97" s="50"/>
      <c r="BF97" s="50"/>
      <c r="BG97" s="26" t="s">
        <v>58</v>
      </c>
      <c r="BH97" s="26"/>
      <c r="BI97" s="26"/>
      <c r="BJ97" s="26"/>
      <c r="BK97" s="26"/>
      <c r="BL97" s="26" t="s">
        <v>59</v>
      </c>
      <c r="BM97" s="26"/>
      <c r="BN97" s="26"/>
      <c r="BO97" s="26"/>
      <c r="BP97" s="26"/>
      <c r="BQ97" s="26" t="s">
        <v>93</v>
      </c>
      <c r="BR97" s="26"/>
      <c r="BS97" s="26"/>
      <c r="BT97" s="26"/>
      <c r="BU97" s="50" t="s">
        <v>169</v>
      </c>
      <c r="BV97" s="50"/>
      <c r="BW97" s="50"/>
      <c r="BX97" s="50"/>
      <c r="BY97" s="50"/>
      <c r="CA97" t="s">
        <v>33</v>
      </c>
    </row>
    <row r="98" spans="1:79" s="99" customFormat="1" ht="25.5" customHeight="1" x14ac:dyDescent="0.2">
      <c r="A98" s="89">
        <v>1</v>
      </c>
      <c r="B98" s="90"/>
      <c r="C98" s="90"/>
      <c r="D98" s="92" t="s">
        <v>181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130452.61</v>
      </c>
      <c r="V98" s="97"/>
      <c r="W98" s="97"/>
      <c r="X98" s="97"/>
      <c r="Y98" s="98"/>
      <c r="Z98" s="96">
        <v>0</v>
      </c>
      <c r="AA98" s="97"/>
      <c r="AB98" s="97"/>
      <c r="AC98" s="97"/>
      <c r="AD98" s="98"/>
      <c r="AE98" s="96">
        <v>0</v>
      </c>
      <c r="AF98" s="97"/>
      <c r="AG98" s="97"/>
      <c r="AH98" s="98"/>
      <c r="AI98" s="96">
        <f>IF(ISNUMBER(U98),U98,0)+IF(ISNUMBER(Z98),Z98,0)</f>
        <v>130452.61</v>
      </c>
      <c r="AJ98" s="97"/>
      <c r="AK98" s="97"/>
      <c r="AL98" s="97"/>
      <c r="AM98" s="98"/>
      <c r="AN98" s="96">
        <v>151118.32</v>
      </c>
      <c r="AO98" s="97"/>
      <c r="AP98" s="97"/>
      <c r="AQ98" s="97"/>
      <c r="AR98" s="98"/>
      <c r="AS98" s="96">
        <v>0</v>
      </c>
      <c r="AT98" s="97"/>
      <c r="AU98" s="97"/>
      <c r="AV98" s="97"/>
      <c r="AW98" s="98"/>
      <c r="AX98" s="96">
        <v>0</v>
      </c>
      <c r="AY98" s="97"/>
      <c r="AZ98" s="97"/>
      <c r="BA98" s="98"/>
      <c r="BB98" s="96">
        <f>IF(ISNUMBER(AN98),AN98,0)+IF(ISNUMBER(AS98),AS98,0)</f>
        <v>151118.32</v>
      </c>
      <c r="BC98" s="97"/>
      <c r="BD98" s="97"/>
      <c r="BE98" s="97"/>
      <c r="BF98" s="98"/>
      <c r="BG98" s="96">
        <v>108298</v>
      </c>
      <c r="BH98" s="97"/>
      <c r="BI98" s="97"/>
      <c r="BJ98" s="97"/>
      <c r="BK98" s="98"/>
      <c r="BL98" s="96">
        <v>0</v>
      </c>
      <c r="BM98" s="97"/>
      <c r="BN98" s="97"/>
      <c r="BO98" s="97"/>
      <c r="BP98" s="98"/>
      <c r="BQ98" s="96">
        <v>0</v>
      </c>
      <c r="BR98" s="97"/>
      <c r="BS98" s="97"/>
      <c r="BT98" s="98"/>
      <c r="BU98" s="96">
        <f>IF(ISNUMBER(BG98),BG98,0)+IF(ISNUMBER(BL98),BL98,0)</f>
        <v>108298</v>
      </c>
      <c r="BV98" s="97"/>
      <c r="BW98" s="97"/>
      <c r="BX98" s="97"/>
      <c r="BY98" s="98"/>
      <c r="CA98" s="99" t="s">
        <v>34</v>
      </c>
    </row>
    <row r="99" spans="1:79" s="99" customFormat="1" ht="12.75" customHeight="1" x14ac:dyDescent="0.2">
      <c r="A99" s="89">
        <v>2</v>
      </c>
      <c r="B99" s="90"/>
      <c r="C99" s="90"/>
      <c r="D99" s="92" t="s">
        <v>182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6">
        <v>0</v>
      </c>
      <c r="AF99" s="97"/>
      <c r="AG99" s="97"/>
      <c r="AH99" s="98"/>
      <c r="AI99" s="96">
        <f>IF(ISNUMBER(U99),U99,0)+IF(ISNUMBER(Z99),Z99,0)</f>
        <v>0</v>
      </c>
      <c r="AJ99" s="97"/>
      <c r="AK99" s="97"/>
      <c r="AL99" s="97"/>
      <c r="AM99" s="98"/>
      <c r="AN99" s="96">
        <v>176.68</v>
      </c>
      <c r="AO99" s="97"/>
      <c r="AP99" s="97"/>
      <c r="AQ99" s="97"/>
      <c r="AR99" s="98"/>
      <c r="AS99" s="96">
        <v>0</v>
      </c>
      <c r="AT99" s="97"/>
      <c r="AU99" s="97"/>
      <c r="AV99" s="97"/>
      <c r="AW99" s="98"/>
      <c r="AX99" s="96">
        <v>0</v>
      </c>
      <c r="AY99" s="97"/>
      <c r="AZ99" s="97"/>
      <c r="BA99" s="98"/>
      <c r="BB99" s="96">
        <f>IF(ISNUMBER(AN99),AN99,0)+IF(ISNUMBER(AS99),AS99,0)</f>
        <v>176.68</v>
      </c>
      <c r="BC99" s="97"/>
      <c r="BD99" s="97"/>
      <c r="BE99" s="97"/>
      <c r="BF99" s="98"/>
      <c r="BG99" s="96">
        <v>0</v>
      </c>
      <c r="BH99" s="97"/>
      <c r="BI99" s="97"/>
      <c r="BJ99" s="97"/>
      <c r="BK99" s="98"/>
      <c r="BL99" s="96">
        <v>0</v>
      </c>
      <c r="BM99" s="97"/>
      <c r="BN99" s="97"/>
      <c r="BO99" s="97"/>
      <c r="BP99" s="98"/>
      <c r="BQ99" s="96">
        <v>0</v>
      </c>
      <c r="BR99" s="97"/>
      <c r="BS99" s="97"/>
      <c r="BT99" s="98"/>
      <c r="BU99" s="96">
        <f>IF(ISNUMBER(BG99),BG99,0)+IF(ISNUMBER(BL99),BL99,0)</f>
        <v>0</v>
      </c>
      <c r="BV99" s="97"/>
      <c r="BW99" s="97"/>
      <c r="BX99" s="97"/>
      <c r="BY99" s="98"/>
    </row>
    <row r="100" spans="1:79" s="6" customFormat="1" ht="12.75" customHeight="1" x14ac:dyDescent="0.2">
      <c r="A100" s="86"/>
      <c r="B100" s="87"/>
      <c r="C100" s="87"/>
      <c r="D100" s="100" t="s">
        <v>147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2"/>
      <c r="U100" s="104">
        <v>130452.61</v>
      </c>
      <c r="V100" s="105"/>
      <c r="W100" s="105"/>
      <c r="X100" s="105"/>
      <c r="Y100" s="106"/>
      <c r="Z100" s="104">
        <v>0</v>
      </c>
      <c r="AA100" s="105"/>
      <c r="AB100" s="105"/>
      <c r="AC100" s="105"/>
      <c r="AD100" s="106"/>
      <c r="AE100" s="104">
        <v>0</v>
      </c>
      <c r="AF100" s="105"/>
      <c r="AG100" s="105"/>
      <c r="AH100" s="106"/>
      <c r="AI100" s="104">
        <f>IF(ISNUMBER(U100),U100,0)+IF(ISNUMBER(Z100),Z100,0)</f>
        <v>130452.61</v>
      </c>
      <c r="AJ100" s="105"/>
      <c r="AK100" s="105"/>
      <c r="AL100" s="105"/>
      <c r="AM100" s="106"/>
      <c r="AN100" s="104">
        <v>151295</v>
      </c>
      <c r="AO100" s="105"/>
      <c r="AP100" s="105"/>
      <c r="AQ100" s="105"/>
      <c r="AR100" s="106"/>
      <c r="AS100" s="104">
        <v>0</v>
      </c>
      <c r="AT100" s="105"/>
      <c r="AU100" s="105"/>
      <c r="AV100" s="105"/>
      <c r="AW100" s="106"/>
      <c r="AX100" s="104">
        <v>0</v>
      </c>
      <c r="AY100" s="105"/>
      <c r="AZ100" s="105"/>
      <c r="BA100" s="106"/>
      <c r="BB100" s="104">
        <f>IF(ISNUMBER(AN100),AN100,0)+IF(ISNUMBER(AS100),AS100,0)</f>
        <v>151295</v>
      </c>
      <c r="BC100" s="105"/>
      <c r="BD100" s="105"/>
      <c r="BE100" s="105"/>
      <c r="BF100" s="106"/>
      <c r="BG100" s="104">
        <v>108298</v>
      </c>
      <c r="BH100" s="105"/>
      <c r="BI100" s="105"/>
      <c r="BJ100" s="105"/>
      <c r="BK100" s="106"/>
      <c r="BL100" s="104">
        <v>0</v>
      </c>
      <c r="BM100" s="105"/>
      <c r="BN100" s="105"/>
      <c r="BO100" s="105"/>
      <c r="BP100" s="106"/>
      <c r="BQ100" s="104">
        <v>0</v>
      </c>
      <c r="BR100" s="105"/>
      <c r="BS100" s="105"/>
      <c r="BT100" s="106"/>
      <c r="BU100" s="104">
        <f>IF(ISNUMBER(BG100),BG100,0)+IF(ISNUMBER(BL100),BL100,0)</f>
        <v>108298</v>
      </c>
      <c r="BV100" s="105"/>
      <c r="BW100" s="105"/>
      <c r="BX100" s="105"/>
      <c r="BY100" s="106"/>
    </row>
    <row r="102" spans="1:79" ht="14.25" customHeight="1" x14ac:dyDescent="0.2">
      <c r="A102" s="29" t="s">
        <v>249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15" customHeight="1" x14ac:dyDescent="0.2">
      <c r="A103" s="75" t="s">
        <v>219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</row>
    <row r="104" spans="1:79" ht="23.1" customHeight="1" x14ac:dyDescent="0.2">
      <c r="A104" s="51" t="s">
        <v>6</v>
      </c>
      <c r="B104" s="52"/>
      <c r="C104" s="52"/>
      <c r="D104" s="51" t="s">
        <v>121</v>
      </c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3"/>
      <c r="U104" s="27" t="s">
        <v>241</v>
      </c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 t="s">
        <v>246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</row>
    <row r="105" spans="1:79" ht="54" customHeight="1" x14ac:dyDescent="0.2">
      <c r="A105" s="54"/>
      <c r="B105" s="55"/>
      <c r="C105" s="55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6"/>
      <c r="U105" s="36" t="s">
        <v>4</v>
      </c>
      <c r="V105" s="37"/>
      <c r="W105" s="37"/>
      <c r="X105" s="37"/>
      <c r="Y105" s="38"/>
      <c r="Z105" s="36" t="s">
        <v>3</v>
      </c>
      <c r="AA105" s="37"/>
      <c r="AB105" s="37"/>
      <c r="AC105" s="37"/>
      <c r="AD105" s="38"/>
      <c r="AE105" s="57" t="s">
        <v>116</v>
      </c>
      <c r="AF105" s="58"/>
      <c r="AG105" s="58"/>
      <c r="AH105" s="58"/>
      <c r="AI105" s="59"/>
      <c r="AJ105" s="36" t="s">
        <v>5</v>
      </c>
      <c r="AK105" s="37"/>
      <c r="AL105" s="37"/>
      <c r="AM105" s="37"/>
      <c r="AN105" s="38"/>
      <c r="AO105" s="36" t="s">
        <v>4</v>
      </c>
      <c r="AP105" s="37"/>
      <c r="AQ105" s="37"/>
      <c r="AR105" s="37"/>
      <c r="AS105" s="38"/>
      <c r="AT105" s="36" t="s">
        <v>3</v>
      </c>
      <c r="AU105" s="37"/>
      <c r="AV105" s="37"/>
      <c r="AW105" s="37"/>
      <c r="AX105" s="38"/>
      <c r="AY105" s="57" t="s">
        <v>116</v>
      </c>
      <c r="AZ105" s="58"/>
      <c r="BA105" s="58"/>
      <c r="BB105" s="58"/>
      <c r="BC105" s="59"/>
      <c r="BD105" s="27" t="s">
        <v>96</v>
      </c>
      <c r="BE105" s="27"/>
      <c r="BF105" s="27"/>
      <c r="BG105" s="27"/>
      <c r="BH105" s="27"/>
    </row>
    <row r="106" spans="1:79" ht="15" customHeight="1" x14ac:dyDescent="0.2">
      <c r="A106" s="36" t="s">
        <v>168</v>
      </c>
      <c r="B106" s="37"/>
      <c r="C106" s="37"/>
      <c r="D106" s="36">
        <v>2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8"/>
      <c r="U106" s="36">
        <v>3</v>
      </c>
      <c r="V106" s="37"/>
      <c r="W106" s="37"/>
      <c r="X106" s="37"/>
      <c r="Y106" s="38"/>
      <c r="Z106" s="36">
        <v>4</v>
      </c>
      <c r="AA106" s="37"/>
      <c r="AB106" s="37"/>
      <c r="AC106" s="37"/>
      <c r="AD106" s="38"/>
      <c r="AE106" s="36">
        <v>5</v>
      </c>
      <c r="AF106" s="37"/>
      <c r="AG106" s="37"/>
      <c r="AH106" s="37"/>
      <c r="AI106" s="38"/>
      <c r="AJ106" s="36">
        <v>6</v>
      </c>
      <c r="AK106" s="37"/>
      <c r="AL106" s="37"/>
      <c r="AM106" s="37"/>
      <c r="AN106" s="38"/>
      <c r="AO106" s="36">
        <v>7</v>
      </c>
      <c r="AP106" s="37"/>
      <c r="AQ106" s="37"/>
      <c r="AR106" s="37"/>
      <c r="AS106" s="38"/>
      <c r="AT106" s="36">
        <v>8</v>
      </c>
      <c r="AU106" s="37"/>
      <c r="AV106" s="37"/>
      <c r="AW106" s="37"/>
      <c r="AX106" s="38"/>
      <c r="AY106" s="36">
        <v>9</v>
      </c>
      <c r="AZ106" s="37"/>
      <c r="BA106" s="37"/>
      <c r="BB106" s="37"/>
      <c r="BC106" s="38"/>
      <c r="BD106" s="36">
        <v>10</v>
      </c>
      <c r="BE106" s="37"/>
      <c r="BF106" s="37"/>
      <c r="BG106" s="37"/>
      <c r="BH106" s="38"/>
    </row>
    <row r="107" spans="1:79" s="1" customFormat="1" ht="12.75" hidden="1" customHeight="1" x14ac:dyDescent="0.2">
      <c r="A107" s="39" t="s">
        <v>69</v>
      </c>
      <c r="B107" s="40"/>
      <c r="C107" s="40"/>
      <c r="D107" s="39" t="s">
        <v>57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1"/>
      <c r="U107" s="39" t="s">
        <v>60</v>
      </c>
      <c r="V107" s="40"/>
      <c r="W107" s="40"/>
      <c r="X107" s="40"/>
      <c r="Y107" s="41"/>
      <c r="Z107" s="39" t="s">
        <v>61</v>
      </c>
      <c r="AA107" s="40"/>
      <c r="AB107" s="40"/>
      <c r="AC107" s="40"/>
      <c r="AD107" s="41"/>
      <c r="AE107" s="39" t="s">
        <v>94</v>
      </c>
      <c r="AF107" s="40"/>
      <c r="AG107" s="40"/>
      <c r="AH107" s="40"/>
      <c r="AI107" s="41"/>
      <c r="AJ107" s="47" t="s">
        <v>170</v>
      </c>
      <c r="AK107" s="48"/>
      <c r="AL107" s="48"/>
      <c r="AM107" s="48"/>
      <c r="AN107" s="49"/>
      <c r="AO107" s="39" t="s">
        <v>62</v>
      </c>
      <c r="AP107" s="40"/>
      <c r="AQ107" s="40"/>
      <c r="AR107" s="40"/>
      <c r="AS107" s="41"/>
      <c r="AT107" s="39" t="s">
        <v>63</v>
      </c>
      <c r="AU107" s="40"/>
      <c r="AV107" s="40"/>
      <c r="AW107" s="40"/>
      <c r="AX107" s="41"/>
      <c r="AY107" s="39" t="s">
        <v>95</v>
      </c>
      <c r="AZ107" s="40"/>
      <c r="BA107" s="40"/>
      <c r="BB107" s="40"/>
      <c r="BC107" s="41"/>
      <c r="BD107" s="50" t="s">
        <v>170</v>
      </c>
      <c r="BE107" s="50"/>
      <c r="BF107" s="50"/>
      <c r="BG107" s="50"/>
      <c r="BH107" s="50"/>
      <c r="CA107" s="1" t="s">
        <v>35</v>
      </c>
    </row>
    <row r="108" spans="1:79" s="99" customFormat="1" ht="25.5" customHeight="1" x14ac:dyDescent="0.2">
      <c r="A108" s="89">
        <v>1</v>
      </c>
      <c r="B108" s="90"/>
      <c r="C108" s="90"/>
      <c r="D108" s="92" t="s">
        <v>181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4"/>
      <c r="U108" s="96">
        <v>108298</v>
      </c>
      <c r="V108" s="97"/>
      <c r="W108" s="97"/>
      <c r="X108" s="97"/>
      <c r="Y108" s="98"/>
      <c r="Z108" s="96">
        <v>0</v>
      </c>
      <c r="AA108" s="97"/>
      <c r="AB108" s="97"/>
      <c r="AC108" s="97"/>
      <c r="AD108" s="98"/>
      <c r="AE108" s="95">
        <v>0</v>
      </c>
      <c r="AF108" s="95"/>
      <c r="AG108" s="95"/>
      <c r="AH108" s="95"/>
      <c r="AI108" s="95"/>
      <c r="AJ108" s="110">
        <f>IF(ISNUMBER(U108),U108,0)+IF(ISNUMBER(Z108),Z108,0)</f>
        <v>108298</v>
      </c>
      <c r="AK108" s="110"/>
      <c r="AL108" s="110"/>
      <c r="AM108" s="110"/>
      <c r="AN108" s="110"/>
      <c r="AO108" s="95">
        <v>108298</v>
      </c>
      <c r="AP108" s="95"/>
      <c r="AQ108" s="95"/>
      <c r="AR108" s="95"/>
      <c r="AS108" s="95"/>
      <c r="AT108" s="110">
        <v>0</v>
      </c>
      <c r="AU108" s="110"/>
      <c r="AV108" s="110"/>
      <c r="AW108" s="110"/>
      <c r="AX108" s="110"/>
      <c r="AY108" s="95">
        <v>0</v>
      </c>
      <c r="AZ108" s="95"/>
      <c r="BA108" s="95"/>
      <c r="BB108" s="95"/>
      <c r="BC108" s="95"/>
      <c r="BD108" s="110">
        <f>IF(ISNUMBER(AO108),AO108,0)+IF(ISNUMBER(AT108),AT108,0)</f>
        <v>108298</v>
      </c>
      <c r="BE108" s="110"/>
      <c r="BF108" s="110"/>
      <c r="BG108" s="110"/>
      <c r="BH108" s="110"/>
      <c r="CA108" s="99" t="s">
        <v>36</v>
      </c>
    </row>
    <row r="109" spans="1:79" s="99" customFormat="1" ht="12.75" customHeight="1" x14ac:dyDescent="0.2">
      <c r="A109" s="89">
        <v>2</v>
      </c>
      <c r="B109" s="90"/>
      <c r="C109" s="90"/>
      <c r="D109" s="92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0</v>
      </c>
      <c r="V109" s="97"/>
      <c r="W109" s="97"/>
      <c r="X109" s="97"/>
      <c r="Y109" s="98"/>
      <c r="Z109" s="96">
        <v>0</v>
      </c>
      <c r="AA109" s="97"/>
      <c r="AB109" s="97"/>
      <c r="AC109" s="97"/>
      <c r="AD109" s="98"/>
      <c r="AE109" s="95">
        <v>0</v>
      </c>
      <c r="AF109" s="95"/>
      <c r="AG109" s="95"/>
      <c r="AH109" s="95"/>
      <c r="AI109" s="95"/>
      <c r="AJ109" s="110">
        <f>IF(ISNUMBER(U109),U109,0)+IF(ISNUMBER(Z109),Z109,0)</f>
        <v>0</v>
      </c>
      <c r="AK109" s="110"/>
      <c r="AL109" s="110"/>
      <c r="AM109" s="110"/>
      <c r="AN109" s="110"/>
      <c r="AO109" s="95">
        <v>0</v>
      </c>
      <c r="AP109" s="95"/>
      <c r="AQ109" s="95"/>
      <c r="AR109" s="95"/>
      <c r="AS109" s="95"/>
      <c r="AT109" s="110">
        <v>0</v>
      </c>
      <c r="AU109" s="110"/>
      <c r="AV109" s="110"/>
      <c r="AW109" s="110"/>
      <c r="AX109" s="110"/>
      <c r="AY109" s="95">
        <v>0</v>
      </c>
      <c r="AZ109" s="95"/>
      <c r="BA109" s="95"/>
      <c r="BB109" s="95"/>
      <c r="BC109" s="95"/>
      <c r="BD109" s="110">
        <f>IF(ISNUMBER(AO109),AO109,0)+IF(ISNUMBER(AT109),AT109,0)</f>
        <v>0</v>
      </c>
      <c r="BE109" s="110"/>
      <c r="BF109" s="110"/>
      <c r="BG109" s="110"/>
      <c r="BH109" s="110"/>
    </row>
    <row r="110" spans="1:79" s="6" customFormat="1" ht="12.75" customHeight="1" x14ac:dyDescent="0.2">
      <c r="A110" s="86"/>
      <c r="B110" s="87"/>
      <c r="C110" s="87"/>
      <c r="D110" s="100" t="s">
        <v>147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2"/>
      <c r="U110" s="104">
        <v>108298</v>
      </c>
      <c r="V110" s="105"/>
      <c r="W110" s="105"/>
      <c r="X110" s="105"/>
      <c r="Y110" s="106"/>
      <c r="Z110" s="104">
        <v>0</v>
      </c>
      <c r="AA110" s="105"/>
      <c r="AB110" s="105"/>
      <c r="AC110" s="105"/>
      <c r="AD110" s="106"/>
      <c r="AE110" s="103">
        <v>0</v>
      </c>
      <c r="AF110" s="103"/>
      <c r="AG110" s="103"/>
      <c r="AH110" s="103"/>
      <c r="AI110" s="103"/>
      <c r="AJ110" s="85">
        <f>IF(ISNUMBER(U110),U110,0)+IF(ISNUMBER(Z110),Z110,0)</f>
        <v>108298</v>
      </c>
      <c r="AK110" s="85"/>
      <c r="AL110" s="85"/>
      <c r="AM110" s="85"/>
      <c r="AN110" s="85"/>
      <c r="AO110" s="103">
        <v>108298</v>
      </c>
      <c r="AP110" s="103"/>
      <c r="AQ110" s="103"/>
      <c r="AR110" s="103"/>
      <c r="AS110" s="103"/>
      <c r="AT110" s="85">
        <v>0</v>
      </c>
      <c r="AU110" s="85"/>
      <c r="AV110" s="85"/>
      <c r="AW110" s="85"/>
      <c r="AX110" s="85"/>
      <c r="AY110" s="103">
        <v>0</v>
      </c>
      <c r="AZ110" s="103"/>
      <c r="BA110" s="103"/>
      <c r="BB110" s="103"/>
      <c r="BC110" s="103"/>
      <c r="BD110" s="85">
        <f>IF(ISNUMBER(AO110),AO110,0)+IF(ISNUMBER(AT110),AT110,0)</f>
        <v>108298</v>
      </c>
      <c r="BE110" s="85"/>
      <c r="BF110" s="85"/>
      <c r="BG110" s="85"/>
      <c r="BH110" s="85"/>
    </row>
    <row r="111" spans="1:79" s="5" customFormat="1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">
      <c r="A113" s="29" t="s">
        <v>152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pans="1:79" ht="14.25" customHeight="1" x14ac:dyDescent="0.2">
      <c r="A114" s="29" t="s">
        <v>235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23.1" customHeight="1" x14ac:dyDescent="0.2">
      <c r="A115" s="51" t="s">
        <v>6</v>
      </c>
      <c r="B115" s="52"/>
      <c r="C115" s="52"/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 t="s">
        <v>8</v>
      </c>
      <c r="R115" s="27"/>
      <c r="S115" s="27"/>
      <c r="T115" s="27"/>
      <c r="U115" s="27"/>
      <c r="V115" s="27" t="s">
        <v>7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36" t="s">
        <v>220</v>
      </c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8"/>
      <c r="AU115" s="36" t="s">
        <v>223</v>
      </c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8"/>
      <c r="BJ115" s="36" t="s">
        <v>231</v>
      </c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8"/>
    </row>
    <row r="116" spans="1:79" ht="32.25" customHeight="1" x14ac:dyDescent="0.2">
      <c r="A116" s="54"/>
      <c r="B116" s="55"/>
      <c r="C116" s="55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 t="s">
        <v>4</v>
      </c>
      <c r="AG116" s="27"/>
      <c r="AH116" s="27"/>
      <c r="AI116" s="27"/>
      <c r="AJ116" s="27"/>
      <c r="AK116" s="27" t="s">
        <v>3</v>
      </c>
      <c r="AL116" s="27"/>
      <c r="AM116" s="27"/>
      <c r="AN116" s="27"/>
      <c r="AO116" s="27"/>
      <c r="AP116" s="27" t="s">
        <v>123</v>
      </c>
      <c r="AQ116" s="27"/>
      <c r="AR116" s="27"/>
      <c r="AS116" s="27"/>
      <c r="AT116" s="27"/>
      <c r="AU116" s="27" t="s">
        <v>4</v>
      </c>
      <c r="AV116" s="27"/>
      <c r="AW116" s="27"/>
      <c r="AX116" s="27"/>
      <c r="AY116" s="27"/>
      <c r="AZ116" s="27" t="s">
        <v>3</v>
      </c>
      <c r="BA116" s="27"/>
      <c r="BB116" s="27"/>
      <c r="BC116" s="27"/>
      <c r="BD116" s="27"/>
      <c r="BE116" s="27" t="s">
        <v>90</v>
      </c>
      <c r="BF116" s="27"/>
      <c r="BG116" s="27"/>
      <c r="BH116" s="27"/>
      <c r="BI116" s="27"/>
      <c r="BJ116" s="27" t="s">
        <v>4</v>
      </c>
      <c r="BK116" s="27"/>
      <c r="BL116" s="27"/>
      <c r="BM116" s="27"/>
      <c r="BN116" s="27"/>
      <c r="BO116" s="27" t="s">
        <v>3</v>
      </c>
      <c r="BP116" s="27"/>
      <c r="BQ116" s="27"/>
      <c r="BR116" s="27"/>
      <c r="BS116" s="27"/>
      <c r="BT116" s="27" t="s">
        <v>97</v>
      </c>
      <c r="BU116" s="27"/>
      <c r="BV116" s="27"/>
      <c r="BW116" s="27"/>
      <c r="BX116" s="27"/>
    </row>
    <row r="117" spans="1:79" ht="15" customHeight="1" x14ac:dyDescent="0.2">
      <c r="A117" s="36">
        <v>1</v>
      </c>
      <c r="B117" s="37"/>
      <c r="C117" s="37"/>
      <c r="D117" s="27">
        <v>2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>
        <v>3</v>
      </c>
      <c r="R117" s="27"/>
      <c r="S117" s="27"/>
      <c r="T117" s="27"/>
      <c r="U117" s="27"/>
      <c r="V117" s="27">
        <v>4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27">
        <v>5</v>
      </c>
      <c r="AG117" s="27"/>
      <c r="AH117" s="27"/>
      <c r="AI117" s="27"/>
      <c r="AJ117" s="27"/>
      <c r="AK117" s="27">
        <v>6</v>
      </c>
      <c r="AL117" s="27"/>
      <c r="AM117" s="27"/>
      <c r="AN117" s="27"/>
      <c r="AO117" s="27"/>
      <c r="AP117" s="27">
        <v>7</v>
      </c>
      <c r="AQ117" s="27"/>
      <c r="AR117" s="27"/>
      <c r="AS117" s="27"/>
      <c r="AT117" s="27"/>
      <c r="AU117" s="27">
        <v>8</v>
      </c>
      <c r="AV117" s="27"/>
      <c r="AW117" s="27"/>
      <c r="AX117" s="27"/>
      <c r="AY117" s="27"/>
      <c r="AZ117" s="27">
        <v>9</v>
      </c>
      <c r="BA117" s="27"/>
      <c r="BB117" s="27"/>
      <c r="BC117" s="27"/>
      <c r="BD117" s="27"/>
      <c r="BE117" s="27">
        <v>10</v>
      </c>
      <c r="BF117" s="27"/>
      <c r="BG117" s="27"/>
      <c r="BH117" s="27"/>
      <c r="BI117" s="27"/>
      <c r="BJ117" s="27">
        <v>11</v>
      </c>
      <c r="BK117" s="27"/>
      <c r="BL117" s="27"/>
      <c r="BM117" s="27"/>
      <c r="BN117" s="27"/>
      <c r="BO117" s="27">
        <v>12</v>
      </c>
      <c r="BP117" s="27"/>
      <c r="BQ117" s="27"/>
      <c r="BR117" s="27"/>
      <c r="BS117" s="27"/>
      <c r="BT117" s="27">
        <v>13</v>
      </c>
      <c r="BU117" s="27"/>
      <c r="BV117" s="27"/>
      <c r="BW117" s="27"/>
      <c r="BX117" s="27"/>
    </row>
    <row r="118" spans="1:79" ht="10.5" hidden="1" customHeight="1" x14ac:dyDescent="0.2">
      <c r="A118" s="39" t="s">
        <v>154</v>
      </c>
      <c r="B118" s="40"/>
      <c r="C118" s="40"/>
      <c r="D118" s="27" t="s">
        <v>57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70</v>
      </c>
      <c r="R118" s="27"/>
      <c r="S118" s="27"/>
      <c r="T118" s="27"/>
      <c r="U118" s="27"/>
      <c r="V118" s="27" t="s">
        <v>71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6" t="s">
        <v>111</v>
      </c>
      <c r="AG118" s="26"/>
      <c r="AH118" s="26"/>
      <c r="AI118" s="26"/>
      <c r="AJ118" s="26"/>
      <c r="AK118" s="30" t="s">
        <v>112</v>
      </c>
      <c r="AL118" s="30"/>
      <c r="AM118" s="30"/>
      <c r="AN118" s="30"/>
      <c r="AO118" s="30"/>
      <c r="AP118" s="50" t="s">
        <v>184</v>
      </c>
      <c r="AQ118" s="50"/>
      <c r="AR118" s="50"/>
      <c r="AS118" s="50"/>
      <c r="AT118" s="50"/>
      <c r="AU118" s="26" t="s">
        <v>113</v>
      </c>
      <c r="AV118" s="26"/>
      <c r="AW118" s="26"/>
      <c r="AX118" s="26"/>
      <c r="AY118" s="26"/>
      <c r="AZ118" s="30" t="s">
        <v>114</v>
      </c>
      <c r="BA118" s="30"/>
      <c r="BB118" s="30"/>
      <c r="BC118" s="30"/>
      <c r="BD118" s="30"/>
      <c r="BE118" s="50" t="s">
        <v>184</v>
      </c>
      <c r="BF118" s="50"/>
      <c r="BG118" s="50"/>
      <c r="BH118" s="50"/>
      <c r="BI118" s="50"/>
      <c r="BJ118" s="26" t="s">
        <v>105</v>
      </c>
      <c r="BK118" s="26"/>
      <c r="BL118" s="26"/>
      <c r="BM118" s="26"/>
      <c r="BN118" s="26"/>
      <c r="BO118" s="30" t="s">
        <v>106</v>
      </c>
      <c r="BP118" s="30"/>
      <c r="BQ118" s="30"/>
      <c r="BR118" s="30"/>
      <c r="BS118" s="30"/>
      <c r="BT118" s="50" t="s">
        <v>184</v>
      </c>
      <c r="BU118" s="50"/>
      <c r="BV118" s="50"/>
      <c r="BW118" s="50"/>
      <c r="BX118" s="50"/>
      <c r="CA118" t="s">
        <v>37</v>
      </c>
    </row>
    <row r="119" spans="1:79" s="6" customFormat="1" ht="15" customHeight="1" x14ac:dyDescent="0.2">
      <c r="A119" s="86">
        <v>0</v>
      </c>
      <c r="B119" s="87"/>
      <c r="C119" s="87"/>
      <c r="D119" s="111" t="s">
        <v>183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CA119" s="6" t="s">
        <v>38</v>
      </c>
    </row>
    <row r="120" spans="1:79" s="99" customFormat="1" ht="28.5" customHeight="1" x14ac:dyDescent="0.2">
      <c r="A120" s="89">
        <v>0</v>
      </c>
      <c r="B120" s="90"/>
      <c r="C120" s="90"/>
      <c r="D120" s="114" t="s">
        <v>185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186</v>
      </c>
      <c r="R120" s="27"/>
      <c r="S120" s="27"/>
      <c r="T120" s="27"/>
      <c r="U120" s="27"/>
      <c r="V120" s="27" t="s">
        <v>187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1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</v>
      </c>
      <c r="AQ120" s="115"/>
      <c r="AR120" s="115"/>
      <c r="AS120" s="115"/>
      <c r="AT120" s="115"/>
      <c r="AU120" s="115">
        <v>1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</v>
      </c>
      <c r="BF120" s="115"/>
      <c r="BG120" s="115"/>
      <c r="BH120" s="115"/>
      <c r="BI120" s="115"/>
      <c r="BJ120" s="115">
        <v>1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1</v>
      </c>
      <c r="BU120" s="115"/>
      <c r="BV120" s="115"/>
      <c r="BW120" s="115"/>
      <c r="BX120" s="115"/>
    </row>
    <row r="121" spans="1:79" s="6" customFormat="1" ht="15" customHeight="1" x14ac:dyDescent="0.2">
      <c r="A121" s="86">
        <v>0</v>
      </c>
      <c r="B121" s="87"/>
      <c r="C121" s="87"/>
      <c r="D121" s="113" t="s">
        <v>188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</row>
    <row r="122" spans="1:79" s="99" customFormat="1" ht="57" customHeight="1" x14ac:dyDescent="0.2">
      <c r="A122" s="89">
        <v>0</v>
      </c>
      <c r="B122" s="90"/>
      <c r="C122" s="90"/>
      <c r="D122" s="114" t="s">
        <v>189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190</v>
      </c>
      <c r="R122" s="27"/>
      <c r="S122" s="27"/>
      <c r="T122" s="27"/>
      <c r="U122" s="27"/>
      <c r="V122" s="27" t="s">
        <v>191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105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105</v>
      </c>
      <c r="AQ122" s="115"/>
      <c r="AR122" s="115"/>
      <c r="AS122" s="115"/>
      <c r="AT122" s="115"/>
      <c r="AU122" s="115">
        <v>83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83</v>
      </c>
      <c r="BF122" s="115"/>
      <c r="BG122" s="115"/>
      <c r="BH122" s="115"/>
      <c r="BI122" s="115"/>
      <c r="BJ122" s="115">
        <v>67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67</v>
      </c>
      <c r="BU122" s="115"/>
      <c r="BV122" s="115"/>
      <c r="BW122" s="115"/>
      <c r="BX122" s="115"/>
    </row>
    <row r="123" spans="1:79" s="6" customFormat="1" ht="15" customHeight="1" x14ac:dyDescent="0.2">
      <c r="A123" s="86">
        <v>0</v>
      </c>
      <c r="B123" s="87"/>
      <c r="C123" s="87"/>
      <c r="D123" s="113" t="s">
        <v>192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</row>
    <row r="124" spans="1:79" s="99" customFormat="1" ht="28.5" customHeight="1" x14ac:dyDescent="0.2">
      <c r="A124" s="89">
        <v>0</v>
      </c>
      <c r="B124" s="90"/>
      <c r="C124" s="90"/>
      <c r="D124" s="114" t="s">
        <v>193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194</v>
      </c>
      <c r="R124" s="27"/>
      <c r="S124" s="27"/>
      <c r="T124" s="27"/>
      <c r="U124" s="27"/>
      <c r="V124" s="27" t="s">
        <v>195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1242.4100000000001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1242.4100000000001</v>
      </c>
      <c r="AQ124" s="115"/>
      <c r="AR124" s="115"/>
      <c r="AS124" s="115"/>
      <c r="AT124" s="115"/>
      <c r="AU124" s="115">
        <v>1820.7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1820.7</v>
      </c>
      <c r="BF124" s="115"/>
      <c r="BG124" s="115"/>
      <c r="BH124" s="115"/>
      <c r="BI124" s="115"/>
      <c r="BJ124" s="115">
        <v>1616.39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1616.39</v>
      </c>
      <c r="BU124" s="115"/>
      <c r="BV124" s="115"/>
      <c r="BW124" s="115"/>
      <c r="BX124" s="115"/>
    </row>
    <row r="125" spans="1:79" s="99" customFormat="1" ht="15" customHeight="1" x14ac:dyDescent="0.2">
      <c r="A125" s="89">
        <v>0</v>
      </c>
      <c r="B125" s="90"/>
      <c r="C125" s="90"/>
      <c r="D125" s="114" t="s">
        <v>196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197</v>
      </c>
      <c r="R125" s="27"/>
      <c r="S125" s="27"/>
      <c r="T125" s="27"/>
      <c r="U125" s="27"/>
      <c r="V125" s="114" t="s">
        <v>198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3014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3014</v>
      </c>
      <c r="AQ125" s="115"/>
      <c r="AR125" s="115"/>
      <c r="AS125" s="115"/>
      <c r="AT125" s="115"/>
      <c r="AU125" s="115">
        <v>2674</v>
      </c>
      <c r="AV125" s="115"/>
      <c r="AW125" s="115"/>
      <c r="AX125" s="115"/>
      <c r="AY125" s="115"/>
      <c r="AZ125" s="115">
        <v>0</v>
      </c>
      <c r="BA125" s="115"/>
      <c r="BB125" s="115"/>
      <c r="BC125" s="115"/>
      <c r="BD125" s="115"/>
      <c r="BE125" s="115">
        <v>2674</v>
      </c>
      <c r="BF125" s="115"/>
      <c r="BG125" s="115"/>
      <c r="BH125" s="115"/>
      <c r="BI125" s="115"/>
      <c r="BJ125" s="115">
        <v>2674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2674</v>
      </c>
      <c r="BU125" s="115"/>
      <c r="BV125" s="115"/>
      <c r="BW125" s="115"/>
      <c r="BX125" s="115"/>
    </row>
    <row r="126" spans="1:79" s="99" customFormat="1" ht="30" customHeight="1" x14ac:dyDescent="0.2">
      <c r="A126" s="89">
        <v>0</v>
      </c>
      <c r="B126" s="90"/>
      <c r="C126" s="90"/>
      <c r="D126" s="114" t="s">
        <v>199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194</v>
      </c>
      <c r="R126" s="27"/>
      <c r="S126" s="27"/>
      <c r="T126" s="27"/>
      <c r="U126" s="27"/>
      <c r="V126" s="114" t="s">
        <v>200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130452.61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130452.61</v>
      </c>
      <c r="AQ126" s="115"/>
      <c r="AR126" s="115"/>
      <c r="AS126" s="115"/>
      <c r="AT126" s="115"/>
      <c r="AU126" s="115">
        <v>151295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151295</v>
      </c>
      <c r="BF126" s="115"/>
      <c r="BG126" s="115"/>
      <c r="BH126" s="115"/>
      <c r="BI126" s="115"/>
      <c r="BJ126" s="115">
        <v>108298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108298</v>
      </c>
      <c r="BU126" s="115"/>
      <c r="BV126" s="115"/>
      <c r="BW126" s="115"/>
      <c r="BX126" s="115"/>
    </row>
    <row r="127" spans="1:79" s="6" customFormat="1" ht="15" customHeight="1" x14ac:dyDescent="0.2">
      <c r="A127" s="86">
        <v>0</v>
      </c>
      <c r="B127" s="87"/>
      <c r="C127" s="87"/>
      <c r="D127" s="113" t="s">
        <v>201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</row>
    <row r="128" spans="1:79" s="99" customFormat="1" ht="57" customHeight="1" x14ac:dyDescent="0.2">
      <c r="A128" s="89">
        <v>0</v>
      </c>
      <c r="B128" s="90"/>
      <c r="C128" s="90"/>
      <c r="D128" s="114" t="s">
        <v>202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203</v>
      </c>
      <c r="R128" s="27"/>
      <c r="S128" s="27"/>
      <c r="T128" s="27"/>
      <c r="U128" s="27"/>
      <c r="V128" s="114" t="s">
        <v>195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100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100</v>
      </c>
      <c r="AQ128" s="115"/>
      <c r="AR128" s="115"/>
      <c r="AS128" s="115"/>
      <c r="AT128" s="115"/>
      <c r="AU128" s="115">
        <v>100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100</v>
      </c>
      <c r="BF128" s="115"/>
      <c r="BG128" s="115"/>
      <c r="BH128" s="115"/>
      <c r="BI128" s="115"/>
      <c r="BJ128" s="115">
        <v>100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100</v>
      </c>
      <c r="BU128" s="115"/>
      <c r="BV128" s="115"/>
      <c r="BW128" s="115"/>
      <c r="BX128" s="115"/>
    </row>
    <row r="129" spans="1:79" s="99" customFormat="1" ht="15" customHeight="1" x14ac:dyDescent="0.2">
      <c r="A129" s="89">
        <v>0</v>
      </c>
      <c r="B129" s="90"/>
      <c r="C129" s="90"/>
      <c r="D129" s="114" t="s">
        <v>204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197</v>
      </c>
      <c r="R129" s="27"/>
      <c r="S129" s="27"/>
      <c r="T129" s="27"/>
      <c r="U129" s="27"/>
      <c r="V129" s="114" t="s">
        <v>195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220</v>
      </c>
      <c r="AG129" s="115"/>
      <c r="AH129" s="115"/>
      <c r="AI129" s="115"/>
      <c r="AJ129" s="115"/>
      <c r="AK129" s="115">
        <v>0</v>
      </c>
      <c r="AL129" s="115"/>
      <c r="AM129" s="115"/>
      <c r="AN129" s="115"/>
      <c r="AO129" s="115"/>
      <c r="AP129" s="115">
        <v>220</v>
      </c>
      <c r="AQ129" s="115"/>
      <c r="AR129" s="115"/>
      <c r="AS129" s="115"/>
      <c r="AT129" s="115"/>
      <c r="AU129" s="115">
        <v>220</v>
      </c>
      <c r="AV129" s="115"/>
      <c r="AW129" s="115"/>
      <c r="AX129" s="115"/>
      <c r="AY129" s="115"/>
      <c r="AZ129" s="115">
        <v>0</v>
      </c>
      <c r="BA129" s="115"/>
      <c r="BB129" s="115"/>
      <c r="BC129" s="115"/>
      <c r="BD129" s="115"/>
      <c r="BE129" s="115">
        <v>220</v>
      </c>
      <c r="BF129" s="115"/>
      <c r="BG129" s="115"/>
      <c r="BH129" s="115"/>
      <c r="BI129" s="115"/>
      <c r="BJ129" s="115">
        <v>220</v>
      </c>
      <c r="BK129" s="115"/>
      <c r="BL129" s="115"/>
      <c r="BM129" s="115"/>
      <c r="BN129" s="115"/>
      <c r="BO129" s="115">
        <v>0</v>
      </c>
      <c r="BP129" s="115"/>
      <c r="BQ129" s="115"/>
      <c r="BR129" s="115"/>
      <c r="BS129" s="115"/>
      <c r="BT129" s="115">
        <v>220</v>
      </c>
      <c r="BU129" s="115"/>
      <c r="BV129" s="115"/>
      <c r="BW129" s="115"/>
      <c r="BX129" s="115"/>
    </row>
    <row r="131" spans="1:79" ht="14.25" customHeight="1" x14ac:dyDescent="0.2">
      <c r="A131" s="29" t="s">
        <v>250</v>
      </c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pans="1:79" ht="23.1" customHeight="1" x14ac:dyDescent="0.2">
      <c r="A132" s="51" t="s">
        <v>6</v>
      </c>
      <c r="B132" s="52"/>
      <c r="C132" s="52"/>
      <c r="D132" s="27" t="s">
        <v>9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 t="s">
        <v>8</v>
      </c>
      <c r="R132" s="27"/>
      <c r="S132" s="27"/>
      <c r="T132" s="27"/>
      <c r="U132" s="27"/>
      <c r="V132" s="27" t="s">
        <v>7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36" t="s">
        <v>241</v>
      </c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8"/>
      <c r="AU132" s="36" t="s">
        <v>246</v>
      </c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8"/>
    </row>
    <row r="133" spans="1:79" ht="28.5" customHeight="1" x14ac:dyDescent="0.2">
      <c r="A133" s="54"/>
      <c r="B133" s="55"/>
      <c r="C133" s="55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 t="s">
        <v>4</v>
      </c>
      <c r="AG133" s="27"/>
      <c r="AH133" s="27"/>
      <c r="AI133" s="27"/>
      <c r="AJ133" s="27"/>
      <c r="AK133" s="27" t="s">
        <v>3</v>
      </c>
      <c r="AL133" s="27"/>
      <c r="AM133" s="27"/>
      <c r="AN133" s="27"/>
      <c r="AO133" s="27"/>
      <c r="AP133" s="27" t="s">
        <v>123</v>
      </c>
      <c r="AQ133" s="27"/>
      <c r="AR133" s="27"/>
      <c r="AS133" s="27"/>
      <c r="AT133" s="27"/>
      <c r="AU133" s="27" t="s">
        <v>4</v>
      </c>
      <c r="AV133" s="27"/>
      <c r="AW133" s="27"/>
      <c r="AX133" s="27"/>
      <c r="AY133" s="27"/>
      <c r="AZ133" s="27" t="s">
        <v>3</v>
      </c>
      <c r="BA133" s="27"/>
      <c r="BB133" s="27"/>
      <c r="BC133" s="27"/>
      <c r="BD133" s="27"/>
      <c r="BE133" s="27" t="s">
        <v>90</v>
      </c>
      <c r="BF133" s="27"/>
      <c r="BG133" s="27"/>
      <c r="BH133" s="27"/>
      <c r="BI133" s="27"/>
    </row>
    <row r="134" spans="1:79" ht="15" customHeight="1" x14ac:dyDescent="0.2">
      <c r="A134" s="36">
        <v>1</v>
      </c>
      <c r="B134" s="37"/>
      <c r="C134" s="37"/>
      <c r="D134" s="27">
        <v>2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>
        <v>3</v>
      </c>
      <c r="R134" s="27"/>
      <c r="S134" s="27"/>
      <c r="T134" s="27"/>
      <c r="U134" s="27"/>
      <c r="V134" s="27">
        <v>4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27">
        <v>5</v>
      </c>
      <c r="AG134" s="27"/>
      <c r="AH134" s="27"/>
      <c r="AI134" s="27"/>
      <c r="AJ134" s="27"/>
      <c r="AK134" s="27">
        <v>6</v>
      </c>
      <c r="AL134" s="27"/>
      <c r="AM134" s="27"/>
      <c r="AN134" s="27"/>
      <c r="AO134" s="27"/>
      <c r="AP134" s="27">
        <v>7</v>
      </c>
      <c r="AQ134" s="27"/>
      <c r="AR134" s="27"/>
      <c r="AS134" s="27"/>
      <c r="AT134" s="27"/>
      <c r="AU134" s="27">
        <v>8</v>
      </c>
      <c r="AV134" s="27"/>
      <c r="AW134" s="27"/>
      <c r="AX134" s="27"/>
      <c r="AY134" s="27"/>
      <c r="AZ134" s="27">
        <v>9</v>
      </c>
      <c r="BA134" s="27"/>
      <c r="BB134" s="27"/>
      <c r="BC134" s="27"/>
      <c r="BD134" s="27"/>
      <c r="BE134" s="27">
        <v>10</v>
      </c>
      <c r="BF134" s="27"/>
      <c r="BG134" s="27"/>
      <c r="BH134" s="27"/>
      <c r="BI134" s="27"/>
    </row>
    <row r="135" spans="1:79" ht="15.75" hidden="1" customHeight="1" x14ac:dyDescent="0.2">
      <c r="A135" s="39" t="s">
        <v>154</v>
      </c>
      <c r="B135" s="40"/>
      <c r="C135" s="40"/>
      <c r="D135" s="27" t="s">
        <v>57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 t="s">
        <v>70</v>
      </c>
      <c r="R135" s="27"/>
      <c r="S135" s="27"/>
      <c r="T135" s="27"/>
      <c r="U135" s="27"/>
      <c r="V135" s="27" t="s">
        <v>71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26" t="s">
        <v>107</v>
      </c>
      <c r="AG135" s="26"/>
      <c r="AH135" s="26"/>
      <c r="AI135" s="26"/>
      <c r="AJ135" s="26"/>
      <c r="AK135" s="30" t="s">
        <v>108</v>
      </c>
      <c r="AL135" s="30"/>
      <c r="AM135" s="30"/>
      <c r="AN135" s="30"/>
      <c r="AO135" s="30"/>
      <c r="AP135" s="50" t="s">
        <v>184</v>
      </c>
      <c r="AQ135" s="50"/>
      <c r="AR135" s="50"/>
      <c r="AS135" s="50"/>
      <c r="AT135" s="50"/>
      <c r="AU135" s="26" t="s">
        <v>109</v>
      </c>
      <c r="AV135" s="26"/>
      <c r="AW135" s="26"/>
      <c r="AX135" s="26"/>
      <c r="AY135" s="26"/>
      <c r="AZ135" s="30" t="s">
        <v>110</v>
      </c>
      <c r="BA135" s="30"/>
      <c r="BB135" s="30"/>
      <c r="BC135" s="30"/>
      <c r="BD135" s="30"/>
      <c r="BE135" s="50" t="s">
        <v>184</v>
      </c>
      <c r="BF135" s="50"/>
      <c r="BG135" s="50"/>
      <c r="BH135" s="50"/>
      <c r="BI135" s="50"/>
      <c r="CA135" t="s">
        <v>39</v>
      </c>
    </row>
    <row r="136" spans="1:79" s="6" customFormat="1" ht="14.25" x14ac:dyDescent="0.2">
      <c r="A136" s="86">
        <v>0</v>
      </c>
      <c r="B136" s="87"/>
      <c r="C136" s="87"/>
      <c r="D136" s="111" t="s">
        <v>183</v>
      </c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CA136" s="6" t="s">
        <v>40</v>
      </c>
    </row>
    <row r="137" spans="1:79" s="99" customFormat="1" ht="28.5" customHeight="1" x14ac:dyDescent="0.2">
      <c r="A137" s="89">
        <v>0</v>
      </c>
      <c r="B137" s="90"/>
      <c r="C137" s="90"/>
      <c r="D137" s="114" t="s">
        <v>185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186</v>
      </c>
      <c r="R137" s="27"/>
      <c r="S137" s="27"/>
      <c r="T137" s="27"/>
      <c r="U137" s="27"/>
      <c r="V137" s="27" t="s">
        <v>187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115">
        <v>1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1</v>
      </c>
      <c r="AQ137" s="115"/>
      <c r="AR137" s="115"/>
      <c r="AS137" s="115"/>
      <c r="AT137" s="115"/>
      <c r="AU137" s="115">
        <v>1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1</v>
      </c>
      <c r="BF137" s="115"/>
      <c r="BG137" s="115"/>
      <c r="BH137" s="115"/>
      <c r="BI137" s="115"/>
    </row>
    <row r="138" spans="1:79" s="6" customFormat="1" ht="14.25" x14ac:dyDescent="0.2">
      <c r="A138" s="86">
        <v>0</v>
      </c>
      <c r="B138" s="87"/>
      <c r="C138" s="87"/>
      <c r="D138" s="113" t="s">
        <v>188</v>
      </c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2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</row>
    <row r="139" spans="1:79" s="99" customFormat="1" ht="57" customHeight="1" x14ac:dyDescent="0.2">
      <c r="A139" s="89">
        <v>0</v>
      </c>
      <c r="B139" s="90"/>
      <c r="C139" s="90"/>
      <c r="D139" s="114" t="s">
        <v>189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190</v>
      </c>
      <c r="R139" s="27"/>
      <c r="S139" s="27"/>
      <c r="T139" s="27"/>
      <c r="U139" s="27"/>
      <c r="V139" s="27" t="s">
        <v>191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5">
        <v>67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67</v>
      </c>
      <c r="AQ139" s="115"/>
      <c r="AR139" s="115"/>
      <c r="AS139" s="115"/>
      <c r="AT139" s="115"/>
      <c r="AU139" s="115">
        <v>67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67</v>
      </c>
      <c r="BF139" s="115"/>
      <c r="BG139" s="115"/>
      <c r="BH139" s="115"/>
      <c r="BI139" s="115"/>
    </row>
    <row r="140" spans="1:79" s="6" customFormat="1" ht="14.25" x14ac:dyDescent="0.2">
      <c r="A140" s="86">
        <v>0</v>
      </c>
      <c r="B140" s="87"/>
      <c r="C140" s="87"/>
      <c r="D140" s="113" t="s">
        <v>192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</row>
    <row r="141" spans="1:79" s="99" customFormat="1" ht="28.5" customHeight="1" x14ac:dyDescent="0.2">
      <c r="A141" s="89">
        <v>0</v>
      </c>
      <c r="B141" s="90"/>
      <c r="C141" s="90"/>
      <c r="D141" s="114" t="s">
        <v>193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194</v>
      </c>
      <c r="R141" s="27"/>
      <c r="S141" s="27"/>
      <c r="T141" s="27"/>
      <c r="U141" s="27"/>
      <c r="V141" s="27" t="s">
        <v>195</v>
      </c>
      <c r="W141" s="27"/>
      <c r="X141" s="27"/>
      <c r="Y141" s="27"/>
      <c r="Z141" s="27"/>
      <c r="AA141" s="27"/>
      <c r="AB141" s="27"/>
      <c r="AC141" s="27"/>
      <c r="AD141" s="27"/>
      <c r="AE141" s="27"/>
      <c r="AF141" s="115">
        <v>1616.39</v>
      </c>
      <c r="AG141" s="115"/>
      <c r="AH141" s="115"/>
      <c r="AI141" s="115"/>
      <c r="AJ141" s="115"/>
      <c r="AK141" s="115">
        <v>0</v>
      </c>
      <c r="AL141" s="115"/>
      <c r="AM141" s="115"/>
      <c r="AN141" s="115"/>
      <c r="AO141" s="115"/>
      <c r="AP141" s="115">
        <v>1616.39</v>
      </c>
      <c r="AQ141" s="115"/>
      <c r="AR141" s="115"/>
      <c r="AS141" s="115"/>
      <c r="AT141" s="115"/>
      <c r="AU141" s="115">
        <v>1616.39</v>
      </c>
      <c r="AV141" s="115"/>
      <c r="AW141" s="115"/>
      <c r="AX141" s="115"/>
      <c r="AY141" s="115"/>
      <c r="AZ141" s="115">
        <v>0</v>
      </c>
      <c r="BA141" s="115"/>
      <c r="BB141" s="115"/>
      <c r="BC141" s="115"/>
      <c r="BD141" s="115"/>
      <c r="BE141" s="115">
        <v>1616.39</v>
      </c>
      <c r="BF141" s="115"/>
      <c r="BG141" s="115"/>
      <c r="BH141" s="115"/>
      <c r="BI141" s="115"/>
    </row>
    <row r="142" spans="1:79" s="99" customFormat="1" ht="15" customHeight="1" x14ac:dyDescent="0.2">
      <c r="A142" s="89">
        <v>0</v>
      </c>
      <c r="B142" s="90"/>
      <c r="C142" s="90"/>
      <c r="D142" s="114" t="s">
        <v>196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197</v>
      </c>
      <c r="R142" s="27"/>
      <c r="S142" s="27"/>
      <c r="T142" s="27"/>
      <c r="U142" s="27"/>
      <c r="V142" s="114" t="s">
        <v>198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5">
        <v>2674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2674</v>
      </c>
      <c r="AQ142" s="115"/>
      <c r="AR142" s="115"/>
      <c r="AS142" s="115"/>
      <c r="AT142" s="115"/>
      <c r="AU142" s="115">
        <v>2674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2674</v>
      </c>
      <c r="BF142" s="115"/>
      <c r="BG142" s="115"/>
      <c r="BH142" s="115"/>
      <c r="BI142" s="115"/>
    </row>
    <row r="143" spans="1:79" s="99" customFormat="1" ht="30" customHeight="1" x14ac:dyDescent="0.2">
      <c r="A143" s="89">
        <v>0</v>
      </c>
      <c r="B143" s="90"/>
      <c r="C143" s="90"/>
      <c r="D143" s="114" t="s">
        <v>199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194</v>
      </c>
      <c r="R143" s="27"/>
      <c r="S143" s="27"/>
      <c r="T143" s="27"/>
      <c r="U143" s="27"/>
      <c r="V143" s="114" t="s">
        <v>200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5">
        <v>108298</v>
      </c>
      <c r="AG143" s="115"/>
      <c r="AH143" s="115"/>
      <c r="AI143" s="115"/>
      <c r="AJ143" s="115"/>
      <c r="AK143" s="115">
        <v>0</v>
      </c>
      <c r="AL143" s="115"/>
      <c r="AM143" s="115"/>
      <c r="AN143" s="115"/>
      <c r="AO143" s="115"/>
      <c r="AP143" s="115">
        <v>108298</v>
      </c>
      <c r="AQ143" s="115"/>
      <c r="AR143" s="115"/>
      <c r="AS143" s="115"/>
      <c r="AT143" s="115"/>
      <c r="AU143" s="115">
        <v>108298</v>
      </c>
      <c r="AV143" s="115"/>
      <c r="AW143" s="115"/>
      <c r="AX143" s="115"/>
      <c r="AY143" s="115"/>
      <c r="AZ143" s="115">
        <v>0</v>
      </c>
      <c r="BA143" s="115"/>
      <c r="BB143" s="115"/>
      <c r="BC143" s="115"/>
      <c r="BD143" s="115"/>
      <c r="BE143" s="115">
        <v>108298</v>
      </c>
      <c r="BF143" s="115"/>
      <c r="BG143" s="115"/>
      <c r="BH143" s="115"/>
      <c r="BI143" s="115"/>
    </row>
    <row r="144" spans="1:79" s="6" customFormat="1" ht="14.25" x14ac:dyDescent="0.2">
      <c r="A144" s="86">
        <v>0</v>
      </c>
      <c r="B144" s="87"/>
      <c r="C144" s="87"/>
      <c r="D144" s="113" t="s">
        <v>201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79" s="99" customFormat="1" ht="57" customHeight="1" x14ac:dyDescent="0.2">
      <c r="A145" s="89">
        <v>0</v>
      </c>
      <c r="B145" s="90"/>
      <c r="C145" s="90"/>
      <c r="D145" s="114" t="s">
        <v>202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203</v>
      </c>
      <c r="R145" s="27"/>
      <c r="S145" s="27"/>
      <c r="T145" s="27"/>
      <c r="U145" s="27"/>
      <c r="V145" s="114" t="s">
        <v>195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100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100</v>
      </c>
      <c r="AQ145" s="115"/>
      <c r="AR145" s="115"/>
      <c r="AS145" s="115"/>
      <c r="AT145" s="115"/>
      <c r="AU145" s="115">
        <v>100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100</v>
      </c>
      <c r="BF145" s="115"/>
      <c r="BG145" s="115"/>
      <c r="BH145" s="115"/>
      <c r="BI145" s="115"/>
    </row>
    <row r="146" spans="1:79" s="99" customFormat="1" ht="15" customHeight="1" x14ac:dyDescent="0.2">
      <c r="A146" s="89">
        <v>0</v>
      </c>
      <c r="B146" s="90"/>
      <c r="C146" s="90"/>
      <c r="D146" s="114" t="s">
        <v>204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197</v>
      </c>
      <c r="R146" s="27"/>
      <c r="S146" s="27"/>
      <c r="T146" s="27"/>
      <c r="U146" s="27"/>
      <c r="V146" s="114" t="s">
        <v>195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5">
        <v>220</v>
      </c>
      <c r="AG146" s="115"/>
      <c r="AH146" s="115"/>
      <c r="AI146" s="115"/>
      <c r="AJ146" s="115"/>
      <c r="AK146" s="115">
        <v>0</v>
      </c>
      <c r="AL146" s="115"/>
      <c r="AM146" s="115"/>
      <c r="AN146" s="115"/>
      <c r="AO146" s="115"/>
      <c r="AP146" s="115">
        <v>220</v>
      </c>
      <c r="AQ146" s="115"/>
      <c r="AR146" s="115"/>
      <c r="AS146" s="115"/>
      <c r="AT146" s="115"/>
      <c r="AU146" s="115">
        <v>220</v>
      </c>
      <c r="AV146" s="115"/>
      <c r="AW146" s="115"/>
      <c r="AX146" s="115"/>
      <c r="AY146" s="115"/>
      <c r="AZ146" s="115">
        <v>0</v>
      </c>
      <c r="BA146" s="115"/>
      <c r="BB146" s="115"/>
      <c r="BC146" s="115"/>
      <c r="BD146" s="115"/>
      <c r="BE146" s="115">
        <v>220</v>
      </c>
      <c r="BF146" s="115"/>
      <c r="BG146" s="115"/>
      <c r="BH146" s="115"/>
      <c r="BI146" s="115"/>
    </row>
    <row r="148" spans="1:79" ht="14.25" customHeight="1" x14ac:dyDescent="0.2">
      <c r="A148" s="29" t="s">
        <v>124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5" customHeight="1" x14ac:dyDescent="0.2">
      <c r="A149" s="44" t="s">
        <v>219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</row>
    <row r="150" spans="1:79" ht="12.95" customHeight="1" x14ac:dyDescent="0.2">
      <c r="A150" s="51" t="s">
        <v>19</v>
      </c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3"/>
      <c r="U150" s="27" t="s">
        <v>220</v>
      </c>
      <c r="V150" s="27"/>
      <c r="W150" s="27"/>
      <c r="X150" s="27"/>
      <c r="Y150" s="27"/>
      <c r="Z150" s="27"/>
      <c r="AA150" s="27"/>
      <c r="AB150" s="27"/>
      <c r="AC150" s="27"/>
      <c r="AD150" s="27"/>
      <c r="AE150" s="27" t="s">
        <v>223</v>
      </c>
      <c r="AF150" s="27"/>
      <c r="AG150" s="27"/>
      <c r="AH150" s="27"/>
      <c r="AI150" s="27"/>
      <c r="AJ150" s="27"/>
      <c r="AK150" s="27"/>
      <c r="AL150" s="27"/>
      <c r="AM150" s="27"/>
      <c r="AN150" s="27"/>
      <c r="AO150" s="27" t="s">
        <v>231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 t="s">
        <v>241</v>
      </c>
      <c r="AZ150" s="27"/>
      <c r="BA150" s="27"/>
      <c r="BB150" s="27"/>
      <c r="BC150" s="27"/>
      <c r="BD150" s="27"/>
      <c r="BE150" s="27"/>
      <c r="BF150" s="27"/>
      <c r="BG150" s="27"/>
      <c r="BH150" s="27"/>
      <c r="BI150" s="27" t="s">
        <v>246</v>
      </c>
      <c r="BJ150" s="27"/>
      <c r="BK150" s="27"/>
      <c r="BL150" s="27"/>
      <c r="BM150" s="27"/>
      <c r="BN150" s="27"/>
      <c r="BO150" s="27"/>
      <c r="BP150" s="27"/>
      <c r="BQ150" s="27"/>
      <c r="BR150" s="27"/>
    </row>
    <row r="151" spans="1:79" ht="30" customHeight="1" x14ac:dyDescent="0.2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6"/>
      <c r="U151" s="27" t="s">
        <v>4</v>
      </c>
      <c r="V151" s="27"/>
      <c r="W151" s="27"/>
      <c r="X151" s="27"/>
      <c r="Y151" s="27"/>
      <c r="Z151" s="27" t="s">
        <v>3</v>
      </c>
      <c r="AA151" s="27"/>
      <c r="AB151" s="27"/>
      <c r="AC151" s="27"/>
      <c r="AD151" s="27"/>
      <c r="AE151" s="27" t="s">
        <v>4</v>
      </c>
      <c r="AF151" s="27"/>
      <c r="AG151" s="27"/>
      <c r="AH151" s="27"/>
      <c r="AI151" s="27"/>
      <c r="AJ151" s="27" t="s">
        <v>3</v>
      </c>
      <c r="AK151" s="27"/>
      <c r="AL151" s="27"/>
      <c r="AM151" s="27"/>
      <c r="AN151" s="27"/>
      <c r="AO151" s="27" t="s">
        <v>4</v>
      </c>
      <c r="AP151" s="27"/>
      <c r="AQ151" s="27"/>
      <c r="AR151" s="27"/>
      <c r="AS151" s="27"/>
      <c r="AT151" s="27" t="s">
        <v>3</v>
      </c>
      <c r="AU151" s="27"/>
      <c r="AV151" s="27"/>
      <c r="AW151" s="27"/>
      <c r="AX151" s="27"/>
      <c r="AY151" s="27" t="s">
        <v>4</v>
      </c>
      <c r="AZ151" s="27"/>
      <c r="BA151" s="27"/>
      <c r="BB151" s="27"/>
      <c r="BC151" s="27"/>
      <c r="BD151" s="27" t="s">
        <v>3</v>
      </c>
      <c r="BE151" s="27"/>
      <c r="BF151" s="27"/>
      <c r="BG151" s="27"/>
      <c r="BH151" s="27"/>
      <c r="BI151" s="27" t="s">
        <v>4</v>
      </c>
      <c r="BJ151" s="27"/>
      <c r="BK151" s="27"/>
      <c r="BL151" s="27"/>
      <c r="BM151" s="27"/>
      <c r="BN151" s="27" t="s">
        <v>3</v>
      </c>
      <c r="BO151" s="27"/>
      <c r="BP151" s="27"/>
      <c r="BQ151" s="27"/>
      <c r="BR151" s="27"/>
    </row>
    <row r="152" spans="1:79" ht="15" customHeight="1" x14ac:dyDescent="0.2">
      <c r="A152" s="36">
        <v>1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8"/>
      <c r="U152" s="27">
        <v>2</v>
      </c>
      <c r="V152" s="27"/>
      <c r="W152" s="27"/>
      <c r="X152" s="27"/>
      <c r="Y152" s="27"/>
      <c r="Z152" s="27">
        <v>3</v>
      </c>
      <c r="AA152" s="27"/>
      <c r="AB152" s="27"/>
      <c r="AC152" s="27"/>
      <c r="AD152" s="27"/>
      <c r="AE152" s="27">
        <v>4</v>
      </c>
      <c r="AF152" s="27"/>
      <c r="AG152" s="27"/>
      <c r="AH152" s="27"/>
      <c r="AI152" s="27"/>
      <c r="AJ152" s="27">
        <v>5</v>
      </c>
      <c r="AK152" s="27"/>
      <c r="AL152" s="27"/>
      <c r="AM152" s="27"/>
      <c r="AN152" s="27"/>
      <c r="AO152" s="27">
        <v>6</v>
      </c>
      <c r="AP152" s="27"/>
      <c r="AQ152" s="27"/>
      <c r="AR152" s="27"/>
      <c r="AS152" s="27"/>
      <c r="AT152" s="27">
        <v>7</v>
      </c>
      <c r="AU152" s="27"/>
      <c r="AV152" s="27"/>
      <c r="AW152" s="27"/>
      <c r="AX152" s="27"/>
      <c r="AY152" s="27">
        <v>8</v>
      </c>
      <c r="AZ152" s="27"/>
      <c r="BA152" s="27"/>
      <c r="BB152" s="27"/>
      <c r="BC152" s="27"/>
      <c r="BD152" s="27">
        <v>9</v>
      </c>
      <c r="BE152" s="27"/>
      <c r="BF152" s="27"/>
      <c r="BG152" s="27"/>
      <c r="BH152" s="27"/>
      <c r="BI152" s="27">
        <v>10</v>
      </c>
      <c r="BJ152" s="27"/>
      <c r="BK152" s="27"/>
      <c r="BL152" s="27"/>
      <c r="BM152" s="27"/>
      <c r="BN152" s="27">
        <v>11</v>
      </c>
      <c r="BO152" s="27"/>
      <c r="BP152" s="27"/>
      <c r="BQ152" s="27"/>
      <c r="BR152" s="27"/>
    </row>
    <row r="153" spans="1:79" s="1" customFormat="1" ht="15.75" hidden="1" customHeight="1" x14ac:dyDescent="0.2">
      <c r="A153" s="39" t="s">
        <v>57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1"/>
      <c r="U153" s="26" t="s">
        <v>65</v>
      </c>
      <c r="V153" s="26"/>
      <c r="W153" s="26"/>
      <c r="X153" s="26"/>
      <c r="Y153" s="26"/>
      <c r="Z153" s="30" t="s">
        <v>66</v>
      </c>
      <c r="AA153" s="30"/>
      <c r="AB153" s="30"/>
      <c r="AC153" s="30"/>
      <c r="AD153" s="30"/>
      <c r="AE153" s="26" t="s">
        <v>67</v>
      </c>
      <c r="AF153" s="26"/>
      <c r="AG153" s="26"/>
      <c r="AH153" s="26"/>
      <c r="AI153" s="26"/>
      <c r="AJ153" s="30" t="s">
        <v>68</v>
      </c>
      <c r="AK153" s="30"/>
      <c r="AL153" s="30"/>
      <c r="AM153" s="30"/>
      <c r="AN153" s="30"/>
      <c r="AO153" s="26" t="s">
        <v>58</v>
      </c>
      <c r="AP153" s="26"/>
      <c r="AQ153" s="26"/>
      <c r="AR153" s="26"/>
      <c r="AS153" s="26"/>
      <c r="AT153" s="30" t="s">
        <v>59</v>
      </c>
      <c r="AU153" s="30"/>
      <c r="AV153" s="30"/>
      <c r="AW153" s="30"/>
      <c r="AX153" s="30"/>
      <c r="AY153" s="26" t="s">
        <v>60</v>
      </c>
      <c r="AZ153" s="26"/>
      <c r="BA153" s="26"/>
      <c r="BB153" s="26"/>
      <c r="BC153" s="26"/>
      <c r="BD153" s="30" t="s">
        <v>61</v>
      </c>
      <c r="BE153" s="30"/>
      <c r="BF153" s="30"/>
      <c r="BG153" s="30"/>
      <c r="BH153" s="30"/>
      <c r="BI153" s="26" t="s">
        <v>62</v>
      </c>
      <c r="BJ153" s="26"/>
      <c r="BK153" s="26"/>
      <c r="BL153" s="26"/>
      <c r="BM153" s="26"/>
      <c r="BN153" s="30" t="s">
        <v>63</v>
      </c>
      <c r="BO153" s="30"/>
      <c r="BP153" s="30"/>
      <c r="BQ153" s="30"/>
      <c r="BR153" s="30"/>
      <c r="CA153" t="s">
        <v>41</v>
      </c>
    </row>
    <row r="154" spans="1:79" s="6" customFormat="1" ht="12.75" customHeight="1" x14ac:dyDescent="0.2">
      <c r="A154" s="86" t="s">
        <v>147</v>
      </c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8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CA154" s="6" t="s">
        <v>42</v>
      </c>
    </row>
    <row r="155" spans="1:79" s="99" customFormat="1" ht="38.25" customHeight="1" x14ac:dyDescent="0.2">
      <c r="A155" s="92" t="s">
        <v>205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4"/>
      <c r="U155" s="117" t="s">
        <v>173</v>
      </c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 t="s">
        <v>173</v>
      </c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 t="s">
        <v>173</v>
      </c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 t="s">
        <v>173</v>
      </c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 t="s">
        <v>173</v>
      </c>
      <c r="BJ155" s="117"/>
      <c r="BK155" s="117"/>
      <c r="BL155" s="117"/>
      <c r="BM155" s="117"/>
      <c r="BN155" s="117"/>
      <c r="BO155" s="117"/>
      <c r="BP155" s="117"/>
      <c r="BQ155" s="117"/>
      <c r="BR155" s="117"/>
    </row>
    <row r="158" spans="1:79" ht="14.25" customHeight="1" x14ac:dyDescent="0.2">
      <c r="A158" s="29" t="s">
        <v>125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79" ht="15" customHeight="1" x14ac:dyDescent="0.2">
      <c r="A159" s="51" t="s">
        <v>6</v>
      </c>
      <c r="B159" s="52"/>
      <c r="C159" s="52"/>
      <c r="D159" s="51" t="s">
        <v>10</v>
      </c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3"/>
      <c r="W159" s="27" t="s">
        <v>220</v>
      </c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 t="s">
        <v>224</v>
      </c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 t="s">
        <v>236</v>
      </c>
      <c r="AV159" s="27"/>
      <c r="AW159" s="27"/>
      <c r="AX159" s="27"/>
      <c r="AY159" s="27"/>
      <c r="AZ159" s="27"/>
      <c r="BA159" s="27" t="s">
        <v>242</v>
      </c>
      <c r="BB159" s="27"/>
      <c r="BC159" s="27"/>
      <c r="BD159" s="27"/>
      <c r="BE159" s="27"/>
      <c r="BF159" s="27"/>
      <c r="BG159" s="27" t="s">
        <v>251</v>
      </c>
      <c r="BH159" s="27"/>
      <c r="BI159" s="27"/>
      <c r="BJ159" s="27"/>
      <c r="BK159" s="27"/>
      <c r="BL159" s="27"/>
    </row>
    <row r="160" spans="1:79" ht="15" customHeight="1" x14ac:dyDescent="0.2">
      <c r="A160" s="71"/>
      <c r="B160" s="72"/>
      <c r="C160" s="72"/>
      <c r="D160" s="71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3"/>
      <c r="W160" s="27" t="s">
        <v>4</v>
      </c>
      <c r="X160" s="27"/>
      <c r="Y160" s="27"/>
      <c r="Z160" s="27"/>
      <c r="AA160" s="27"/>
      <c r="AB160" s="27"/>
      <c r="AC160" s="27" t="s">
        <v>3</v>
      </c>
      <c r="AD160" s="27"/>
      <c r="AE160" s="27"/>
      <c r="AF160" s="27"/>
      <c r="AG160" s="27"/>
      <c r="AH160" s="27"/>
      <c r="AI160" s="27" t="s">
        <v>4</v>
      </c>
      <c r="AJ160" s="27"/>
      <c r="AK160" s="27"/>
      <c r="AL160" s="27"/>
      <c r="AM160" s="27"/>
      <c r="AN160" s="27"/>
      <c r="AO160" s="27" t="s">
        <v>3</v>
      </c>
      <c r="AP160" s="27"/>
      <c r="AQ160" s="27"/>
      <c r="AR160" s="27"/>
      <c r="AS160" s="27"/>
      <c r="AT160" s="27"/>
      <c r="AU160" s="74" t="s">
        <v>4</v>
      </c>
      <c r="AV160" s="74"/>
      <c r="AW160" s="74"/>
      <c r="AX160" s="74" t="s">
        <v>3</v>
      </c>
      <c r="AY160" s="74"/>
      <c r="AZ160" s="74"/>
      <c r="BA160" s="74" t="s">
        <v>4</v>
      </c>
      <c r="BB160" s="74"/>
      <c r="BC160" s="74"/>
      <c r="BD160" s="74" t="s">
        <v>3</v>
      </c>
      <c r="BE160" s="74"/>
      <c r="BF160" s="74"/>
      <c r="BG160" s="74" t="s">
        <v>4</v>
      </c>
      <c r="BH160" s="74"/>
      <c r="BI160" s="74"/>
      <c r="BJ160" s="74" t="s">
        <v>3</v>
      </c>
      <c r="BK160" s="74"/>
      <c r="BL160" s="74"/>
    </row>
    <row r="161" spans="1:79" ht="57" customHeight="1" x14ac:dyDescent="0.2">
      <c r="A161" s="54"/>
      <c r="B161" s="55"/>
      <c r="C161" s="55"/>
      <c r="D161" s="54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6"/>
      <c r="W161" s="27" t="s">
        <v>12</v>
      </c>
      <c r="X161" s="27"/>
      <c r="Y161" s="27"/>
      <c r="Z161" s="27" t="s">
        <v>11</v>
      </c>
      <c r="AA161" s="27"/>
      <c r="AB161" s="27"/>
      <c r="AC161" s="27" t="s">
        <v>12</v>
      </c>
      <c r="AD161" s="27"/>
      <c r="AE161" s="27"/>
      <c r="AF161" s="27" t="s">
        <v>11</v>
      </c>
      <c r="AG161" s="27"/>
      <c r="AH161" s="27"/>
      <c r="AI161" s="27" t="s">
        <v>12</v>
      </c>
      <c r="AJ161" s="27"/>
      <c r="AK161" s="27"/>
      <c r="AL161" s="27" t="s">
        <v>11</v>
      </c>
      <c r="AM161" s="27"/>
      <c r="AN161" s="27"/>
      <c r="AO161" s="27" t="s">
        <v>12</v>
      </c>
      <c r="AP161" s="27"/>
      <c r="AQ161" s="27"/>
      <c r="AR161" s="27" t="s">
        <v>11</v>
      </c>
      <c r="AS161" s="27"/>
      <c r="AT161" s="27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</row>
    <row r="162" spans="1:79" ht="15" customHeight="1" x14ac:dyDescent="0.2">
      <c r="A162" s="36">
        <v>1</v>
      </c>
      <c r="B162" s="37"/>
      <c r="C162" s="37"/>
      <c r="D162" s="36">
        <v>2</v>
      </c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8"/>
      <c r="W162" s="27">
        <v>3</v>
      </c>
      <c r="X162" s="27"/>
      <c r="Y162" s="27"/>
      <c r="Z162" s="27">
        <v>4</v>
      </c>
      <c r="AA162" s="27"/>
      <c r="AB162" s="27"/>
      <c r="AC162" s="27">
        <v>5</v>
      </c>
      <c r="AD162" s="27"/>
      <c r="AE162" s="27"/>
      <c r="AF162" s="27">
        <v>6</v>
      </c>
      <c r="AG162" s="27"/>
      <c r="AH162" s="27"/>
      <c r="AI162" s="27">
        <v>7</v>
      </c>
      <c r="AJ162" s="27"/>
      <c r="AK162" s="27"/>
      <c r="AL162" s="27">
        <v>8</v>
      </c>
      <c r="AM162" s="27"/>
      <c r="AN162" s="27"/>
      <c r="AO162" s="27">
        <v>9</v>
      </c>
      <c r="AP162" s="27"/>
      <c r="AQ162" s="27"/>
      <c r="AR162" s="27">
        <v>10</v>
      </c>
      <c r="AS162" s="27"/>
      <c r="AT162" s="27"/>
      <c r="AU162" s="27">
        <v>11</v>
      </c>
      <c r="AV162" s="27"/>
      <c r="AW162" s="27"/>
      <c r="AX162" s="27">
        <v>12</v>
      </c>
      <c r="AY162" s="27"/>
      <c r="AZ162" s="27"/>
      <c r="BA162" s="27">
        <v>13</v>
      </c>
      <c r="BB162" s="27"/>
      <c r="BC162" s="27"/>
      <c r="BD162" s="27">
        <v>14</v>
      </c>
      <c r="BE162" s="27"/>
      <c r="BF162" s="27"/>
      <c r="BG162" s="27">
        <v>15</v>
      </c>
      <c r="BH162" s="27"/>
      <c r="BI162" s="27"/>
      <c r="BJ162" s="27">
        <v>16</v>
      </c>
      <c r="BK162" s="27"/>
      <c r="BL162" s="27"/>
    </row>
    <row r="163" spans="1:79" s="1" customFormat="1" ht="12.75" hidden="1" customHeight="1" x14ac:dyDescent="0.2">
      <c r="A163" s="39" t="s">
        <v>69</v>
      </c>
      <c r="B163" s="40"/>
      <c r="C163" s="40"/>
      <c r="D163" s="39" t="s">
        <v>57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1"/>
      <c r="W163" s="26" t="s">
        <v>72</v>
      </c>
      <c r="X163" s="26"/>
      <c r="Y163" s="26"/>
      <c r="Z163" s="26" t="s">
        <v>73</v>
      </c>
      <c r="AA163" s="26"/>
      <c r="AB163" s="26"/>
      <c r="AC163" s="30" t="s">
        <v>74</v>
      </c>
      <c r="AD163" s="30"/>
      <c r="AE163" s="30"/>
      <c r="AF163" s="30" t="s">
        <v>75</v>
      </c>
      <c r="AG163" s="30"/>
      <c r="AH163" s="30"/>
      <c r="AI163" s="26" t="s">
        <v>76</v>
      </c>
      <c r="AJ163" s="26"/>
      <c r="AK163" s="26"/>
      <c r="AL163" s="26" t="s">
        <v>77</v>
      </c>
      <c r="AM163" s="26"/>
      <c r="AN163" s="26"/>
      <c r="AO163" s="30" t="s">
        <v>104</v>
      </c>
      <c r="AP163" s="30"/>
      <c r="AQ163" s="30"/>
      <c r="AR163" s="30" t="s">
        <v>78</v>
      </c>
      <c r="AS163" s="30"/>
      <c r="AT163" s="30"/>
      <c r="AU163" s="26" t="s">
        <v>105</v>
      </c>
      <c r="AV163" s="26"/>
      <c r="AW163" s="26"/>
      <c r="AX163" s="30" t="s">
        <v>106</v>
      </c>
      <c r="AY163" s="30"/>
      <c r="AZ163" s="30"/>
      <c r="BA163" s="26" t="s">
        <v>107</v>
      </c>
      <c r="BB163" s="26"/>
      <c r="BC163" s="26"/>
      <c r="BD163" s="30" t="s">
        <v>108</v>
      </c>
      <c r="BE163" s="30"/>
      <c r="BF163" s="30"/>
      <c r="BG163" s="26" t="s">
        <v>109</v>
      </c>
      <c r="BH163" s="26"/>
      <c r="BI163" s="26"/>
      <c r="BJ163" s="30" t="s">
        <v>110</v>
      </c>
      <c r="BK163" s="30"/>
      <c r="BL163" s="30"/>
      <c r="CA163" s="1" t="s">
        <v>103</v>
      </c>
    </row>
    <row r="164" spans="1:79" s="6" customFormat="1" ht="12.75" customHeight="1" x14ac:dyDescent="0.2">
      <c r="A164" s="86">
        <v>1</v>
      </c>
      <c r="B164" s="87"/>
      <c r="C164" s="87"/>
      <c r="D164" s="100" t="s">
        <v>206</v>
      </c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CA164" s="6" t="s">
        <v>43</v>
      </c>
    </row>
    <row r="165" spans="1:79" s="99" customFormat="1" ht="25.5" customHeight="1" x14ac:dyDescent="0.2">
      <c r="A165" s="89">
        <v>2</v>
      </c>
      <c r="B165" s="90"/>
      <c r="C165" s="90"/>
      <c r="D165" s="92" t="s">
        <v>207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4"/>
      <c r="W165" s="115" t="s">
        <v>173</v>
      </c>
      <c r="X165" s="115"/>
      <c r="Y165" s="115"/>
      <c r="Z165" s="115" t="s">
        <v>173</v>
      </c>
      <c r="AA165" s="115"/>
      <c r="AB165" s="115"/>
      <c r="AC165" s="115"/>
      <c r="AD165" s="115"/>
      <c r="AE165" s="115"/>
      <c r="AF165" s="115"/>
      <c r="AG165" s="115"/>
      <c r="AH165" s="115"/>
      <c r="AI165" s="115" t="s">
        <v>173</v>
      </c>
      <c r="AJ165" s="115"/>
      <c r="AK165" s="115"/>
      <c r="AL165" s="115" t="s">
        <v>173</v>
      </c>
      <c r="AM165" s="115"/>
      <c r="AN165" s="115"/>
      <c r="AO165" s="115"/>
      <c r="AP165" s="115"/>
      <c r="AQ165" s="115"/>
      <c r="AR165" s="115"/>
      <c r="AS165" s="115"/>
      <c r="AT165" s="115"/>
      <c r="AU165" s="115" t="s">
        <v>173</v>
      </c>
      <c r="AV165" s="115"/>
      <c r="AW165" s="115"/>
      <c r="AX165" s="115"/>
      <c r="AY165" s="115"/>
      <c r="AZ165" s="115"/>
      <c r="BA165" s="115" t="s">
        <v>173</v>
      </c>
      <c r="BB165" s="115"/>
      <c r="BC165" s="115"/>
      <c r="BD165" s="115"/>
      <c r="BE165" s="115"/>
      <c r="BF165" s="115"/>
      <c r="BG165" s="115" t="s">
        <v>173</v>
      </c>
      <c r="BH165" s="115"/>
      <c r="BI165" s="115"/>
      <c r="BJ165" s="115"/>
      <c r="BK165" s="115"/>
      <c r="BL165" s="115"/>
    </row>
    <row r="168" spans="1:79" ht="14.25" customHeight="1" x14ac:dyDescent="0.2">
      <c r="A168" s="29" t="s">
        <v>153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4.25" customHeight="1" x14ac:dyDescent="0.2">
      <c r="A169" s="29" t="s">
        <v>237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</row>
    <row r="170" spans="1:79" ht="15" customHeight="1" x14ac:dyDescent="0.2">
      <c r="A170" s="31" t="s">
        <v>219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</row>
    <row r="171" spans="1:79" ht="15" customHeight="1" x14ac:dyDescent="0.2">
      <c r="A171" s="27" t="s">
        <v>6</v>
      </c>
      <c r="B171" s="27"/>
      <c r="C171" s="27"/>
      <c r="D171" s="27"/>
      <c r="E171" s="27"/>
      <c r="F171" s="27"/>
      <c r="G171" s="27" t="s">
        <v>126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 t="s">
        <v>13</v>
      </c>
      <c r="U171" s="27"/>
      <c r="V171" s="27"/>
      <c r="W171" s="27"/>
      <c r="X171" s="27"/>
      <c r="Y171" s="27"/>
      <c r="Z171" s="27"/>
      <c r="AA171" s="36" t="s">
        <v>220</v>
      </c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7"/>
      <c r="AP171" s="36" t="s">
        <v>223</v>
      </c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8"/>
      <c r="BE171" s="36" t="s">
        <v>231</v>
      </c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8"/>
    </row>
    <row r="172" spans="1:79" ht="32.1" customHeight="1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 t="s">
        <v>4</v>
      </c>
      <c r="AB172" s="27"/>
      <c r="AC172" s="27"/>
      <c r="AD172" s="27"/>
      <c r="AE172" s="27"/>
      <c r="AF172" s="27" t="s">
        <v>3</v>
      </c>
      <c r="AG172" s="27"/>
      <c r="AH172" s="27"/>
      <c r="AI172" s="27"/>
      <c r="AJ172" s="27"/>
      <c r="AK172" s="27" t="s">
        <v>89</v>
      </c>
      <c r="AL172" s="27"/>
      <c r="AM172" s="27"/>
      <c r="AN172" s="27"/>
      <c r="AO172" s="27"/>
      <c r="AP172" s="27" t="s">
        <v>4</v>
      </c>
      <c r="AQ172" s="27"/>
      <c r="AR172" s="27"/>
      <c r="AS172" s="27"/>
      <c r="AT172" s="27"/>
      <c r="AU172" s="27" t="s">
        <v>3</v>
      </c>
      <c r="AV172" s="27"/>
      <c r="AW172" s="27"/>
      <c r="AX172" s="27"/>
      <c r="AY172" s="27"/>
      <c r="AZ172" s="27" t="s">
        <v>96</v>
      </c>
      <c r="BA172" s="27"/>
      <c r="BB172" s="27"/>
      <c r="BC172" s="27"/>
      <c r="BD172" s="27"/>
      <c r="BE172" s="27" t="s">
        <v>4</v>
      </c>
      <c r="BF172" s="27"/>
      <c r="BG172" s="27"/>
      <c r="BH172" s="27"/>
      <c r="BI172" s="27"/>
      <c r="BJ172" s="27" t="s">
        <v>3</v>
      </c>
      <c r="BK172" s="27"/>
      <c r="BL172" s="27"/>
      <c r="BM172" s="27"/>
      <c r="BN172" s="27"/>
      <c r="BO172" s="27" t="s">
        <v>127</v>
      </c>
      <c r="BP172" s="27"/>
      <c r="BQ172" s="27"/>
      <c r="BR172" s="27"/>
      <c r="BS172" s="27"/>
    </row>
    <row r="173" spans="1:79" ht="15" customHeight="1" x14ac:dyDescent="0.2">
      <c r="A173" s="27">
        <v>1</v>
      </c>
      <c r="B173" s="27"/>
      <c r="C173" s="27"/>
      <c r="D173" s="27"/>
      <c r="E173" s="27"/>
      <c r="F173" s="27"/>
      <c r="G173" s="27">
        <v>2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>
        <v>3</v>
      </c>
      <c r="U173" s="27"/>
      <c r="V173" s="27"/>
      <c r="W173" s="27"/>
      <c r="X173" s="27"/>
      <c r="Y173" s="27"/>
      <c r="Z173" s="27"/>
      <c r="AA173" s="27">
        <v>4</v>
      </c>
      <c r="AB173" s="27"/>
      <c r="AC173" s="27"/>
      <c r="AD173" s="27"/>
      <c r="AE173" s="27"/>
      <c r="AF173" s="27">
        <v>5</v>
      </c>
      <c r="AG173" s="27"/>
      <c r="AH173" s="27"/>
      <c r="AI173" s="27"/>
      <c r="AJ173" s="27"/>
      <c r="AK173" s="27">
        <v>6</v>
      </c>
      <c r="AL173" s="27"/>
      <c r="AM173" s="27"/>
      <c r="AN173" s="27"/>
      <c r="AO173" s="27"/>
      <c r="AP173" s="27">
        <v>7</v>
      </c>
      <c r="AQ173" s="27"/>
      <c r="AR173" s="27"/>
      <c r="AS173" s="27"/>
      <c r="AT173" s="27"/>
      <c r="AU173" s="27">
        <v>8</v>
      </c>
      <c r="AV173" s="27"/>
      <c r="AW173" s="27"/>
      <c r="AX173" s="27"/>
      <c r="AY173" s="27"/>
      <c r="AZ173" s="27">
        <v>9</v>
      </c>
      <c r="BA173" s="27"/>
      <c r="BB173" s="27"/>
      <c r="BC173" s="27"/>
      <c r="BD173" s="27"/>
      <c r="BE173" s="27">
        <v>10</v>
      </c>
      <c r="BF173" s="27"/>
      <c r="BG173" s="27"/>
      <c r="BH173" s="27"/>
      <c r="BI173" s="27"/>
      <c r="BJ173" s="27">
        <v>11</v>
      </c>
      <c r="BK173" s="27"/>
      <c r="BL173" s="27"/>
      <c r="BM173" s="27"/>
      <c r="BN173" s="27"/>
      <c r="BO173" s="27">
        <v>12</v>
      </c>
      <c r="BP173" s="27"/>
      <c r="BQ173" s="27"/>
      <c r="BR173" s="27"/>
      <c r="BS173" s="27"/>
    </row>
    <row r="174" spans="1:79" s="1" customFormat="1" ht="15" hidden="1" customHeight="1" x14ac:dyDescent="0.2">
      <c r="A174" s="26" t="s">
        <v>69</v>
      </c>
      <c r="B174" s="26"/>
      <c r="C174" s="26"/>
      <c r="D174" s="26"/>
      <c r="E174" s="26"/>
      <c r="F174" s="26"/>
      <c r="G174" s="67" t="s">
        <v>57</v>
      </c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 t="s">
        <v>79</v>
      </c>
      <c r="U174" s="67"/>
      <c r="V174" s="67"/>
      <c r="W174" s="67"/>
      <c r="X174" s="67"/>
      <c r="Y174" s="67"/>
      <c r="Z174" s="67"/>
      <c r="AA174" s="30" t="s">
        <v>65</v>
      </c>
      <c r="AB174" s="30"/>
      <c r="AC174" s="30"/>
      <c r="AD174" s="30"/>
      <c r="AE174" s="30"/>
      <c r="AF174" s="30" t="s">
        <v>66</v>
      </c>
      <c r="AG174" s="30"/>
      <c r="AH174" s="30"/>
      <c r="AI174" s="30"/>
      <c r="AJ174" s="30"/>
      <c r="AK174" s="50" t="s">
        <v>122</v>
      </c>
      <c r="AL174" s="50"/>
      <c r="AM174" s="50"/>
      <c r="AN174" s="50"/>
      <c r="AO174" s="50"/>
      <c r="AP174" s="30" t="s">
        <v>67</v>
      </c>
      <c r="AQ174" s="30"/>
      <c r="AR174" s="30"/>
      <c r="AS174" s="30"/>
      <c r="AT174" s="30"/>
      <c r="AU174" s="30" t="s">
        <v>68</v>
      </c>
      <c r="AV174" s="30"/>
      <c r="AW174" s="30"/>
      <c r="AX174" s="30"/>
      <c r="AY174" s="30"/>
      <c r="AZ174" s="50" t="s">
        <v>122</v>
      </c>
      <c r="BA174" s="50"/>
      <c r="BB174" s="50"/>
      <c r="BC174" s="50"/>
      <c r="BD174" s="50"/>
      <c r="BE174" s="30" t="s">
        <v>58</v>
      </c>
      <c r="BF174" s="30"/>
      <c r="BG174" s="30"/>
      <c r="BH174" s="30"/>
      <c r="BI174" s="30"/>
      <c r="BJ174" s="30" t="s">
        <v>59</v>
      </c>
      <c r="BK174" s="30"/>
      <c r="BL174" s="30"/>
      <c r="BM174" s="30"/>
      <c r="BN174" s="30"/>
      <c r="BO174" s="50" t="s">
        <v>122</v>
      </c>
      <c r="BP174" s="50"/>
      <c r="BQ174" s="50"/>
      <c r="BR174" s="50"/>
      <c r="BS174" s="50"/>
      <c r="CA174" s="1" t="s">
        <v>44</v>
      </c>
    </row>
    <row r="175" spans="1:79" s="6" customFormat="1" ht="12.75" customHeight="1" x14ac:dyDescent="0.2">
      <c r="A175" s="85"/>
      <c r="B175" s="85"/>
      <c r="C175" s="85"/>
      <c r="D175" s="85"/>
      <c r="E175" s="85"/>
      <c r="F175" s="85"/>
      <c r="G175" s="118" t="s">
        <v>147</v>
      </c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9"/>
      <c r="U175" s="119"/>
      <c r="V175" s="119"/>
      <c r="W175" s="119"/>
      <c r="X175" s="119"/>
      <c r="Y175" s="119"/>
      <c r="Z175" s="119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>
        <f>IF(ISNUMBER(AA175),AA175,0)+IF(ISNUMBER(AF175),AF175,0)</f>
        <v>0</v>
      </c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>
        <f>IF(ISNUMBER(AP175),AP175,0)+IF(ISNUMBER(AU175),AU175,0)</f>
        <v>0</v>
      </c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>
        <f>IF(ISNUMBER(BE175),BE175,0)+IF(ISNUMBER(BJ175),BJ175,0)</f>
        <v>0</v>
      </c>
      <c r="BP175" s="116"/>
      <c r="BQ175" s="116"/>
      <c r="BR175" s="116"/>
      <c r="BS175" s="116"/>
      <c r="CA175" s="6" t="s">
        <v>45</v>
      </c>
    </row>
    <row r="177" spans="1:79" ht="13.5" customHeight="1" x14ac:dyDescent="0.2">
      <c r="A177" s="29" t="s">
        <v>252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 customHeight="1" x14ac:dyDescent="0.2">
      <c r="A178" s="44" t="s">
        <v>219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</row>
    <row r="179" spans="1:79" ht="15" customHeight="1" x14ac:dyDescent="0.2">
      <c r="A179" s="27" t="s">
        <v>6</v>
      </c>
      <c r="B179" s="27"/>
      <c r="C179" s="27"/>
      <c r="D179" s="27"/>
      <c r="E179" s="27"/>
      <c r="F179" s="27"/>
      <c r="G179" s="27" t="s">
        <v>126</v>
      </c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 t="s">
        <v>13</v>
      </c>
      <c r="U179" s="27"/>
      <c r="V179" s="27"/>
      <c r="W179" s="27"/>
      <c r="X179" s="27"/>
      <c r="Y179" s="27"/>
      <c r="Z179" s="27"/>
      <c r="AA179" s="36" t="s">
        <v>241</v>
      </c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7"/>
      <c r="AP179" s="36" t="s">
        <v>246</v>
      </c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8"/>
    </row>
    <row r="180" spans="1:79" ht="32.1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 t="s">
        <v>4</v>
      </c>
      <c r="AB180" s="27"/>
      <c r="AC180" s="27"/>
      <c r="AD180" s="27"/>
      <c r="AE180" s="27"/>
      <c r="AF180" s="27" t="s">
        <v>3</v>
      </c>
      <c r="AG180" s="27"/>
      <c r="AH180" s="27"/>
      <c r="AI180" s="27"/>
      <c r="AJ180" s="27"/>
      <c r="AK180" s="27" t="s">
        <v>89</v>
      </c>
      <c r="AL180" s="27"/>
      <c r="AM180" s="27"/>
      <c r="AN180" s="27"/>
      <c r="AO180" s="27"/>
      <c r="AP180" s="27" t="s">
        <v>4</v>
      </c>
      <c r="AQ180" s="27"/>
      <c r="AR180" s="27"/>
      <c r="AS180" s="27"/>
      <c r="AT180" s="27"/>
      <c r="AU180" s="27" t="s">
        <v>3</v>
      </c>
      <c r="AV180" s="27"/>
      <c r="AW180" s="27"/>
      <c r="AX180" s="27"/>
      <c r="AY180" s="27"/>
      <c r="AZ180" s="27" t="s">
        <v>96</v>
      </c>
      <c r="BA180" s="27"/>
      <c r="BB180" s="27"/>
      <c r="BC180" s="27"/>
      <c r="BD180" s="27"/>
    </row>
    <row r="181" spans="1:79" ht="15" customHeight="1" x14ac:dyDescent="0.2">
      <c r="A181" s="27">
        <v>1</v>
      </c>
      <c r="B181" s="27"/>
      <c r="C181" s="27"/>
      <c r="D181" s="27"/>
      <c r="E181" s="27"/>
      <c r="F181" s="27"/>
      <c r="G181" s="27">
        <v>2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>
        <v>3</v>
      </c>
      <c r="U181" s="27"/>
      <c r="V181" s="27"/>
      <c r="W181" s="27"/>
      <c r="X181" s="27"/>
      <c r="Y181" s="27"/>
      <c r="Z181" s="27"/>
      <c r="AA181" s="27">
        <v>4</v>
      </c>
      <c r="AB181" s="27"/>
      <c r="AC181" s="27"/>
      <c r="AD181" s="27"/>
      <c r="AE181" s="27"/>
      <c r="AF181" s="27">
        <v>5</v>
      </c>
      <c r="AG181" s="27"/>
      <c r="AH181" s="27"/>
      <c r="AI181" s="27"/>
      <c r="AJ181" s="27"/>
      <c r="AK181" s="27">
        <v>6</v>
      </c>
      <c r="AL181" s="27"/>
      <c r="AM181" s="27"/>
      <c r="AN181" s="27"/>
      <c r="AO181" s="27"/>
      <c r="AP181" s="27">
        <v>7</v>
      </c>
      <c r="AQ181" s="27"/>
      <c r="AR181" s="27"/>
      <c r="AS181" s="27"/>
      <c r="AT181" s="27"/>
      <c r="AU181" s="27">
        <v>8</v>
      </c>
      <c r="AV181" s="27"/>
      <c r="AW181" s="27"/>
      <c r="AX181" s="27"/>
      <c r="AY181" s="27"/>
      <c r="AZ181" s="27">
        <v>9</v>
      </c>
      <c r="BA181" s="27"/>
      <c r="BB181" s="27"/>
      <c r="BC181" s="27"/>
      <c r="BD181" s="27"/>
    </row>
    <row r="182" spans="1:79" s="1" customFormat="1" ht="12" hidden="1" customHeight="1" x14ac:dyDescent="0.2">
      <c r="A182" s="26" t="s">
        <v>69</v>
      </c>
      <c r="B182" s="26"/>
      <c r="C182" s="26"/>
      <c r="D182" s="26"/>
      <c r="E182" s="26"/>
      <c r="F182" s="26"/>
      <c r="G182" s="67" t="s">
        <v>57</v>
      </c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 t="s">
        <v>79</v>
      </c>
      <c r="U182" s="67"/>
      <c r="V182" s="67"/>
      <c r="W182" s="67"/>
      <c r="X182" s="67"/>
      <c r="Y182" s="67"/>
      <c r="Z182" s="67"/>
      <c r="AA182" s="30" t="s">
        <v>60</v>
      </c>
      <c r="AB182" s="30"/>
      <c r="AC182" s="30"/>
      <c r="AD182" s="30"/>
      <c r="AE182" s="30"/>
      <c r="AF182" s="30" t="s">
        <v>61</v>
      </c>
      <c r="AG182" s="30"/>
      <c r="AH182" s="30"/>
      <c r="AI182" s="30"/>
      <c r="AJ182" s="30"/>
      <c r="AK182" s="50" t="s">
        <v>122</v>
      </c>
      <c r="AL182" s="50"/>
      <c r="AM182" s="50"/>
      <c r="AN182" s="50"/>
      <c r="AO182" s="50"/>
      <c r="AP182" s="30" t="s">
        <v>62</v>
      </c>
      <c r="AQ182" s="30"/>
      <c r="AR182" s="30"/>
      <c r="AS182" s="30"/>
      <c r="AT182" s="30"/>
      <c r="AU182" s="30" t="s">
        <v>63</v>
      </c>
      <c r="AV182" s="30"/>
      <c r="AW182" s="30"/>
      <c r="AX182" s="30"/>
      <c r="AY182" s="30"/>
      <c r="AZ182" s="50" t="s">
        <v>122</v>
      </c>
      <c r="BA182" s="50"/>
      <c r="BB182" s="50"/>
      <c r="BC182" s="50"/>
      <c r="BD182" s="50"/>
      <c r="CA182" s="1" t="s">
        <v>46</v>
      </c>
    </row>
    <row r="183" spans="1:79" s="6" customFormat="1" x14ac:dyDescent="0.2">
      <c r="A183" s="85"/>
      <c r="B183" s="85"/>
      <c r="C183" s="85"/>
      <c r="D183" s="85"/>
      <c r="E183" s="85"/>
      <c r="F183" s="85"/>
      <c r="G183" s="118" t="s">
        <v>147</v>
      </c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9"/>
      <c r="U183" s="119"/>
      <c r="V183" s="119"/>
      <c r="W183" s="119"/>
      <c r="X183" s="119"/>
      <c r="Y183" s="119"/>
      <c r="Z183" s="119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>
        <f>IF(ISNUMBER(AA183),AA183,0)+IF(ISNUMBER(AF183),AF183,0)</f>
        <v>0</v>
      </c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>
        <f>IF(ISNUMBER(AP183),AP183,0)+IF(ISNUMBER(AU183),AU183,0)</f>
        <v>0</v>
      </c>
      <c r="BA183" s="116"/>
      <c r="BB183" s="116"/>
      <c r="BC183" s="116"/>
      <c r="BD183" s="116"/>
      <c r="CA183" s="6" t="s">
        <v>47</v>
      </c>
    </row>
    <row r="186" spans="1:79" ht="14.25" customHeight="1" x14ac:dyDescent="0.2">
      <c r="A186" s="29" t="s">
        <v>253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 x14ac:dyDescent="0.2">
      <c r="A187" s="44" t="s">
        <v>219</v>
      </c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</row>
    <row r="188" spans="1:79" ht="23.1" customHeight="1" x14ac:dyDescent="0.2">
      <c r="A188" s="27" t="s">
        <v>128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51" t="s">
        <v>129</v>
      </c>
      <c r="O188" s="52"/>
      <c r="P188" s="52"/>
      <c r="Q188" s="52"/>
      <c r="R188" s="52"/>
      <c r="S188" s="52"/>
      <c r="T188" s="52"/>
      <c r="U188" s="53"/>
      <c r="V188" s="51" t="s">
        <v>130</v>
      </c>
      <c r="W188" s="52"/>
      <c r="X188" s="52"/>
      <c r="Y188" s="52"/>
      <c r="Z188" s="53"/>
      <c r="AA188" s="27" t="s">
        <v>220</v>
      </c>
      <c r="AB188" s="27"/>
      <c r="AC188" s="27"/>
      <c r="AD188" s="27"/>
      <c r="AE188" s="27"/>
      <c r="AF188" s="27"/>
      <c r="AG188" s="27"/>
      <c r="AH188" s="27"/>
      <c r="AI188" s="27"/>
      <c r="AJ188" s="27" t="s">
        <v>223</v>
      </c>
      <c r="AK188" s="27"/>
      <c r="AL188" s="27"/>
      <c r="AM188" s="27"/>
      <c r="AN188" s="27"/>
      <c r="AO188" s="27"/>
      <c r="AP188" s="27"/>
      <c r="AQ188" s="27"/>
      <c r="AR188" s="27"/>
      <c r="AS188" s="27" t="s">
        <v>231</v>
      </c>
      <c r="AT188" s="27"/>
      <c r="AU188" s="27"/>
      <c r="AV188" s="27"/>
      <c r="AW188" s="27"/>
      <c r="AX188" s="27"/>
      <c r="AY188" s="27"/>
      <c r="AZ188" s="27"/>
      <c r="BA188" s="27"/>
      <c r="BB188" s="27" t="s">
        <v>241</v>
      </c>
      <c r="BC188" s="27"/>
      <c r="BD188" s="27"/>
      <c r="BE188" s="27"/>
      <c r="BF188" s="27"/>
      <c r="BG188" s="27"/>
      <c r="BH188" s="27"/>
      <c r="BI188" s="27"/>
      <c r="BJ188" s="27"/>
      <c r="BK188" s="27" t="s">
        <v>246</v>
      </c>
      <c r="BL188" s="27"/>
      <c r="BM188" s="27"/>
      <c r="BN188" s="27"/>
      <c r="BO188" s="27"/>
      <c r="BP188" s="27"/>
      <c r="BQ188" s="27"/>
      <c r="BR188" s="27"/>
      <c r="BS188" s="27"/>
    </row>
    <row r="189" spans="1:79" ht="95.25" customHeight="1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54"/>
      <c r="O189" s="55"/>
      <c r="P189" s="55"/>
      <c r="Q189" s="55"/>
      <c r="R189" s="55"/>
      <c r="S189" s="55"/>
      <c r="T189" s="55"/>
      <c r="U189" s="56"/>
      <c r="V189" s="54"/>
      <c r="W189" s="55"/>
      <c r="X189" s="55"/>
      <c r="Y189" s="55"/>
      <c r="Z189" s="56"/>
      <c r="AA189" s="74" t="s">
        <v>133</v>
      </c>
      <c r="AB189" s="74"/>
      <c r="AC189" s="74"/>
      <c r="AD189" s="74"/>
      <c r="AE189" s="74"/>
      <c r="AF189" s="74" t="s">
        <v>134</v>
      </c>
      <c r="AG189" s="74"/>
      <c r="AH189" s="74"/>
      <c r="AI189" s="74"/>
      <c r="AJ189" s="74" t="s">
        <v>133</v>
      </c>
      <c r="AK189" s="74"/>
      <c r="AL189" s="74"/>
      <c r="AM189" s="74"/>
      <c r="AN189" s="74"/>
      <c r="AO189" s="74" t="s">
        <v>134</v>
      </c>
      <c r="AP189" s="74"/>
      <c r="AQ189" s="74"/>
      <c r="AR189" s="74"/>
      <c r="AS189" s="74" t="s">
        <v>133</v>
      </c>
      <c r="AT189" s="74"/>
      <c r="AU189" s="74"/>
      <c r="AV189" s="74"/>
      <c r="AW189" s="74"/>
      <c r="AX189" s="74" t="s">
        <v>134</v>
      </c>
      <c r="AY189" s="74"/>
      <c r="AZ189" s="74"/>
      <c r="BA189" s="74"/>
      <c r="BB189" s="74" t="s">
        <v>133</v>
      </c>
      <c r="BC189" s="74"/>
      <c r="BD189" s="74"/>
      <c r="BE189" s="74"/>
      <c r="BF189" s="74"/>
      <c r="BG189" s="74" t="s">
        <v>134</v>
      </c>
      <c r="BH189" s="74"/>
      <c r="BI189" s="74"/>
      <c r="BJ189" s="74"/>
      <c r="BK189" s="74" t="s">
        <v>133</v>
      </c>
      <c r="BL189" s="74"/>
      <c r="BM189" s="74"/>
      <c r="BN189" s="74"/>
      <c r="BO189" s="74"/>
      <c r="BP189" s="74" t="s">
        <v>134</v>
      </c>
      <c r="BQ189" s="74"/>
      <c r="BR189" s="74"/>
      <c r="BS189" s="74"/>
    </row>
    <row r="190" spans="1:79" ht="15" customHeight="1" x14ac:dyDescent="0.2">
      <c r="A190" s="27">
        <v>1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36">
        <v>2</v>
      </c>
      <c r="O190" s="37"/>
      <c r="P190" s="37"/>
      <c r="Q190" s="37"/>
      <c r="R190" s="37"/>
      <c r="S190" s="37"/>
      <c r="T190" s="37"/>
      <c r="U190" s="38"/>
      <c r="V190" s="27">
        <v>3</v>
      </c>
      <c r="W190" s="27"/>
      <c r="X190" s="27"/>
      <c r="Y190" s="27"/>
      <c r="Z190" s="27"/>
      <c r="AA190" s="27">
        <v>4</v>
      </c>
      <c r="AB190" s="27"/>
      <c r="AC190" s="27"/>
      <c r="AD190" s="27"/>
      <c r="AE190" s="27"/>
      <c r="AF190" s="27">
        <v>5</v>
      </c>
      <c r="AG190" s="27"/>
      <c r="AH190" s="27"/>
      <c r="AI190" s="27"/>
      <c r="AJ190" s="27">
        <v>6</v>
      </c>
      <c r="AK190" s="27"/>
      <c r="AL190" s="27"/>
      <c r="AM190" s="27"/>
      <c r="AN190" s="27"/>
      <c r="AO190" s="27">
        <v>7</v>
      </c>
      <c r="AP190" s="27"/>
      <c r="AQ190" s="27"/>
      <c r="AR190" s="27"/>
      <c r="AS190" s="27">
        <v>8</v>
      </c>
      <c r="AT190" s="27"/>
      <c r="AU190" s="27"/>
      <c r="AV190" s="27"/>
      <c r="AW190" s="27"/>
      <c r="AX190" s="27">
        <v>9</v>
      </c>
      <c r="AY190" s="27"/>
      <c r="AZ190" s="27"/>
      <c r="BA190" s="27"/>
      <c r="BB190" s="27">
        <v>10</v>
      </c>
      <c r="BC190" s="27"/>
      <c r="BD190" s="27"/>
      <c r="BE190" s="27"/>
      <c r="BF190" s="27"/>
      <c r="BG190" s="27">
        <v>11</v>
      </c>
      <c r="BH190" s="27"/>
      <c r="BI190" s="27"/>
      <c r="BJ190" s="27"/>
      <c r="BK190" s="27">
        <v>12</v>
      </c>
      <c r="BL190" s="27"/>
      <c r="BM190" s="27"/>
      <c r="BN190" s="27"/>
      <c r="BO190" s="27"/>
      <c r="BP190" s="27">
        <v>13</v>
      </c>
      <c r="BQ190" s="27"/>
      <c r="BR190" s="27"/>
      <c r="BS190" s="27"/>
    </row>
    <row r="191" spans="1:79" s="1" customFormat="1" ht="12" hidden="1" customHeight="1" x14ac:dyDescent="0.2">
      <c r="A191" s="67" t="s">
        <v>146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26" t="s">
        <v>131</v>
      </c>
      <c r="O191" s="26"/>
      <c r="P191" s="26"/>
      <c r="Q191" s="26"/>
      <c r="R191" s="26"/>
      <c r="S191" s="26"/>
      <c r="T191" s="26"/>
      <c r="U191" s="26"/>
      <c r="V191" s="26" t="s">
        <v>132</v>
      </c>
      <c r="W191" s="26"/>
      <c r="X191" s="26"/>
      <c r="Y191" s="26"/>
      <c r="Z191" s="26"/>
      <c r="AA191" s="30" t="s">
        <v>65</v>
      </c>
      <c r="AB191" s="30"/>
      <c r="AC191" s="30"/>
      <c r="AD191" s="30"/>
      <c r="AE191" s="30"/>
      <c r="AF191" s="30" t="s">
        <v>66</v>
      </c>
      <c r="AG191" s="30"/>
      <c r="AH191" s="30"/>
      <c r="AI191" s="30"/>
      <c r="AJ191" s="30" t="s">
        <v>67</v>
      </c>
      <c r="AK191" s="30"/>
      <c r="AL191" s="30"/>
      <c r="AM191" s="30"/>
      <c r="AN191" s="30"/>
      <c r="AO191" s="30" t="s">
        <v>68</v>
      </c>
      <c r="AP191" s="30"/>
      <c r="AQ191" s="30"/>
      <c r="AR191" s="30"/>
      <c r="AS191" s="30" t="s">
        <v>58</v>
      </c>
      <c r="AT191" s="30"/>
      <c r="AU191" s="30"/>
      <c r="AV191" s="30"/>
      <c r="AW191" s="30"/>
      <c r="AX191" s="30" t="s">
        <v>59</v>
      </c>
      <c r="AY191" s="30"/>
      <c r="AZ191" s="30"/>
      <c r="BA191" s="30"/>
      <c r="BB191" s="30" t="s">
        <v>60</v>
      </c>
      <c r="BC191" s="30"/>
      <c r="BD191" s="30"/>
      <c r="BE191" s="30"/>
      <c r="BF191" s="30"/>
      <c r="BG191" s="30" t="s">
        <v>61</v>
      </c>
      <c r="BH191" s="30"/>
      <c r="BI191" s="30"/>
      <c r="BJ191" s="30"/>
      <c r="BK191" s="30" t="s">
        <v>62</v>
      </c>
      <c r="BL191" s="30"/>
      <c r="BM191" s="30"/>
      <c r="BN191" s="30"/>
      <c r="BO191" s="30"/>
      <c r="BP191" s="30" t="s">
        <v>63</v>
      </c>
      <c r="BQ191" s="30"/>
      <c r="BR191" s="30"/>
      <c r="BS191" s="30"/>
      <c r="CA191" s="1" t="s">
        <v>48</v>
      </c>
    </row>
    <row r="192" spans="1:79" s="6" customFormat="1" ht="12.75" customHeight="1" x14ac:dyDescent="0.2">
      <c r="A192" s="118" t="s">
        <v>147</v>
      </c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86"/>
      <c r="O192" s="87"/>
      <c r="P192" s="87"/>
      <c r="Q192" s="87"/>
      <c r="R192" s="87"/>
      <c r="S192" s="87"/>
      <c r="T192" s="87"/>
      <c r="U192" s="88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  <c r="AO192" s="120"/>
      <c r="AP192" s="120"/>
      <c r="AQ192" s="120"/>
      <c r="AR192" s="120"/>
      <c r="AS192" s="120"/>
      <c r="AT192" s="120"/>
      <c r="AU192" s="120"/>
      <c r="AV192" s="120"/>
      <c r="AW192" s="120"/>
      <c r="AX192" s="120"/>
      <c r="AY192" s="120"/>
      <c r="AZ192" s="120"/>
      <c r="BA192" s="120"/>
      <c r="BB192" s="120"/>
      <c r="BC192" s="120"/>
      <c r="BD192" s="120"/>
      <c r="BE192" s="120"/>
      <c r="BF192" s="120"/>
      <c r="BG192" s="120"/>
      <c r="BH192" s="120"/>
      <c r="BI192" s="120"/>
      <c r="BJ192" s="120"/>
      <c r="BK192" s="120"/>
      <c r="BL192" s="120"/>
      <c r="BM192" s="120"/>
      <c r="BN192" s="120"/>
      <c r="BO192" s="120"/>
      <c r="BP192" s="121"/>
      <c r="BQ192" s="122"/>
      <c r="BR192" s="122"/>
      <c r="BS192" s="123"/>
      <c r="CA192" s="6" t="s">
        <v>49</v>
      </c>
    </row>
    <row r="195" spans="1:79" ht="35.25" customHeight="1" x14ac:dyDescent="0.2">
      <c r="A195" s="29" t="s">
        <v>254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pans="1:79" ht="15" x14ac:dyDescent="0.2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</row>
    <row r="197" spans="1:79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9" spans="1:79" ht="28.5" customHeight="1" x14ac:dyDescent="0.2">
      <c r="A199" s="34" t="s">
        <v>238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</row>
    <row r="200" spans="1:79" ht="14.25" customHeight="1" x14ac:dyDescent="0.2">
      <c r="A200" s="29" t="s">
        <v>221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5" customHeight="1" x14ac:dyDescent="0.2">
      <c r="A201" s="31" t="s">
        <v>219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</row>
    <row r="202" spans="1:79" ht="42.95" customHeight="1" x14ac:dyDescent="0.2">
      <c r="A202" s="74" t="s">
        <v>135</v>
      </c>
      <c r="B202" s="74"/>
      <c r="C202" s="74"/>
      <c r="D202" s="74"/>
      <c r="E202" s="74"/>
      <c r="F202" s="74"/>
      <c r="G202" s="27" t="s">
        <v>19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 t="s">
        <v>15</v>
      </c>
      <c r="U202" s="27"/>
      <c r="V202" s="27"/>
      <c r="W202" s="27"/>
      <c r="X202" s="27"/>
      <c r="Y202" s="27"/>
      <c r="Z202" s="27" t="s">
        <v>14</v>
      </c>
      <c r="AA202" s="27"/>
      <c r="AB202" s="27"/>
      <c r="AC202" s="27"/>
      <c r="AD202" s="27"/>
      <c r="AE202" s="27" t="s">
        <v>136</v>
      </c>
      <c r="AF202" s="27"/>
      <c r="AG202" s="27"/>
      <c r="AH202" s="27"/>
      <c r="AI202" s="27"/>
      <c r="AJ202" s="27"/>
      <c r="AK202" s="27" t="s">
        <v>137</v>
      </c>
      <c r="AL202" s="27"/>
      <c r="AM202" s="27"/>
      <c r="AN202" s="27"/>
      <c r="AO202" s="27"/>
      <c r="AP202" s="27"/>
      <c r="AQ202" s="27" t="s">
        <v>138</v>
      </c>
      <c r="AR202" s="27"/>
      <c r="AS202" s="27"/>
      <c r="AT202" s="27"/>
      <c r="AU202" s="27"/>
      <c r="AV202" s="27"/>
      <c r="AW202" s="27" t="s">
        <v>98</v>
      </c>
      <c r="AX202" s="27"/>
      <c r="AY202" s="27"/>
      <c r="AZ202" s="27"/>
      <c r="BA202" s="27"/>
      <c r="BB202" s="27"/>
      <c r="BC202" s="27"/>
      <c r="BD202" s="27"/>
      <c r="BE202" s="27"/>
      <c r="BF202" s="27"/>
      <c r="BG202" s="27" t="s">
        <v>139</v>
      </c>
      <c r="BH202" s="27"/>
      <c r="BI202" s="27"/>
      <c r="BJ202" s="27"/>
      <c r="BK202" s="27"/>
      <c r="BL202" s="27"/>
    </row>
    <row r="203" spans="1:79" ht="39.950000000000003" customHeight="1" x14ac:dyDescent="0.2">
      <c r="A203" s="74"/>
      <c r="B203" s="74"/>
      <c r="C203" s="74"/>
      <c r="D203" s="74"/>
      <c r="E203" s="74"/>
      <c r="F203" s="74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 t="s">
        <v>17</v>
      </c>
      <c r="AX203" s="27"/>
      <c r="AY203" s="27"/>
      <c r="AZ203" s="27"/>
      <c r="BA203" s="27"/>
      <c r="BB203" s="27" t="s">
        <v>16</v>
      </c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pans="1:79" ht="15" customHeight="1" x14ac:dyDescent="0.2">
      <c r="A204" s="27">
        <v>1</v>
      </c>
      <c r="B204" s="27"/>
      <c r="C204" s="27"/>
      <c r="D204" s="27"/>
      <c r="E204" s="27"/>
      <c r="F204" s="27"/>
      <c r="G204" s="27">
        <v>2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>
        <v>3</v>
      </c>
      <c r="U204" s="27"/>
      <c r="V204" s="27"/>
      <c r="W204" s="27"/>
      <c r="X204" s="27"/>
      <c r="Y204" s="27"/>
      <c r="Z204" s="27">
        <v>4</v>
      </c>
      <c r="AA204" s="27"/>
      <c r="AB204" s="27"/>
      <c r="AC204" s="27"/>
      <c r="AD204" s="27"/>
      <c r="AE204" s="27">
        <v>5</v>
      </c>
      <c r="AF204" s="27"/>
      <c r="AG204" s="27"/>
      <c r="AH204" s="27"/>
      <c r="AI204" s="27"/>
      <c r="AJ204" s="27"/>
      <c r="AK204" s="27">
        <v>6</v>
      </c>
      <c r="AL204" s="27"/>
      <c r="AM204" s="27"/>
      <c r="AN204" s="27"/>
      <c r="AO204" s="27"/>
      <c r="AP204" s="27"/>
      <c r="AQ204" s="27">
        <v>7</v>
      </c>
      <c r="AR204" s="27"/>
      <c r="AS204" s="27"/>
      <c r="AT204" s="27"/>
      <c r="AU204" s="27"/>
      <c r="AV204" s="27"/>
      <c r="AW204" s="27">
        <v>8</v>
      </c>
      <c r="AX204" s="27"/>
      <c r="AY204" s="27"/>
      <c r="AZ204" s="27"/>
      <c r="BA204" s="27"/>
      <c r="BB204" s="27">
        <v>9</v>
      </c>
      <c r="BC204" s="27"/>
      <c r="BD204" s="27"/>
      <c r="BE204" s="27"/>
      <c r="BF204" s="27"/>
      <c r="BG204" s="27">
        <v>10</v>
      </c>
      <c r="BH204" s="27"/>
      <c r="BI204" s="27"/>
      <c r="BJ204" s="27"/>
      <c r="BK204" s="27"/>
      <c r="BL204" s="27"/>
    </row>
    <row r="205" spans="1:79" s="1" customFormat="1" ht="12" hidden="1" customHeight="1" x14ac:dyDescent="0.2">
      <c r="A205" s="26" t="s">
        <v>64</v>
      </c>
      <c r="B205" s="26"/>
      <c r="C205" s="26"/>
      <c r="D205" s="26"/>
      <c r="E205" s="26"/>
      <c r="F205" s="26"/>
      <c r="G205" s="67" t="s">
        <v>57</v>
      </c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30" t="s">
        <v>80</v>
      </c>
      <c r="U205" s="30"/>
      <c r="V205" s="30"/>
      <c r="W205" s="30"/>
      <c r="X205" s="30"/>
      <c r="Y205" s="30"/>
      <c r="Z205" s="30" t="s">
        <v>81</v>
      </c>
      <c r="AA205" s="30"/>
      <c r="AB205" s="30"/>
      <c r="AC205" s="30"/>
      <c r="AD205" s="30"/>
      <c r="AE205" s="30" t="s">
        <v>82</v>
      </c>
      <c r="AF205" s="30"/>
      <c r="AG205" s="30"/>
      <c r="AH205" s="30"/>
      <c r="AI205" s="30"/>
      <c r="AJ205" s="30"/>
      <c r="AK205" s="30" t="s">
        <v>83</v>
      </c>
      <c r="AL205" s="30"/>
      <c r="AM205" s="30"/>
      <c r="AN205" s="30"/>
      <c r="AO205" s="30"/>
      <c r="AP205" s="30"/>
      <c r="AQ205" s="78" t="s">
        <v>99</v>
      </c>
      <c r="AR205" s="30"/>
      <c r="AS205" s="30"/>
      <c r="AT205" s="30"/>
      <c r="AU205" s="30"/>
      <c r="AV205" s="30"/>
      <c r="AW205" s="30" t="s">
        <v>84</v>
      </c>
      <c r="AX205" s="30"/>
      <c r="AY205" s="30"/>
      <c r="AZ205" s="30"/>
      <c r="BA205" s="30"/>
      <c r="BB205" s="30" t="s">
        <v>85</v>
      </c>
      <c r="BC205" s="30"/>
      <c r="BD205" s="30"/>
      <c r="BE205" s="30"/>
      <c r="BF205" s="30"/>
      <c r="BG205" s="78" t="s">
        <v>100</v>
      </c>
      <c r="BH205" s="30"/>
      <c r="BI205" s="30"/>
      <c r="BJ205" s="30"/>
      <c r="BK205" s="30"/>
      <c r="BL205" s="30"/>
      <c r="CA205" s="1" t="s">
        <v>50</v>
      </c>
    </row>
    <row r="206" spans="1:79" s="6" customFormat="1" ht="12.75" customHeight="1" x14ac:dyDescent="0.2">
      <c r="A206" s="85"/>
      <c r="B206" s="85"/>
      <c r="C206" s="85"/>
      <c r="D206" s="85"/>
      <c r="E206" s="85"/>
      <c r="F206" s="85"/>
      <c r="G206" s="118" t="s">
        <v>147</v>
      </c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>
        <f>IF(ISNUMBER(AK206),AK206,0)-IF(ISNUMBER(AE206),AE206,0)</f>
        <v>0</v>
      </c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>
        <f>IF(ISNUMBER(Z206),Z206,0)+IF(ISNUMBER(AK206),AK206,0)</f>
        <v>0</v>
      </c>
      <c r="BH206" s="116"/>
      <c r="BI206" s="116"/>
      <c r="BJ206" s="116"/>
      <c r="BK206" s="116"/>
      <c r="BL206" s="116"/>
      <c r="CA206" s="6" t="s">
        <v>51</v>
      </c>
    </row>
    <row r="208" spans="1:79" ht="14.25" customHeight="1" x14ac:dyDescent="0.2">
      <c r="A208" s="29" t="s">
        <v>239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</row>
    <row r="209" spans="1:79" ht="15" customHeight="1" x14ac:dyDescent="0.2">
      <c r="A209" s="31" t="s">
        <v>219</v>
      </c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</row>
    <row r="210" spans="1:79" ht="18" customHeight="1" x14ac:dyDescent="0.2">
      <c r="A210" s="27" t="s">
        <v>135</v>
      </c>
      <c r="B210" s="27"/>
      <c r="C210" s="27"/>
      <c r="D210" s="27"/>
      <c r="E210" s="27"/>
      <c r="F210" s="27"/>
      <c r="G210" s="27" t="s">
        <v>19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 t="s">
        <v>225</v>
      </c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 t="s">
        <v>236</v>
      </c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79" ht="42.95" customHeight="1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 t="s">
        <v>140</v>
      </c>
      <c r="R211" s="27"/>
      <c r="S211" s="27"/>
      <c r="T211" s="27"/>
      <c r="U211" s="27"/>
      <c r="V211" s="74" t="s">
        <v>141</v>
      </c>
      <c r="W211" s="74"/>
      <c r="X211" s="74"/>
      <c r="Y211" s="74"/>
      <c r="Z211" s="27" t="s">
        <v>142</v>
      </c>
      <c r="AA211" s="27"/>
      <c r="AB211" s="27"/>
      <c r="AC211" s="27"/>
      <c r="AD211" s="27"/>
      <c r="AE211" s="27"/>
      <c r="AF211" s="27"/>
      <c r="AG211" s="27"/>
      <c r="AH211" s="27"/>
      <c r="AI211" s="27"/>
      <c r="AJ211" s="27" t="s">
        <v>143</v>
      </c>
      <c r="AK211" s="27"/>
      <c r="AL211" s="27"/>
      <c r="AM211" s="27"/>
      <c r="AN211" s="27"/>
      <c r="AO211" s="27" t="s">
        <v>20</v>
      </c>
      <c r="AP211" s="27"/>
      <c r="AQ211" s="27"/>
      <c r="AR211" s="27"/>
      <c r="AS211" s="27"/>
      <c r="AT211" s="74" t="s">
        <v>144</v>
      </c>
      <c r="AU211" s="74"/>
      <c r="AV211" s="74"/>
      <c r="AW211" s="74"/>
      <c r="AX211" s="27" t="s">
        <v>142</v>
      </c>
      <c r="AY211" s="27"/>
      <c r="AZ211" s="27"/>
      <c r="BA211" s="27"/>
      <c r="BB211" s="27"/>
      <c r="BC211" s="27"/>
      <c r="BD211" s="27"/>
      <c r="BE211" s="27"/>
      <c r="BF211" s="27"/>
      <c r="BG211" s="27"/>
      <c r="BH211" s="27" t="s">
        <v>145</v>
      </c>
      <c r="BI211" s="27"/>
      <c r="BJ211" s="27"/>
      <c r="BK211" s="27"/>
      <c r="BL211" s="27"/>
    </row>
    <row r="212" spans="1:79" ht="63" customHeight="1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74"/>
      <c r="W212" s="74"/>
      <c r="X212" s="74"/>
      <c r="Y212" s="74"/>
      <c r="Z212" s="27" t="s">
        <v>17</v>
      </c>
      <c r="AA212" s="27"/>
      <c r="AB212" s="27"/>
      <c r="AC212" s="27"/>
      <c r="AD212" s="27"/>
      <c r="AE212" s="27" t="s">
        <v>16</v>
      </c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74"/>
      <c r="AU212" s="74"/>
      <c r="AV212" s="74"/>
      <c r="AW212" s="74"/>
      <c r="AX212" s="27" t="s">
        <v>17</v>
      </c>
      <c r="AY212" s="27"/>
      <c r="AZ212" s="27"/>
      <c r="BA212" s="27"/>
      <c r="BB212" s="27"/>
      <c r="BC212" s="27" t="s">
        <v>16</v>
      </c>
      <c r="BD212" s="27"/>
      <c r="BE212" s="27"/>
      <c r="BF212" s="27"/>
      <c r="BG212" s="27"/>
      <c r="BH212" s="27"/>
      <c r="BI212" s="27"/>
      <c r="BJ212" s="27"/>
      <c r="BK212" s="27"/>
      <c r="BL212" s="27"/>
    </row>
    <row r="213" spans="1:79" ht="15" customHeight="1" x14ac:dyDescent="0.2">
      <c r="A213" s="27">
        <v>1</v>
      </c>
      <c r="B213" s="27"/>
      <c r="C213" s="27"/>
      <c r="D213" s="27"/>
      <c r="E213" s="27"/>
      <c r="F213" s="27"/>
      <c r="G213" s="27">
        <v>2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>
        <v>3</v>
      </c>
      <c r="R213" s="27"/>
      <c r="S213" s="27"/>
      <c r="T213" s="27"/>
      <c r="U213" s="27"/>
      <c r="V213" s="27">
        <v>4</v>
      </c>
      <c r="W213" s="27"/>
      <c r="X213" s="27"/>
      <c r="Y213" s="27"/>
      <c r="Z213" s="27">
        <v>5</v>
      </c>
      <c r="AA213" s="27"/>
      <c r="AB213" s="27"/>
      <c r="AC213" s="27"/>
      <c r="AD213" s="27"/>
      <c r="AE213" s="27">
        <v>6</v>
      </c>
      <c r="AF213" s="27"/>
      <c r="AG213" s="27"/>
      <c r="AH213" s="27"/>
      <c r="AI213" s="27"/>
      <c r="AJ213" s="27">
        <v>7</v>
      </c>
      <c r="AK213" s="27"/>
      <c r="AL213" s="27"/>
      <c r="AM213" s="27"/>
      <c r="AN213" s="27"/>
      <c r="AO213" s="27">
        <v>8</v>
      </c>
      <c r="AP213" s="27"/>
      <c r="AQ213" s="27"/>
      <c r="AR213" s="27"/>
      <c r="AS213" s="27"/>
      <c r="AT213" s="27">
        <v>9</v>
      </c>
      <c r="AU213" s="27"/>
      <c r="AV213" s="27"/>
      <c r="AW213" s="27"/>
      <c r="AX213" s="27">
        <v>10</v>
      </c>
      <c r="AY213" s="27"/>
      <c r="AZ213" s="27"/>
      <c r="BA213" s="27"/>
      <c r="BB213" s="27"/>
      <c r="BC213" s="27">
        <v>11</v>
      </c>
      <c r="BD213" s="27"/>
      <c r="BE213" s="27"/>
      <c r="BF213" s="27"/>
      <c r="BG213" s="27"/>
      <c r="BH213" s="27">
        <v>12</v>
      </c>
      <c r="BI213" s="27"/>
      <c r="BJ213" s="27"/>
      <c r="BK213" s="27"/>
      <c r="BL213" s="27"/>
    </row>
    <row r="214" spans="1:79" s="1" customFormat="1" ht="12" hidden="1" customHeight="1" x14ac:dyDescent="0.2">
      <c r="A214" s="26" t="s">
        <v>64</v>
      </c>
      <c r="B214" s="26"/>
      <c r="C214" s="26"/>
      <c r="D214" s="26"/>
      <c r="E214" s="26"/>
      <c r="F214" s="26"/>
      <c r="G214" s="67" t="s">
        <v>57</v>
      </c>
      <c r="H214" s="67"/>
      <c r="I214" s="67"/>
      <c r="J214" s="67"/>
      <c r="K214" s="67"/>
      <c r="L214" s="67"/>
      <c r="M214" s="67"/>
      <c r="N214" s="67"/>
      <c r="O214" s="67"/>
      <c r="P214" s="67"/>
      <c r="Q214" s="30" t="s">
        <v>80</v>
      </c>
      <c r="R214" s="30"/>
      <c r="S214" s="30"/>
      <c r="T214" s="30"/>
      <c r="U214" s="30"/>
      <c r="V214" s="30" t="s">
        <v>81</v>
      </c>
      <c r="W214" s="30"/>
      <c r="X214" s="30"/>
      <c r="Y214" s="30"/>
      <c r="Z214" s="30" t="s">
        <v>82</v>
      </c>
      <c r="AA214" s="30"/>
      <c r="AB214" s="30"/>
      <c r="AC214" s="30"/>
      <c r="AD214" s="30"/>
      <c r="AE214" s="30" t="s">
        <v>83</v>
      </c>
      <c r="AF214" s="30"/>
      <c r="AG214" s="30"/>
      <c r="AH214" s="30"/>
      <c r="AI214" s="30"/>
      <c r="AJ214" s="78" t="s">
        <v>101</v>
      </c>
      <c r="AK214" s="30"/>
      <c r="AL214" s="30"/>
      <c r="AM214" s="30"/>
      <c r="AN214" s="30"/>
      <c r="AO214" s="30" t="s">
        <v>84</v>
      </c>
      <c r="AP214" s="30"/>
      <c r="AQ214" s="30"/>
      <c r="AR214" s="30"/>
      <c r="AS214" s="30"/>
      <c r="AT214" s="78" t="s">
        <v>102</v>
      </c>
      <c r="AU214" s="30"/>
      <c r="AV214" s="30"/>
      <c r="AW214" s="30"/>
      <c r="AX214" s="30" t="s">
        <v>85</v>
      </c>
      <c r="AY214" s="30"/>
      <c r="AZ214" s="30"/>
      <c r="BA214" s="30"/>
      <c r="BB214" s="30"/>
      <c r="BC214" s="30" t="s">
        <v>86</v>
      </c>
      <c r="BD214" s="30"/>
      <c r="BE214" s="30"/>
      <c r="BF214" s="30"/>
      <c r="BG214" s="30"/>
      <c r="BH214" s="78" t="s">
        <v>101</v>
      </c>
      <c r="BI214" s="30"/>
      <c r="BJ214" s="30"/>
      <c r="BK214" s="30"/>
      <c r="BL214" s="30"/>
      <c r="CA214" s="1" t="s">
        <v>52</v>
      </c>
    </row>
    <row r="215" spans="1:79" s="6" customFormat="1" ht="12.75" customHeight="1" x14ac:dyDescent="0.2">
      <c r="A215" s="85"/>
      <c r="B215" s="85"/>
      <c r="C215" s="85"/>
      <c r="D215" s="85"/>
      <c r="E215" s="85"/>
      <c r="F215" s="85"/>
      <c r="G215" s="118" t="s">
        <v>147</v>
      </c>
      <c r="H215" s="118"/>
      <c r="I215" s="118"/>
      <c r="J215" s="118"/>
      <c r="K215" s="118"/>
      <c r="L215" s="118"/>
      <c r="M215" s="118"/>
      <c r="N215" s="118"/>
      <c r="O215" s="118"/>
      <c r="P215" s="118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>
        <f>IF(ISNUMBER(Q215),Q215,0)-IF(ISNUMBER(Z215),Z215,0)</f>
        <v>0</v>
      </c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>
        <f>IF(ISNUMBER(V215),V215,0)-IF(ISNUMBER(Z215),Z215,0)-IF(ISNUMBER(AE215),AE215,0)</f>
        <v>0</v>
      </c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>
        <f>IF(ISNUMBER(AO215),AO215,0)-IF(ISNUMBER(AX215),AX215,0)</f>
        <v>0</v>
      </c>
      <c r="BI215" s="116"/>
      <c r="BJ215" s="116"/>
      <c r="BK215" s="116"/>
      <c r="BL215" s="116"/>
      <c r="CA215" s="6" t="s">
        <v>53</v>
      </c>
    </row>
    <row r="217" spans="1:79" ht="14.25" customHeight="1" x14ac:dyDescent="0.2">
      <c r="A217" s="29" t="s">
        <v>226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 x14ac:dyDescent="0.2">
      <c r="A218" s="31" t="s">
        <v>219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</row>
    <row r="219" spans="1:79" ht="42.95" customHeight="1" x14ac:dyDescent="0.2">
      <c r="A219" s="74" t="s">
        <v>135</v>
      </c>
      <c r="B219" s="74"/>
      <c r="C219" s="74"/>
      <c r="D219" s="74"/>
      <c r="E219" s="74"/>
      <c r="F219" s="74"/>
      <c r="G219" s="27" t="s">
        <v>19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 t="s">
        <v>15</v>
      </c>
      <c r="U219" s="27"/>
      <c r="V219" s="27"/>
      <c r="W219" s="27"/>
      <c r="X219" s="27"/>
      <c r="Y219" s="27"/>
      <c r="Z219" s="27" t="s">
        <v>14</v>
      </c>
      <c r="AA219" s="27"/>
      <c r="AB219" s="27"/>
      <c r="AC219" s="27"/>
      <c r="AD219" s="27"/>
      <c r="AE219" s="27" t="s">
        <v>222</v>
      </c>
      <c r="AF219" s="27"/>
      <c r="AG219" s="27"/>
      <c r="AH219" s="27"/>
      <c r="AI219" s="27"/>
      <c r="AJ219" s="27"/>
      <c r="AK219" s="27" t="s">
        <v>227</v>
      </c>
      <c r="AL219" s="27"/>
      <c r="AM219" s="27"/>
      <c r="AN219" s="27"/>
      <c r="AO219" s="27"/>
      <c r="AP219" s="27"/>
      <c r="AQ219" s="27" t="s">
        <v>240</v>
      </c>
      <c r="AR219" s="27"/>
      <c r="AS219" s="27"/>
      <c r="AT219" s="27"/>
      <c r="AU219" s="27"/>
      <c r="AV219" s="27"/>
      <c r="AW219" s="27" t="s">
        <v>18</v>
      </c>
      <c r="AX219" s="27"/>
      <c r="AY219" s="27"/>
      <c r="AZ219" s="27"/>
      <c r="BA219" s="27"/>
      <c r="BB219" s="27"/>
      <c r="BC219" s="27"/>
      <c r="BD219" s="27"/>
      <c r="BE219" s="27" t="s">
        <v>156</v>
      </c>
      <c r="BF219" s="27"/>
      <c r="BG219" s="27"/>
      <c r="BH219" s="27"/>
      <c r="BI219" s="27"/>
      <c r="BJ219" s="27"/>
      <c r="BK219" s="27"/>
      <c r="BL219" s="27"/>
    </row>
    <row r="220" spans="1:79" ht="21.75" customHeight="1" x14ac:dyDescent="0.2">
      <c r="A220" s="74"/>
      <c r="B220" s="74"/>
      <c r="C220" s="74"/>
      <c r="D220" s="74"/>
      <c r="E220" s="74"/>
      <c r="F220" s="74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</row>
    <row r="221" spans="1:79" ht="15" customHeight="1" x14ac:dyDescent="0.2">
      <c r="A221" s="27">
        <v>1</v>
      </c>
      <c r="B221" s="27"/>
      <c r="C221" s="27"/>
      <c r="D221" s="27"/>
      <c r="E221" s="27"/>
      <c r="F221" s="27"/>
      <c r="G221" s="27">
        <v>2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>
        <v>3</v>
      </c>
      <c r="U221" s="27"/>
      <c r="V221" s="27"/>
      <c r="W221" s="27"/>
      <c r="X221" s="27"/>
      <c r="Y221" s="27"/>
      <c r="Z221" s="27">
        <v>4</v>
      </c>
      <c r="AA221" s="27"/>
      <c r="AB221" s="27"/>
      <c r="AC221" s="27"/>
      <c r="AD221" s="27"/>
      <c r="AE221" s="27">
        <v>5</v>
      </c>
      <c r="AF221" s="27"/>
      <c r="AG221" s="27"/>
      <c r="AH221" s="27"/>
      <c r="AI221" s="27"/>
      <c r="AJ221" s="27"/>
      <c r="AK221" s="27">
        <v>6</v>
      </c>
      <c r="AL221" s="27"/>
      <c r="AM221" s="27"/>
      <c r="AN221" s="27"/>
      <c r="AO221" s="27"/>
      <c r="AP221" s="27"/>
      <c r="AQ221" s="27">
        <v>7</v>
      </c>
      <c r="AR221" s="27"/>
      <c r="AS221" s="27"/>
      <c r="AT221" s="27"/>
      <c r="AU221" s="27"/>
      <c r="AV221" s="27"/>
      <c r="AW221" s="26">
        <v>8</v>
      </c>
      <c r="AX221" s="26"/>
      <c r="AY221" s="26"/>
      <c r="AZ221" s="26"/>
      <c r="BA221" s="26"/>
      <c r="BB221" s="26"/>
      <c r="BC221" s="26"/>
      <c r="BD221" s="26"/>
      <c r="BE221" s="26">
        <v>9</v>
      </c>
      <c r="BF221" s="26"/>
      <c r="BG221" s="26"/>
      <c r="BH221" s="26"/>
      <c r="BI221" s="26"/>
      <c r="BJ221" s="26"/>
      <c r="BK221" s="26"/>
      <c r="BL221" s="26"/>
    </row>
    <row r="222" spans="1:79" s="1" customFormat="1" ht="18.75" hidden="1" customHeight="1" x14ac:dyDescent="0.2">
      <c r="A222" s="26" t="s">
        <v>64</v>
      </c>
      <c r="B222" s="26"/>
      <c r="C222" s="26"/>
      <c r="D222" s="26"/>
      <c r="E222" s="26"/>
      <c r="F222" s="26"/>
      <c r="G222" s="67" t="s">
        <v>57</v>
      </c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30" t="s">
        <v>80</v>
      </c>
      <c r="U222" s="30"/>
      <c r="V222" s="30"/>
      <c r="W222" s="30"/>
      <c r="X222" s="30"/>
      <c r="Y222" s="30"/>
      <c r="Z222" s="30" t="s">
        <v>81</v>
      </c>
      <c r="AA222" s="30"/>
      <c r="AB222" s="30"/>
      <c r="AC222" s="30"/>
      <c r="AD222" s="30"/>
      <c r="AE222" s="30" t="s">
        <v>82</v>
      </c>
      <c r="AF222" s="30"/>
      <c r="AG222" s="30"/>
      <c r="AH222" s="30"/>
      <c r="AI222" s="30"/>
      <c r="AJ222" s="30"/>
      <c r="AK222" s="30" t="s">
        <v>83</v>
      </c>
      <c r="AL222" s="30"/>
      <c r="AM222" s="30"/>
      <c r="AN222" s="30"/>
      <c r="AO222" s="30"/>
      <c r="AP222" s="30"/>
      <c r="AQ222" s="30" t="s">
        <v>84</v>
      </c>
      <c r="AR222" s="30"/>
      <c r="AS222" s="30"/>
      <c r="AT222" s="30"/>
      <c r="AU222" s="30"/>
      <c r="AV222" s="30"/>
      <c r="AW222" s="67" t="s">
        <v>87</v>
      </c>
      <c r="AX222" s="67"/>
      <c r="AY222" s="67"/>
      <c r="AZ222" s="67"/>
      <c r="BA222" s="67"/>
      <c r="BB222" s="67"/>
      <c r="BC222" s="67"/>
      <c r="BD222" s="67"/>
      <c r="BE222" s="67" t="s">
        <v>88</v>
      </c>
      <c r="BF222" s="67"/>
      <c r="BG222" s="67"/>
      <c r="BH222" s="67"/>
      <c r="BI222" s="67"/>
      <c r="BJ222" s="67"/>
      <c r="BK222" s="67"/>
      <c r="BL222" s="67"/>
      <c r="CA222" s="1" t="s">
        <v>54</v>
      </c>
    </row>
    <row r="223" spans="1:79" s="6" customFormat="1" ht="12.75" customHeight="1" x14ac:dyDescent="0.2">
      <c r="A223" s="85"/>
      <c r="B223" s="85"/>
      <c r="C223" s="85"/>
      <c r="D223" s="85"/>
      <c r="E223" s="85"/>
      <c r="F223" s="85"/>
      <c r="G223" s="118" t="s">
        <v>147</v>
      </c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8"/>
      <c r="CA223" s="6" t="s">
        <v>55</v>
      </c>
    </row>
    <row r="225" spans="1:64" ht="14.25" customHeight="1" x14ac:dyDescent="0.2">
      <c r="A225" s="29" t="s">
        <v>228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64" ht="15" customHeight="1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</row>
    <row r="227" spans="1:64" ht="1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9" spans="1:64" ht="14.25" x14ac:dyDescent="0.2">
      <c r="A229" s="29" t="s">
        <v>255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64" ht="14.25" x14ac:dyDescent="0.2">
      <c r="A230" s="29" t="s">
        <v>229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</row>
    <row r="231" spans="1:64" ht="15" customHeight="1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</row>
    <row r="232" spans="1:64" ht="1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5" spans="1:64" ht="18.95" customHeight="1" x14ac:dyDescent="0.2">
      <c r="A235" s="128" t="s">
        <v>213</v>
      </c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22"/>
      <c r="AC235" s="22"/>
      <c r="AD235" s="22"/>
      <c r="AE235" s="22"/>
      <c r="AF235" s="22"/>
      <c r="AG235" s="22"/>
      <c r="AH235" s="42"/>
      <c r="AI235" s="42"/>
      <c r="AJ235" s="42"/>
      <c r="AK235" s="42"/>
      <c r="AL235" s="42"/>
      <c r="AM235" s="42"/>
      <c r="AN235" s="42"/>
      <c r="AO235" s="42"/>
      <c r="AP235" s="42"/>
      <c r="AQ235" s="22"/>
      <c r="AR235" s="22"/>
      <c r="AS235" s="22"/>
      <c r="AT235" s="22"/>
      <c r="AU235" s="129" t="s">
        <v>215</v>
      </c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</row>
    <row r="236" spans="1:64" ht="12.75" customHeight="1" x14ac:dyDescent="0.2">
      <c r="AB236" s="23"/>
      <c r="AC236" s="23"/>
      <c r="AD236" s="23"/>
      <c r="AE236" s="23"/>
      <c r="AF236" s="23"/>
      <c r="AG236" s="23"/>
      <c r="AH236" s="28" t="s">
        <v>1</v>
      </c>
      <c r="AI236" s="28"/>
      <c r="AJ236" s="28"/>
      <c r="AK236" s="28"/>
      <c r="AL236" s="28"/>
      <c r="AM236" s="28"/>
      <c r="AN236" s="28"/>
      <c r="AO236" s="28"/>
      <c r="AP236" s="28"/>
      <c r="AQ236" s="23"/>
      <c r="AR236" s="23"/>
      <c r="AS236" s="23"/>
      <c r="AT236" s="23"/>
      <c r="AU236" s="28" t="s">
        <v>171</v>
      </c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</row>
    <row r="237" spans="1:64" ht="15" x14ac:dyDescent="0.2">
      <c r="AB237" s="23"/>
      <c r="AC237" s="23"/>
      <c r="AD237" s="23"/>
      <c r="AE237" s="23"/>
      <c r="AF237" s="23"/>
      <c r="AG237" s="23"/>
      <c r="AH237" s="24"/>
      <c r="AI237" s="24"/>
      <c r="AJ237" s="24"/>
      <c r="AK237" s="24"/>
      <c r="AL237" s="24"/>
      <c r="AM237" s="24"/>
      <c r="AN237" s="24"/>
      <c r="AO237" s="24"/>
      <c r="AP237" s="24"/>
      <c r="AQ237" s="23"/>
      <c r="AR237" s="23"/>
      <c r="AS237" s="23"/>
      <c r="AT237" s="23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</row>
    <row r="238" spans="1:64" ht="18" customHeight="1" x14ac:dyDescent="0.2">
      <c r="A238" s="128" t="s">
        <v>214</v>
      </c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23"/>
      <c r="AC238" s="23"/>
      <c r="AD238" s="23"/>
      <c r="AE238" s="23"/>
      <c r="AF238" s="23"/>
      <c r="AG238" s="23"/>
      <c r="AH238" s="43"/>
      <c r="AI238" s="43"/>
      <c r="AJ238" s="43"/>
      <c r="AK238" s="43"/>
      <c r="AL238" s="43"/>
      <c r="AM238" s="43"/>
      <c r="AN238" s="43"/>
      <c r="AO238" s="43"/>
      <c r="AP238" s="43"/>
      <c r="AQ238" s="23"/>
      <c r="AR238" s="23"/>
      <c r="AS238" s="23"/>
      <c r="AT238" s="23"/>
      <c r="AU238" s="130" t="s">
        <v>216</v>
      </c>
      <c r="AV238" s="127"/>
      <c r="AW238" s="127"/>
      <c r="AX238" s="127"/>
      <c r="AY238" s="127"/>
      <c r="AZ238" s="127"/>
      <c r="BA238" s="127"/>
      <c r="BB238" s="127"/>
      <c r="BC238" s="127"/>
      <c r="BD238" s="127"/>
      <c r="BE238" s="127"/>
      <c r="BF238" s="127"/>
    </row>
    <row r="239" spans="1:64" ht="12" customHeight="1" x14ac:dyDescent="0.2">
      <c r="AB239" s="23"/>
      <c r="AC239" s="23"/>
      <c r="AD239" s="23"/>
      <c r="AE239" s="23"/>
      <c r="AF239" s="23"/>
      <c r="AG239" s="23"/>
      <c r="AH239" s="28" t="s">
        <v>1</v>
      </c>
      <c r="AI239" s="28"/>
      <c r="AJ239" s="28"/>
      <c r="AK239" s="28"/>
      <c r="AL239" s="28"/>
      <c r="AM239" s="28"/>
      <c r="AN239" s="28"/>
      <c r="AO239" s="28"/>
      <c r="AP239" s="28"/>
      <c r="AQ239" s="23"/>
      <c r="AR239" s="23"/>
      <c r="AS239" s="23"/>
      <c r="AT239" s="23"/>
      <c r="AU239" s="28" t="s">
        <v>171</v>
      </c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</row>
  </sheetData>
  <mergeCells count="1482">
    <mergeCell ref="BA165:BC165"/>
    <mergeCell ref="BD165:BF165"/>
    <mergeCell ref="BG165:BI165"/>
    <mergeCell ref="BJ165:BL165"/>
    <mergeCell ref="A165:C165"/>
    <mergeCell ref="D165:V165"/>
    <mergeCell ref="W165:Y165"/>
    <mergeCell ref="Z165:AB165"/>
    <mergeCell ref="AC165:AE165"/>
    <mergeCell ref="AF165:AH165"/>
    <mergeCell ref="AI165:AK165"/>
    <mergeCell ref="AL165:AN165"/>
    <mergeCell ref="BN155:BR155"/>
    <mergeCell ref="A155:T155"/>
    <mergeCell ref="U155:Y155"/>
    <mergeCell ref="Z155:AD155"/>
    <mergeCell ref="AE155:AI155"/>
    <mergeCell ref="AJ155:AN155"/>
    <mergeCell ref="AO155:AS155"/>
    <mergeCell ref="AP146:AT146"/>
    <mergeCell ref="AU146:AY146"/>
    <mergeCell ref="AZ146:BD146"/>
    <mergeCell ref="BE146:BI146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Q138:U138"/>
    <mergeCell ref="V138:AE138"/>
    <mergeCell ref="AF138:AJ138"/>
    <mergeCell ref="AK138:AO138"/>
    <mergeCell ref="A137:C137"/>
    <mergeCell ref="D137:P137"/>
    <mergeCell ref="Q137:U137"/>
    <mergeCell ref="V137:AE137"/>
    <mergeCell ref="AF137:AJ137"/>
    <mergeCell ref="AK137:AO137"/>
    <mergeCell ref="BT129:BX129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T110:AX110"/>
    <mergeCell ref="AY110:BC110"/>
    <mergeCell ref="BD110:BH110"/>
    <mergeCell ref="D110:T110"/>
    <mergeCell ref="U110:Y110"/>
    <mergeCell ref="Z110:AD110"/>
    <mergeCell ref="AE110:AI110"/>
    <mergeCell ref="AJ110:AN110"/>
    <mergeCell ref="AO110:AS110"/>
    <mergeCell ref="A109:C109"/>
    <mergeCell ref="D109:T109"/>
    <mergeCell ref="U109:Y109"/>
    <mergeCell ref="Z109:AD109"/>
    <mergeCell ref="AE109:AI109"/>
    <mergeCell ref="AJ109:AN109"/>
    <mergeCell ref="AO109:AS109"/>
    <mergeCell ref="BB100:BF100"/>
    <mergeCell ref="BG100:BK100"/>
    <mergeCell ref="BL100:BP100"/>
    <mergeCell ref="BQ100:BT100"/>
    <mergeCell ref="BU100:BY100"/>
    <mergeCell ref="BU99:BY99"/>
    <mergeCell ref="A100:C100"/>
    <mergeCell ref="D100:T100"/>
    <mergeCell ref="U100:Y100"/>
    <mergeCell ref="Z100:AD100"/>
    <mergeCell ref="AE100:AH100"/>
    <mergeCell ref="AI100:AM100"/>
    <mergeCell ref="AN100:AR100"/>
    <mergeCell ref="AS100:AW100"/>
    <mergeCell ref="AX100:BA100"/>
    <mergeCell ref="AS99:AW99"/>
    <mergeCell ref="AX99:BA99"/>
    <mergeCell ref="BB99:BF99"/>
    <mergeCell ref="BG99:BK99"/>
    <mergeCell ref="BL99:BP99"/>
    <mergeCell ref="BQ99:BT99"/>
    <mergeCell ref="A99:C99"/>
    <mergeCell ref="D99:T99"/>
    <mergeCell ref="U99:Y99"/>
    <mergeCell ref="Z99:AD99"/>
    <mergeCell ref="AE99:AH99"/>
    <mergeCell ref="AI99:AM99"/>
    <mergeCell ref="AN99:AR99"/>
    <mergeCell ref="AW80:BA80"/>
    <mergeCell ref="BB80:BF80"/>
    <mergeCell ref="BG80:BK80"/>
    <mergeCell ref="AW79:BA79"/>
    <mergeCell ref="BB79:BF79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38:AA238"/>
    <mergeCell ref="AH238:AP238"/>
    <mergeCell ref="AU238:BF238"/>
    <mergeCell ref="AH239:AP239"/>
    <mergeCell ref="AU239:BF239"/>
    <mergeCell ref="A31:D31"/>
    <mergeCell ref="E31:T31"/>
    <mergeCell ref="U31:Y31"/>
    <mergeCell ref="Z31:AD31"/>
    <mergeCell ref="AE31:AH31"/>
    <mergeCell ref="A231:BL231"/>
    <mergeCell ref="A235:AA235"/>
    <mergeCell ref="AH235:AP235"/>
    <mergeCell ref="AU235:BF235"/>
    <mergeCell ref="AH236:AP236"/>
    <mergeCell ref="AU236:BF236"/>
    <mergeCell ref="AW223:BD223"/>
    <mergeCell ref="BE223:BL223"/>
    <mergeCell ref="A225:BL225"/>
    <mergeCell ref="A226:BL226"/>
    <mergeCell ref="A229:BL229"/>
    <mergeCell ref="A230:BL230"/>
    <mergeCell ref="AQ222:AV222"/>
    <mergeCell ref="AW222:BD222"/>
    <mergeCell ref="BE222:BL222"/>
    <mergeCell ref="A223:F223"/>
    <mergeCell ref="G223:S223"/>
    <mergeCell ref="T223:Y223"/>
    <mergeCell ref="Z223:AD223"/>
    <mergeCell ref="AE223:AJ223"/>
    <mergeCell ref="AK223:AP223"/>
    <mergeCell ref="AQ223:AV223"/>
    <mergeCell ref="A222:F222"/>
    <mergeCell ref="G222:S222"/>
    <mergeCell ref="T222:Y222"/>
    <mergeCell ref="Z222:AD222"/>
    <mergeCell ref="AE222:AJ222"/>
    <mergeCell ref="AK222:AP222"/>
    <mergeCell ref="BE219:BL220"/>
    <mergeCell ref="A221:F221"/>
    <mergeCell ref="G221:S221"/>
    <mergeCell ref="T221:Y221"/>
    <mergeCell ref="Z221:AD221"/>
    <mergeCell ref="AE221:AJ221"/>
    <mergeCell ref="AK221:AP221"/>
    <mergeCell ref="AQ221:AV221"/>
    <mergeCell ref="AW221:BD221"/>
    <mergeCell ref="BE221:BL221"/>
    <mergeCell ref="A217:BL217"/>
    <mergeCell ref="A218:BL218"/>
    <mergeCell ref="A219:F220"/>
    <mergeCell ref="G219:S220"/>
    <mergeCell ref="T219:Y220"/>
    <mergeCell ref="Z219:AD220"/>
    <mergeCell ref="AE219:AJ220"/>
    <mergeCell ref="AK219:AP220"/>
    <mergeCell ref="AQ219:AV220"/>
    <mergeCell ref="AW219:BD220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T211:AW212"/>
    <mergeCell ref="AX211:BG211"/>
    <mergeCell ref="BH211:BL212"/>
    <mergeCell ref="Z212:AD212"/>
    <mergeCell ref="AE212:AI212"/>
    <mergeCell ref="AX212:BB212"/>
    <mergeCell ref="BC212:BG212"/>
    <mergeCell ref="A209:BL209"/>
    <mergeCell ref="A210:F212"/>
    <mergeCell ref="G210:P212"/>
    <mergeCell ref="Q210:AN210"/>
    <mergeCell ref="AO210:BL210"/>
    <mergeCell ref="Q211:U212"/>
    <mergeCell ref="V211:Y212"/>
    <mergeCell ref="Z211:AI211"/>
    <mergeCell ref="AJ211:AN212"/>
    <mergeCell ref="AO211:AS212"/>
    <mergeCell ref="AK206:AP206"/>
    <mergeCell ref="AQ206:AV206"/>
    <mergeCell ref="AW206:BA206"/>
    <mergeCell ref="BB206:BF206"/>
    <mergeCell ref="BG206:BL206"/>
    <mergeCell ref="A208:BL208"/>
    <mergeCell ref="AK205:AP205"/>
    <mergeCell ref="AQ205:AV205"/>
    <mergeCell ref="AW205:BA205"/>
    <mergeCell ref="BB205:BF205"/>
    <mergeCell ref="BG205:BL205"/>
    <mergeCell ref="A206:F206"/>
    <mergeCell ref="G206:S206"/>
    <mergeCell ref="T206:Y206"/>
    <mergeCell ref="Z206:AD206"/>
    <mergeCell ref="AE206:AJ206"/>
    <mergeCell ref="AK204:AP204"/>
    <mergeCell ref="AQ204:AV204"/>
    <mergeCell ref="AW204:BA204"/>
    <mergeCell ref="BB204:BF204"/>
    <mergeCell ref="BG204:BL204"/>
    <mergeCell ref="A205:F205"/>
    <mergeCell ref="G205:S205"/>
    <mergeCell ref="T205:Y205"/>
    <mergeCell ref="Z205:AD205"/>
    <mergeCell ref="AE205:AJ205"/>
    <mergeCell ref="AQ202:AV203"/>
    <mergeCell ref="AW202:BF202"/>
    <mergeCell ref="BG202:BL203"/>
    <mergeCell ref="AW203:BA203"/>
    <mergeCell ref="BB203:BF203"/>
    <mergeCell ref="A204:F204"/>
    <mergeCell ref="G204:S204"/>
    <mergeCell ref="T204:Y204"/>
    <mergeCell ref="Z204:AD204"/>
    <mergeCell ref="AE204:AJ204"/>
    <mergeCell ref="A202:F203"/>
    <mergeCell ref="G202:S203"/>
    <mergeCell ref="T202:Y203"/>
    <mergeCell ref="Z202:AD203"/>
    <mergeCell ref="AE202:AJ203"/>
    <mergeCell ref="AK202:AP203"/>
    <mergeCell ref="BP192:BS192"/>
    <mergeCell ref="A195:BL195"/>
    <mergeCell ref="A196:BL196"/>
    <mergeCell ref="A199:BL199"/>
    <mergeCell ref="A200:BL200"/>
    <mergeCell ref="A201:BL201"/>
    <mergeCell ref="AO192:AR192"/>
    <mergeCell ref="AS192:AW192"/>
    <mergeCell ref="AX192:BA192"/>
    <mergeCell ref="BB192:BF192"/>
    <mergeCell ref="BG192:BJ192"/>
    <mergeCell ref="BK192:BO192"/>
    <mergeCell ref="BB191:BF191"/>
    <mergeCell ref="BG191:BJ191"/>
    <mergeCell ref="BK191:BO191"/>
    <mergeCell ref="BP191:BS191"/>
    <mergeCell ref="A192:M192"/>
    <mergeCell ref="N192:U192"/>
    <mergeCell ref="V192:Z192"/>
    <mergeCell ref="AA192:AE192"/>
    <mergeCell ref="AF192:AI192"/>
    <mergeCell ref="AJ192:AN192"/>
    <mergeCell ref="BP190:BS190"/>
    <mergeCell ref="A191:M191"/>
    <mergeCell ref="N191:U191"/>
    <mergeCell ref="V191:Z191"/>
    <mergeCell ref="AA191:AE191"/>
    <mergeCell ref="AF191:AI191"/>
    <mergeCell ref="AJ191:AN191"/>
    <mergeCell ref="AO191:AR191"/>
    <mergeCell ref="AS191:AW191"/>
    <mergeCell ref="AX191:BA191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AA189:AE189"/>
    <mergeCell ref="AF189:AI189"/>
    <mergeCell ref="AJ189:AN189"/>
    <mergeCell ref="AO189:AR189"/>
    <mergeCell ref="AS189:AW189"/>
    <mergeCell ref="AX189:BA189"/>
    <mergeCell ref="A186:BL186"/>
    <mergeCell ref="A187:BM187"/>
    <mergeCell ref="A188:M189"/>
    <mergeCell ref="N188:U189"/>
    <mergeCell ref="V188:Z189"/>
    <mergeCell ref="AA188:AI188"/>
    <mergeCell ref="AJ188:AR188"/>
    <mergeCell ref="AS188:BA188"/>
    <mergeCell ref="BB188:BJ188"/>
    <mergeCell ref="BK188:BS188"/>
    <mergeCell ref="AZ182:BD182"/>
    <mergeCell ref="A183:F183"/>
    <mergeCell ref="G183:S183"/>
    <mergeCell ref="T183:Z183"/>
    <mergeCell ref="AA183:AE183"/>
    <mergeCell ref="AF183:AJ183"/>
    <mergeCell ref="AK183:AO183"/>
    <mergeCell ref="AP183:AT183"/>
    <mergeCell ref="AU183:AY183"/>
    <mergeCell ref="AZ183:BD183"/>
    <mergeCell ref="AU181:AY181"/>
    <mergeCell ref="AZ181:BD181"/>
    <mergeCell ref="A182:F182"/>
    <mergeCell ref="G182:S182"/>
    <mergeCell ref="T182:Z182"/>
    <mergeCell ref="AA182:AE182"/>
    <mergeCell ref="AF182:AJ182"/>
    <mergeCell ref="AK182:AO182"/>
    <mergeCell ref="AP182:AT182"/>
    <mergeCell ref="AU182:AY182"/>
    <mergeCell ref="AP180:AT180"/>
    <mergeCell ref="AU180:AY180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177:BL177"/>
    <mergeCell ref="A178:BD178"/>
    <mergeCell ref="A179:F180"/>
    <mergeCell ref="G179:S180"/>
    <mergeCell ref="T179:Z180"/>
    <mergeCell ref="AA179:AO179"/>
    <mergeCell ref="AP179:BD179"/>
    <mergeCell ref="AA180:AE180"/>
    <mergeCell ref="AF180:AJ180"/>
    <mergeCell ref="AK180:AO180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4:F174"/>
    <mergeCell ref="G174:S174"/>
    <mergeCell ref="T174:Z174"/>
    <mergeCell ref="AA174:AE174"/>
    <mergeCell ref="AF174:AJ174"/>
    <mergeCell ref="AK174:AO174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0:BS170"/>
    <mergeCell ref="A171:F172"/>
    <mergeCell ref="G171:S172"/>
    <mergeCell ref="T171:Z172"/>
    <mergeCell ref="AA171:AO171"/>
    <mergeCell ref="AP171:BD171"/>
    <mergeCell ref="BE171:BS171"/>
    <mergeCell ref="AA172:AE172"/>
    <mergeCell ref="AF172:AJ172"/>
    <mergeCell ref="AK172:AO172"/>
    <mergeCell ref="BA164:BC164"/>
    <mergeCell ref="BD164:BF164"/>
    <mergeCell ref="BG164:BI164"/>
    <mergeCell ref="BJ164:BL164"/>
    <mergeCell ref="A168:BL168"/>
    <mergeCell ref="A169:BS169"/>
    <mergeCell ref="AO165:AQ165"/>
    <mergeCell ref="AR165:AT165"/>
    <mergeCell ref="AU165:AW165"/>
    <mergeCell ref="AX165:AZ165"/>
    <mergeCell ref="AI164:AK164"/>
    <mergeCell ref="AL164:AN164"/>
    <mergeCell ref="AO164:AQ164"/>
    <mergeCell ref="AR164:AT164"/>
    <mergeCell ref="AU164:AW164"/>
    <mergeCell ref="AX164:AZ164"/>
    <mergeCell ref="BA163:BC163"/>
    <mergeCell ref="BD163:BF163"/>
    <mergeCell ref="BG163:BI163"/>
    <mergeCell ref="BJ163:BL163"/>
    <mergeCell ref="A164:C164"/>
    <mergeCell ref="D164:V164"/>
    <mergeCell ref="W164:Y164"/>
    <mergeCell ref="Z164:AB164"/>
    <mergeCell ref="AC164:AE164"/>
    <mergeCell ref="AF164:AH164"/>
    <mergeCell ref="AI163:AK163"/>
    <mergeCell ref="AL163:AN163"/>
    <mergeCell ref="AO163:AQ163"/>
    <mergeCell ref="AR163:AT163"/>
    <mergeCell ref="AU163:AW163"/>
    <mergeCell ref="AX163:AZ163"/>
    <mergeCell ref="BA162:BC162"/>
    <mergeCell ref="BD162:BF162"/>
    <mergeCell ref="BG162:BI162"/>
    <mergeCell ref="BJ162:BL162"/>
    <mergeCell ref="A163:C163"/>
    <mergeCell ref="D163:V163"/>
    <mergeCell ref="W163:Y163"/>
    <mergeCell ref="Z163:AB163"/>
    <mergeCell ref="AC163:AE163"/>
    <mergeCell ref="AF163:AH163"/>
    <mergeCell ref="AI162:AK162"/>
    <mergeCell ref="AL162:AN162"/>
    <mergeCell ref="AO162:AQ162"/>
    <mergeCell ref="AR162:AT162"/>
    <mergeCell ref="AU162:AW162"/>
    <mergeCell ref="AX162:AZ162"/>
    <mergeCell ref="A162:C162"/>
    <mergeCell ref="D162:V162"/>
    <mergeCell ref="W162:Y162"/>
    <mergeCell ref="Z162:AB162"/>
    <mergeCell ref="AC162:AE162"/>
    <mergeCell ref="AF162:AH162"/>
    <mergeCell ref="BJ160:BL161"/>
    <mergeCell ref="W161:Y161"/>
    <mergeCell ref="Z161:AB161"/>
    <mergeCell ref="AC161:AE161"/>
    <mergeCell ref="AF161:AH161"/>
    <mergeCell ref="AI161:AK161"/>
    <mergeCell ref="AL161:AN161"/>
    <mergeCell ref="AO161:AQ161"/>
    <mergeCell ref="AR161:AT161"/>
    <mergeCell ref="BG159:BL159"/>
    <mergeCell ref="W160:AB160"/>
    <mergeCell ref="AC160:AH160"/>
    <mergeCell ref="AI160:AN160"/>
    <mergeCell ref="AO160:AT160"/>
    <mergeCell ref="AU160:AW161"/>
    <mergeCell ref="AX160:AZ161"/>
    <mergeCell ref="BA160:BC161"/>
    <mergeCell ref="BD160:BF161"/>
    <mergeCell ref="BG160:BI161"/>
    <mergeCell ref="A159:C161"/>
    <mergeCell ref="D159:V161"/>
    <mergeCell ref="W159:AH159"/>
    <mergeCell ref="AI159:AT159"/>
    <mergeCell ref="AU159:AZ159"/>
    <mergeCell ref="BA159:BF159"/>
    <mergeCell ref="AT154:AX154"/>
    <mergeCell ref="AY154:BC154"/>
    <mergeCell ref="BD154:BH154"/>
    <mergeCell ref="BI154:BM154"/>
    <mergeCell ref="BN154:BR154"/>
    <mergeCell ref="A158:BL158"/>
    <mergeCell ref="AT155:AX155"/>
    <mergeCell ref="AY155:BC155"/>
    <mergeCell ref="BD155:BH155"/>
    <mergeCell ref="BI155:BM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T152:AX152"/>
    <mergeCell ref="AY152:BC152"/>
    <mergeCell ref="BD152:BH152"/>
    <mergeCell ref="BI152:BM152"/>
    <mergeCell ref="BN152:BR152"/>
    <mergeCell ref="A153:T153"/>
    <mergeCell ref="U153:Y153"/>
    <mergeCell ref="Z153:AD153"/>
    <mergeCell ref="AE153:AI153"/>
    <mergeCell ref="AJ153:AN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150:T151"/>
    <mergeCell ref="U150:AD150"/>
    <mergeCell ref="AE150:AN150"/>
    <mergeCell ref="AO150:AX150"/>
    <mergeCell ref="AY150:BH150"/>
    <mergeCell ref="BI150:BR150"/>
    <mergeCell ref="U151:Y151"/>
    <mergeCell ref="Z151:AD151"/>
    <mergeCell ref="AE151:AI151"/>
    <mergeCell ref="AJ151:AN151"/>
    <mergeCell ref="AP136:AT136"/>
    <mergeCell ref="AU136:AY136"/>
    <mergeCell ref="AZ136:BD136"/>
    <mergeCell ref="BE136:BI136"/>
    <mergeCell ref="A148:BL148"/>
    <mergeCell ref="A149:BR149"/>
    <mergeCell ref="AP137:AT137"/>
    <mergeCell ref="AU137:AY137"/>
    <mergeCell ref="AZ137:BD137"/>
    <mergeCell ref="BE137:BI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BT119:BX119"/>
    <mergeCell ref="A131:BL131"/>
    <mergeCell ref="A132:C133"/>
    <mergeCell ref="D132:P133"/>
    <mergeCell ref="Q132:U133"/>
    <mergeCell ref="V132:AE133"/>
    <mergeCell ref="AF132:AT132"/>
    <mergeCell ref="AU132:BI132"/>
    <mergeCell ref="AF133:AJ133"/>
    <mergeCell ref="AK133:AO133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08:AS108"/>
    <mergeCell ref="AT108:AX108"/>
    <mergeCell ref="AY108:BC108"/>
    <mergeCell ref="BD108:BH108"/>
    <mergeCell ref="A113:BL113"/>
    <mergeCell ref="A114:BL114"/>
    <mergeCell ref="AT109:AX109"/>
    <mergeCell ref="AY109:BC109"/>
    <mergeCell ref="BD109:BH109"/>
    <mergeCell ref="A110:C110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106:C106"/>
    <mergeCell ref="D106:T106"/>
    <mergeCell ref="U106:Y106"/>
    <mergeCell ref="Z106:AD106"/>
    <mergeCell ref="AE106:AI106"/>
    <mergeCell ref="AJ106:AN106"/>
    <mergeCell ref="AE105:AI105"/>
    <mergeCell ref="AJ105:AN105"/>
    <mergeCell ref="AO105:AS105"/>
    <mergeCell ref="AT105:AX105"/>
    <mergeCell ref="AY105:BC105"/>
    <mergeCell ref="BD105:BH105"/>
    <mergeCell ref="BQ98:BT98"/>
    <mergeCell ref="BU98:BY98"/>
    <mergeCell ref="A102:BL102"/>
    <mergeCell ref="A103:BH103"/>
    <mergeCell ref="A104:C105"/>
    <mergeCell ref="D104:T105"/>
    <mergeCell ref="U104:AN104"/>
    <mergeCell ref="AO104:BH104"/>
    <mergeCell ref="U105:Y105"/>
    <mergeCell ref="Z105:AD105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BQ96:BT96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U95:Y95"/>
    <mergeCell ref="Z95:AD95"/>
    <mergeCell ref="AE95:AH95"/>
    <mergeCell ref="AI95:AM95"/>
    <mergeCell ref="AN95:AR95"/>
    <mergeCell ref="AS95:AW95"/>
    <mergeCell ref="BB88:BF88"/>
    <mergeCell ref="BG88:BK88"/>
    <mergeCell ref="A91:BL91"/>
    <mergeCell ref="A92:BL92"/>
    <mergeCell ref="A93:BY93"/>
    <mergeCell ref="A94:C95"/>
    <mergeCell ref="D94:T95"/>
    <mergeCell ref="U94:AM94"/>
    <mergeCell ref="AN94:BF94"/>
    <mergeCell ref="BG94:BY94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BB86:BF86"/>
    <mergeCell ref="BG86:BK86"/>
    <mergeCell ref="A87:E87"/>
    <mergeCell ref="F87:W87"/>
    <mergeCell ref="X87:AB87"/>
    <mergeCell ref="AC87:AG87"/>
    <mergeCell ref="AH87:AL87"/>
    <mergeCell ref="AM87:AQ87"/>
    <mergeCell ref="AR87:AV87"/>
    <mergeCell ref="AW87:BA87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A84:E85"/>
    <mergeCell ref="F84:W85"/>
    <mergeCell ref="X84:AQ84"/>
    <mergeCell ref="AR84:BK84"/>
    <mergeCell ref="X85:AB85"/>
    <mergeCell ref="AC85:AG85"/>
    <mergeCell ref="AH85:AL85"/>
    <mergeCell ref="AM85:AQ85"/>
    <mergeCell ref="AR85:AV85"/>
    <mergeCell ref="AW85:BA85"/>
    <mergeCell ref="AR73:AV73"/>
    <mergeCell ref="AW73:BA73"/>
    <mergeCell ref="BB73:BF73"/>
    <mergeCell ref="BG73:BK73"/>
    <mergeCell ref="A82:BL82"/>
    <mergeCell ref="A83:BK83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0:BY50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8 A164 A108">
    <cfRule type="cellIs" dxfId="48" priority="53" stopIfTrue="1" operator="equal">
      <formula>A97</formula>
    </cfRule>
  </conditionalFormatting>
  <conditionalFormatting sqref="A119:C119 A136:C136">
    <cfRule type="cellIs" dxfId="47" priority="54" stopIfTrue="1" operator="equal">
      <formula>A118</formula>
    </cfRule>
    <cfRule type="cellIs" dxfId="46" priority="55" stopIfTrue="1" operator="equal">
      <formula>0</formula>
    </cfRule>
  </conditionalFormatting>
  <conditionalFormatting sqref="A99">
    <cfRule type="cellIs" dxfId="45" priority="52" stopIfTrue="1" operator="equal">
      <formula>A98</formula>
    </cfRule>
  </conditionalFormatting>
  <conditionalFormatting sqref="A100">
    <cfRule type="cellIs" dxfId="44" priority="51" stopIfTrue="1" operator="equal">
      <formula>A99</formula>
    </cfRule>
  </conditionalFormatting>
  <conditionalFormatting sqref="A111">
    <cfRule type="cellIs" dxfId="43" priority="57" stopIfTrue="1" operator="equal">
      <formula>A108</formula>
    </cfRule>
  </conditionalFormatting>
  <conditionalFormatting sqref="A109">
    <cfRule type="cellIs" dxfId="42" priority="49" stopIfTrue="1" operator="equal">
      <formula>A108</formula>
    </cfRule>
  </conditionalFormatting>
  <conditionalFormatting sqref="A110">
    <cfRule type="cellIs" dxfId="41" priority="48" stopIfTrue="1" operator="equal">
      <formula>A109</formula>
    </cfRule>
  </conditionalFormatting>
  <conditionalFormatting sqref="A165">
    <cfRule type="cellIs" dxfId="40" priority="2" stopIfTrue="1" operator="equal">
      <formula>A164</formula>
    </cfRule>
  </conditionalFormatting>
  <conditionalFormatting sqref="A120:C120">
    <cfRule type="cellIs" dxfId="39" priority="45" stopIfTrue="1" operator="equal">
      <formula>A119</formula>
    </cfRule>
    <cfRule type="cellIs" dxfId="38" priority="46" stopIfTrue="1" operator="equal">
      <formula>0</formula>
    </cfRule>
  </conditionalFormatting>
  <conditionalFormatting sqref="A121:C121">
    <cfRule type="cellIs" dxfId="37" priority="43" stopIfTrue="1" operator="equal">
      <formula>A120</formula>
    </cfRule>
    <cfRule type="cellIs" dxfId="36" priority="44" stopIfTrue="1" operator="equal">
      <formula>0</formula>
    </cfRule>
  </conditionalFormatting>
  <conditionalFormatting sqref="A122:C122">
    <cfRule type="cellIs" dxfId="35" priority="41" stopIfTrue="1" operator="equal">
      <formula>A121</formula>
    </cfRule>
    <cfRule type="cellIs" dxfId="34" priority="42" stopIfTrue="1" operator="equal">
      <formula>0</formula>
    </cfRule>
  </conditionalFormatting>
  <conditionalFormatting sqref="A123:C123">
    <cfRule type="cellIs" dxfId="33" priority="39" stopIfTrue="1" operator="equal">
      <formula>A122</formula>
    </cfRule>
    <cfRule type="cellIs" dxfId="32" priority="40" stopIfTrue="1" operator="equal">
      <formula>0</formula>
    </cfRule>
  </conditionalFormatting>
  <conditionalFormatting sqref="A124:C124">
    <cfRule type="cellIs" dxfId="31" priority="37" stopIfTrue="1" operator="equal">
      <formula>A123</formula>
    </cfRule>
    <cfRule type="cellIs" dxfId="30" priority="38" stopIfTrue="1" operator="equal">
      <formula>0</formula>
    </cfRule>
  </conditionalFormatting>
  <conditionalFormatting sqref="A125:C125">
    <cfRule type="cellIs" dxfId="29" priority="35" stopIfTrue="1" operator="equal">
      <formula>A124</formula>
    </cfRule>
    <cfRule type="cellIs" dxfId="28" priority="36" stopIfTrue="1" operator="equal">
      <formula>0</formula>
    </cfRule>
  </conditionalFormatting>
  <conditionalFormatting sqref="A126:C126">
    <cfRule type="cellIs" dxfId="27" priority="33" stopIfTrue="1" operator="equal">
      <formula>A125</formula>
    </cfRule>
    <cfRule type="cellIs" dxfId="26" priority="34" stopIfTrue="1" operator="equal">
      <formula>0</formula>
    </cfRule>
  </conditionalFormatting>
  <conditionalFormatting sqref="A127:C127">
    <cfRule type="cellIs" dxfId="25" priority="31" stopIfTrue="1" operator="equal">
      <formula>A126</formula>
    </cfRule>
    <cfRule type="cellIs" dxfId="24" priority="32" stopIfTrue="1" operator="equal">
      <formula>0</formula>
    </cfRule>
  </conditionalFormatting>
  <conditionalFormatting sqref="A128:C128">
    <cfRule type="cellIs" dxfId="23" priority="29" stopIfTrue="1" operator="equal">
      <formula>A127</formula>
    </cfRule>
    <cfRule type="cellIs" dxfId="22" priority="30" stopIfTrue="1" operator="equal">
      <formula>0</formula>
    </cfRule>
  </conditionalFormatting>
  <conditionalFormatting sqref="A129:C129">
    <cfRule type="cellIs" dxfId="21" priority="27" stopIfTrue="1" operator="equal">
      <formula>A128</formula>
    </cfRule>
    <cfRule type="cellIs" dxfId="20" priority="28" stopIfTrue="1" operator="equal">
      <formula>0</formula>
    </cfRule>
  </conditionalFormatting>
  <conditionalFormatting sqref="A137:C137">
    <cfRule type="cellIs" dxfId="19" priority="23" stopIfTrue="1" operator="equal">
      <formula>A136</formula>
    </cfRule>
    <cfRule type="cellIs" dxfId="18" priority="24" stopIfTrue="1" operator="equal">
      <formula>0</formula>
    </cfRule>
  </conditionalFormatting>
  <conditionalFormatting sqref="A138:C138">
    <cfRule type="cellIs" dxfId="17" priority="21" stopIfTrue="1" operator="equal">
      <formula>A137</formula>
    </cfRule>
    <cfRule type="cellIs" dxfId="16" priority="22" stopIfTrue="1" operator="equal">
      <formula>0</formula>
    </cfRule>
  </conditionalFormatting>
  <conditionalFormatting sqref="A139:C139">
    <cfRule type="cellIs" dxfId="15" priority="19" stopIfTrue="1" operator="equal">
      <formula>A138</formula>
    </cfRule>
    <cfRule type="cellIs" dxfId="14" priority="20" stopIfTrue="1" operator="equal">
      <formula>0</formula>
    </cfRule>
  </conditionalFormatting>
  <conditionalFormatting sqref="A140:C140">
    <cfRule type="cellIs" dxfId="13" priority="17" stopIfTrue="1" operator="equal">
      <formula>A139</formula>
    </cfRule>
    <cfRule type="cellIs" dxfId="12" priority="18" stopIfTrue="1" operator="equal">
      <formula>0</formula>
    </cfRule>
  </conditionalFormatting>
  <conditionalFormatting sqref="A141:C141">
    <cfRule type="cellIs" dxfId="11" priority="15" stopIfTrue="1" operator="equal">
      <formula>A140</formula>
    </cfRule>
    <cfRule type="cellIs" dxfId="10" priority="16" stopIfTrue="1" operator="equal">
      <formula>0</formula>
    </cfRule>
  </conditionalFormatting>
  <conditionalFormatting sqref="A142:C142">
    <cfRule type="cellIs" dxfId="9" priority="13" stopIfTrue="1" operator="equal">
      <formula>A141</formula>
    </cfRule>
    <cfRule type="cellIs" dxfId="8" priority="14" stopIfTrue="1" operator="equal">
      <formula>0</formula>
    </cfRule>
  </conditionalFormatting>
  <conditionalFormatting sqref="A143:C143">
    <cfRule type="cellIs" dxfId="7" priority="11" stopIfTrue="1" operator="equal">
      <formula>A142</formula>
    </cfRule>
    <cfRule type="cellIs" dxfId="6" priority="12" stopIfTrue="1" operator="equal">
      <formula>0</formula>
    </cfRule>
  </conditionalFormatting>
  <conditionalFormatting sqref="A144:C144">
    <cfRule type="cellIs" dxfId="5" priority="9" stopIfTrue="1" operator="equal">
      <formula>A143</formula>
    </cfRule>
    <cfRule type="cellIs" dxfId="4" priority="10" stopIfTrue="1" operator="equal">
      <formula>0</formula>
    </cfRule>
  </conditionalFormatting>
  <conditionalFormatting sqref="A145:C145">
    <cfRule type="cellIs" dxfId="3" priority="7" stopIfTrue="1" operator="equal">
      <formula>A144</formula>
    </cfRule>
    <cfRule type="cellIs" dxfId="2" priority="8" stopIfTrue="1" operator="equal">
      <formula>0</formula>
    </cfRule>
  </conditionalFormatting>
  <conditionalFormatting sqref="A146:C146">
    <cfRule type="cellIs" dxfId="1" priority="5" stopIfTrue="1" operator="equal">
      <formula>A145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КПК0611151</vt:lpstr>
      <vt:lpstr>'Додаток2 КПК0611151'!Область_печати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2024-12-30T14:49:36Z</dcterms:modified>
</cp:coreProperties>
</file>