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C8A12CFB-8147-419B-83C9-FB679550FF20}" xr6:coauthVersionLast="45" xr6:coauthVersionMax="45" xr10:uidLastSave="{00000000-0000-0000-0000-000000000000}"/>
  <bookViews>
    <workbookView xWindow="-120" yWindow="-120" windowWidth="20730" windowHeight="11160"/>
  </bookViews>
  <sheets>
    <sheet name="КПК0615061" sheetId="2" r:id="rId1"/>
  </sheets>
  <definedNames>
    <definedName name="_xlnm.Print_Area" localSheetId="0">КПК0615061!$A$1:$BM$93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<sst xmlns="http://schemas.openxmlformats.org/spreadsheetml/2006/main" count="160" uniqueCount="118">
  <si>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</si>
  <si>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</si>
  <si>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</si>
  <si>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</si>
  <si>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</si>
  <si>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</si>
  <si>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</si>
  <si>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</si>
  <si>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</si>
  <si>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</si>
  <si>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</si>
  <si>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</si>
  <si>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</si>
  <si>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</si>
  <si>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</si>
  <si>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</si>
  <si>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</si>
  <si>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</si>
  <si>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</si>
  <si>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</si>
  <si>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</si>
  <si>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</si>
  <si>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</si>
  <si>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</si>
  <si>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</si>
  <si>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</si>
  <si>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</si>
  <si>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</si>
  <si>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</si>
  <si>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</si>
  <si>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</si>
  <si>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</si>
  <si>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</si>
  <si>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</si>
  <si>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</si>
  <si>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</si>
  <si>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</si>
  <si>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</si>
  <si>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</si>
  <si>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</si>
  <si>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</si>
  <si>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</si>
  <si>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</si>
  <si>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</si>
  <si>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</si>
  <si>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</si>
  <si>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</si>
  <si>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</si>
  <si>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</si>
  <si>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</si>
  <si>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</si>
  <si>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</si>
  <si>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</si>
  <si>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</si>
  <si>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</si>
  <si>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</si>
  <si>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</si>
  <si>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</si>
  <si>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</si>
  <si>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</si>
  <si>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</si>
  <si>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</si>
  <si>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</si>
  <si>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</si>
  <si>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сприятливих умов для реалізації права громадян на заняття фізичною культурою та спортом, надання оздоровчих послуг за місцем проживання та в місцях масового відпочинку, розвиток сільського спорту</t>
  </si>
  <si>
    <t>Організація фізкультурно-оздоровчої діяльності, проведення масових фізкультурно-оздоровчих і спортивних заходів</t>
  </si>
  <si>
    <t>Проведення фізкультурно- масових заходів серед населення регіону</t>
  </si>
  <si>
    <t>Створення належних умов для діяльності працівників та функціонування Центру фізичного здоровя населення "Спорт для всіх".</t>
  </si>
  <si>
    <t>УСЬОГО</t>
  </si>
  <si>
    <t>Програма розвитку фізичної культури та спорту на території Дунаєвецької територіально громади на 2024-2026 роки</t>
  </si>
  <si>
    <t>затрат</t>
  </si>
  <si>
    <t>Z1</t>
  </si>
  <si>
    <t>Кількість міських центрів Спорт для всіх</t>
  </si>
  <si>
    <t>од.</t>
  </si>
  <si>
    <t>мережа</t>
  </si>
  <si>
    <t>Видатки на забезпечення діяльності МЦФЗН "Спорт для всіх"</t>
  </si>
  <si>
    <t>грн.</t>
  </si>
  <si>
    <t>кошторис</t>
  </si>
  <si>
    <t>Видатки на проведення фізкультурно-масових заходів серед населення регіону</t>
  </si>
  <si>
    <t>Кіількість штатних працівників Спорт для всіх</t>
  </si>
  <si>
    <t>осіб</t>
  </si>
  <si>
    <t>штатний розпис</t>
  </si>
  <si>
    <t>продукту</t>
  </si>
  <si>
    <t>Кількість людино-днів, проведення фізкультурно-масових заходів, що проводяться Центром "Спорт для всіх"</t>
  </si>
  <si>
    <t>людино/день</t>
  </si>
  <si>
    <t>розрахунково</t>
  </si>
  <si>
    <t>Кількість фізкультурно-масових заходів, що проводяться Центром" Спорт для всіх"</t>
  </si>
  <si>
    <t>календарний план</t>
  </si>
  <si>
    <t>ефективності</t>
  </si>
  <si>
    <t>Середньомісячна зарплата одного штатного працівника</t>
  </si>
  <si>
    <t>Середні витрати на проведення одного фізкультурно-масового заходу , що проводиться Центром "Спорт для всіх"</t>
  </si>
  <si>
    <t>Середні витрати на один людино-день фізкультурно-масового заходу , що проводиться Центром "Спорт для всіх"</t>
  </si>
  <si>
    <t>Середні витрати на забезпечення діяльності одного працівника МЦФЗН "Спорт для всіх"</t>
  </si>
  <si>
    <t>якості</t>
  </si>
  <si>
    <t>Динаміка кількості фізкультурно-масових заходів проведеними "Спорт для всіх " порівняно з минулим роком</t>
  </si>
  <si>
    <t>відс.</t>
  </si>
  <si>
    <t>- Конституція України, Бюджетний Кодекс України, Закон України "Про фізичну культуру і спорт",  Наказ міністерства молоді та спорту України від 23.11.2016 року №4393 "Про затвердження типового періку бюджетних програм та результативних показників їх виконання для місцевих бюджетів у сфері фізичної культури та спорту", Закон України "Про місцеве самоврядування в Україні", Наказ Міністерства Фінансів України "Про деякі питання запровадження програмно-цільового методу складання та виконання місцевих бюджетів" № 836 від 26.08.2014 р., Програма розвитку фізичної культури та спорту на території Дунаєвецької територіальної громади,  Рішення сесії Дунаєвецької міської ради від 19.12.2024 року №4-94/2024 "Про бюджет Дунаєвецької міської територіальної громади на 2025 рік" із змінами на 12.06.2025 року.</t>
  </si>
  <si>
    <t>Забезпечення діяльності місцевих центрів фізичного здоров'я населення Спорт для всіх серед населення регіону</t>
  </si>
  <si>
    <t>0600000</t>
  </si>
  <si>
    <t>25.06.2025</t>
  </si>
  <si>
    <t>112/2025/н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</si>
  <si>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</si>
  <si>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</si>
  <si>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</si>
  <si>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</si>
  <si>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</si>
  <si>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</si>
  <si>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</si>
  <si>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</si>
  <si>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</si>
  <si>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</si>
  <si>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</si>
  <si>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</si>
  <si>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</si>
  <si>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Управління освіти,молоді та спорту Дунаєвецької міської ради</t>
  </si>
  <si>
    <t>0610000</t>
  </si>
  <si>
    <t>5061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</si>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</sst>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B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98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114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112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116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117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6821534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2808534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4013000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125056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125056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2683478</v>
      </c>
      <c r="AD50" s="53"/>
      <c r="AE50" s="53"/>
      <c r="AF50" s="53"/>
      <c r="AG50" s="53"/>
      <c r="AH50" s="53"/>
      <c r="AI50" s="53"/>
      <c r="AJ50" s="53"/>
      <c r="AK50" s="53">
        <v>4013000</v>
      </c>
      <c r="AL50" s="53"/>
      <c r="AM50" s="53"/>
      <c r="AN50" s="53"/>
      <c r="AO50" s="53"/>
      <c r="AP50" s="53"/>
      <c r="AQ50" s="53"/>
      <c r="AR50" s="53"/>
      <c r="AS50" s="53">
        <f>AC50+AK50</f>
        <v>6696478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2808534</v>
      </c>
      <c r="AD51" s="94"/>
      <c r="AE51" s="94"/>
      <c r="AF51" s="94"/>
      <c r="AG51" s="94"/>
      <c r="AH51" s="94"/>
      <c r="AI51" s="94"/>
      <c r="AJ51" s="94"/>
      <c r="AK51" s="94">
        <v>4013000</v>
      </c>
      <c r="AL51" s="94"/>
      <c r="AM51" s="94"/>
      <c r="AN51" s="94"/>
      <c r="AO51" s="94"/>
      <c r="AP51" s="94"/>
      <c r="AQ51" s="94"/>
      <c r="AR51" s="94"/>
      <c r="AS51" s="94">
        <f>AC51+AK51</f>
        <v>6821534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110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2808534</v>
      </c>
      <c r="AC59" s="53"/>
      <c r="AD59" s="53"/>
      <c r="AE59" s="53"/>
      <c r="AF59" s="53"/>
      <c r="AG59" s="53"/>
      <c r="AH59" s="53"/>
      <c r="AI59" s="53"/>
      <c r="AJ59" s="53">
        <v>4013000</v>
      </c>
      <c r="AK59" s="53"/>
      <c r="AL59" s="53"/>
      <c r="AM59" s="53"/>
      <c r="AN59" s="53"/>
      <c r="AO59" s="53"/>
      <c r="AP59" s="53"/>
      <c r="AQ59" s="53"/>
      <c r="AR59" s="53">
        <f>AB59+AJ59</f>
        <v>6821534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2808534</v>
      </c>
      <c r="AC60" s="94"/>
      <c r="AD60" s="94"/>
      <c r="AE60" s="94"/>
      <c r="AF60" s="94"/>
      <c r="AG60" s="94"/>
      <c r="AH60" s="94"/>
      <c r="AI60" s="94"/>
      <c r="AJ60" s="94">
        <v>4013000</v>
      </c>
      <c r="AK60" s="94"/>
      <c r="AL60" s="94"/>
      <c r="AM60" s="94"/>
      <c r="AN60" s="94"/>
      <c r="AO60" s="94"/>
      <c r="AP60" s="94"/>
      <c r="AQ60" s="94"/>
      <c r="AR60" s="94">
        <f>AB60+AJ60</f>
        <v>6821534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32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31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73" t="s">
        <v>77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2683478</v>
      </c>
      <c r="AP68" s="53"/>
      <c r="AQ68" s="53"/>
      <c r="AR68" s="53"/>
      <c r="AS68" s="53"/>
      <c r="AT68" s="53"/>
      <c r="AU68" s="53"/>
      <c r="AV68" s="53"/>
      <c r="AW68" s="53">
        <v>4013000</v>
      </c>
      <c r="AX68" s="53"/>
      <c r="AY68" s="53"/>
      <c r="AZ68" s="53"/>
      <c r="BA68" s="53"/>
      <c r="BB68" s="53"/>
      <c r="BC68" s="53"/>
      <c r="BD68" s="53"/>
      <c r="BE68" s="53">
        <v>6696478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43">
        <v>3</v>
      </c>
      <c r="B69" s="43"/>
      <c r="C69" s="43"/>
      <c r="D69" s="43"/>
      <c r="E69" s="43"/>
      <c r="F69" s="43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76</v>
      </c>
      <c r="AA69" s="72"/>
      <c r="AB69" s="72"/>
      <c r="AC69" s="72"/>
      <c r="AD69" s="72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125056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125056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80</v>
      </c>
      <c r="AA70" s="72"/>
      <c r="AB70" s="72"/>
      <c r="AC70" s="72"/>
      <c r="AD70" s="72"/>
      <c r="AE70" s="73" t="s">
        <v>81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15.5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15.5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43">
        <v>1</v>
      </c>
      <c r="B72" s="43"/>
      <c r="C72" s="43"/>
      <c r="D72" s="43"/>
      <c r="E72" s="43"/>
      <c r="F72" s="43"/>
      <c r="G72" s="85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84</v>
      </c>
      <c r="AA72" s="72"/>
      <c r="AB72" s="72"/>
      <c r="AC72" s="72"/>
      <c r="AD72" s="72"/>
      <c r="AE72" s="73" t="s">
        <v>85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4898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4898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2</v>
      </c>
      <c r="B73" s="43"/>
      <c r="C73" s="43"/>
      <c r="D73" s="43"/>
      <c r="E73" s="43"/>
      <c r="F73" s="43"/>
      <c r="G73" s="85" t="s">
        <v>86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73</v>
      </c>
      <c r="AA73" s="72"/>
      <c r="AB73" s="72"/>
      <c r="AC73" s="72"/>
      <c r="AD73" s="72"/>
      <c r="AE73" s="85" t="s">
        <v>87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30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88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43">
        <v>1</v>
      </c>
      <c r="B75" s="43"/>
      <c r="C75" s="43"/>
      <c r="D75" s="43"/>
      <c r="E75" s="43"/>
      <c r="F75" s="43"/>
      <c r="G75" s="85" t="s">
        <v>89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76</v>
      </c>
      <c r="AA75" s="72"/>
      <c r="AB75" s="72"/>
      <c r="AC75" s="72"/>
      <c r="AD75" s="72"/>
      <c r="AE75" s="85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9768.27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9768.27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2</v>
      </c>
      <c r="B76" s="43"/>
      <c r="C76" s="43"/>
      <c r="D76" s="43"/>
      <c r="E76" s="43"/>
      <c r="F76" s="43"/>
      <c r="G76" s="85" t="s">
        <v>90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76</v>
      </c>
      <c r="AA76" s="72"/>
      <c r="AB76" s="72"/>
      <c r="AC76" s="72"/>
      <c r="AD76" s="72"/>
      <c r="AE76" s="85" t="s">
        <v>85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4168.53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4168.53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3</v>
      </c>
      <c r="B77" s="43"/>
      <c r="C77" s="43"/>
      <c r="D77" s="43"/>
      <c r="E77" s="43"/>
      <c r="F77" s="43"/>
      <c r="G77" s="85" t="s">
        <v>91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76</v>
      </c>
      <c r="AA77" s="72"/>
      <c r="AB77" s="72"/>
      <c r="AC77" s="72"/>
      <c r="AD77" s="72"/>
      <c r="AE77" s="85" t="s">
        <v>85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25.53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25.53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4</v>
      </c>
      <c r="B78" s="43"/>
      <c r="C78" s="43"/>
      <c r="D78" s="43"/>
      <c r="E78" s="43"/>
      <c r="F78" s="43"/>
      <c r="G78" s="85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76</v>
      </c>
      <c r="AA78" s="72"/>
      <c r="AB78" s="72"/>
      <c r="AC78" s="72"/>
      <c r="AD78" s="72"/>
      <c r="AE78" s="85" t="s">
        <v>85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173127.61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173127.61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93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 x14ac:dyDescent="0.2">
      <c r="A80" s="43">
        <v>1</v>
      </c>
      <c r="B80" s="43"/>
      <c r="C80" s="43"/>
      <c r="D80" s="43"/>
      <c r="E80" s="43"/>
      <c r="F80" s="43"/>
      <c r="G80" s="85" t="s">
        <v>94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95</v>
      </c>
      <c r="AA80" s="72"/>
      <c r="AB80" s="72"/>
      <c r="AC80" s="72"/>
      <c r="AD80" s="72"/>
      <c r="AE80" s="85" t="s">
        <v>85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111.11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111.11</v>
      </c>
      <c r="BF80" s="53"/>
      <c r="BG80" s="53"/>
      <c r="BH80" s="53"/>
      <c r="BI80" s="53"/>
      <c r="BJ80" s="53"/>
      <c r="BK80" s="53"/>
      <c r="BL80" s="53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31.5" customHeight="1" x14ac:dyDescent="0.2">
      <c r="A83" s="114" t="s">
        <v>104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6" t="s">
        <v>106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 x14ac:dyDescent="0.2">
      <c r="A85" s="71" t="s">
        <v>3</v>
      </c>
      <c r="B85" s="71"/>
      <c r="C85" s="71"/>
      <c r="D85" s="71"/>
      <c r="E85" s="71"/>
      <c r="F85" s="71"/>
    </row>
    <row r="86" spans="1:64" ht="13.15" customHeight="1" x14ac:dyDescent="0.2">
      <c r="A86" s="111" t="s">
        <v>103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">
      <c r="A87" s="45" t="s">
        <v>46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4" t="s">
        <v>105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6" t="s">
        <v>107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A91" s="118">
        <v>45833</v>
      </c>
      <c r="B91" s="46"/>
      <c r="C91" s="46"/>
      <c r="D91" s="46"/>
      <c r="E91" s="46"/>
      <c r="F91" s="46"/>
      <c r="G91" s="46"/>
      <c r="H91" s="46"/>
    </row>
    <row r="92" spans="1:64" x14ac:dyDescent="0.2">
      <c r="A92" s="42" t="s">
        <v>44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3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O83:BG83"/>
    <mergeCell ref="A85:F85"/>
    <mergeCell ref="A66:F66"/>
    <mergeCell ref="Z66:AD66"/>
    <mergeCell ref="AE66:AN66"/>
    <mergeCell ref="A83:V83"/>
    <mergeCell ref="W83:AM83"/>
    <mergeCell ref="W84:AM84"/>
    <mergeCell ref="BE63:BL63"/>
    <mergeCell ref="AO84:BG84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5:C56"/>
    <mergeCell ref="D57:AA57"/>
    <mergeCell ref="AB57:AI57"/>
    <mergeCell ref="W90:AM90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32" priority="34" stopIfTrue="1" operator="equal">
      <formula>$G65</formula>
    </cfRule>
  </conditionalFormatting>
  <conditionalFormatting sqref="D49">
    <cfRule type="cellIs" dxfId="31" priority="35" stopIfTrue="1" operator="equal">
      <formula>$D48</formula>
    </cfRule>
  </conditionalFormatting>
  <conditionalFormatting sqref="A66:F66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КПК0615061</vt:lpstr>
      <vt:lpstr>КПК0615061!Область_печати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2025-06-27T10:53:50Z</dcterms:modified>
</cp:coreProperties>
</file>