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094C1FA-AC88-407B-AB02-D6B4E4337B86}" xr6:coauthVersionLast="45" xr6:coauthVersionMax="45" xr10:uidLastSave="{00000000-0000-0000-0000-000000000000}"/>
  <bookViews>
    <workbookView xWindow="-120" yWindow="-120" windowWidth="20730" windowHeight="11160" tabRatio="522"/>
  </bookViews>
  <sheets>
    <sheet name="Додаток2 КПК0618240" sheetId="6" r:id="rId1"/>
  </sheets>
  <definedNames>
    <definedName name="_xlnm.Print_Area" localSheetId="0">'Додаток2 КПК0618240'!$A$1:$BY$224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01" i="6" l="1"/>
  <c r="AT201" i="6"/>
  <c r="AJ201" i="6"/>
  <c r="BG192" i="6"/>
  <c r="AQ192" i="6"/>
  <c r="AZ169" i="6"/>
  <c r="AK169" i="6"/>
  <c r="AZ168" i="6"/>
  <c r="AK168" i="6"/>
  <c r="BO160" i="6"/>
  <c r="AZ160" i="6"/>
  <c r="AK160" i="6"/>
  <c r="BO159" i="6"/>
  <c r="AZ159" i="6"/>
  <c r="AK159" i="6"/>
  <c r="BD104" i="6"/>
  <c r="AJ104" i="6"/>
  <c r="BD103" i="6"/>
  <c r="AJ103" i="6"/>
  <c r="BU95" i="6"/>
  <c r="BB95" i="6"/>
  <c r="AI95" i="6"/>
  <c r="BU94" i="6"/>
  <c r="BB94" i="6"/>
  <c r="AI94" i="6"/>
  <c r="BG84" i="6"/>
  <c r="AM84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<sst xmlns="http://schemas.openxmlformats.org/spreadsheetml/2006/main" count="690" uniqueCount="250">
  <si>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</si>
  <si>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</si>
  <si>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</si>
  <si>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</si>
  <si>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</si>
  <si>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</si>
  <si>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</si>
  <si>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</si>
  <si>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</si>
  <si>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</si>
  <si>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</si>
  <si>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</si>
  <si>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</si>
  <si>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</si>
  <si>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</si>
  <si>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</si>
  <si>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</si>
  <si>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</si>
  <si>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</si>
  <si>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</si>
  <si>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</si>
  <si>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</si>
  <si>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</si>
  <si>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</si>
  <si>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</si>
  <si>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</si>
  <si>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</si>
  <si>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</si>
  <si>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</si>
  <si>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</si>
  <si>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</si>
  <si>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</si>
  <si>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</si>
  <si>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</si>
  <si>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</si>
  <si>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</si>
  <si>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</si>
  <si>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</si>
  <si>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</si>
  <si>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</si>
  <si>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</si>
  <si>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</si>
  <si>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</si>
  <si>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</si>
  <si>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</si>
  <si>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</si>
  <si>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</si>
  <si>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</si>
  <si>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</si>
  <si>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</si>
  <si>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</si>
  <si>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</si>
  <si>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</si>
  <si>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</si>
  <si>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</si>
  <si>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</si>
  <si>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</si>
  <si>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</si>
  <si>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</si>
  <si>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</si>
  <si>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</si>
  <si>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</si>
  <si>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</si>
  <si>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</si>
  <si>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</si>
  <si>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</si>
  <si>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</si>
  <si>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</si>
  <si>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</si>
  <si>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</si>
  <si>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</si>
  <si>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</si>
  <si>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</si>
  <si>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</si>
  <si>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</si>
  <si>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</si>
  <si>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</si>
  <si>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</si>
  <si>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</si>
  <si>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</si>
  <si>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</si>
  <si>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</si>
  <si>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</si>
  <si>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</si>
  <si>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</si>
  <si>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</si>
  <si>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</si>
  <si>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</si>
  <si>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</si>
  <si>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</si>
  <si>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</si>
  <si>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</si>
  <si>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</si>
  <si>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</si>
  <si>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</si>
  <si>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</si>
  <si>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</si>
  <si>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</si>
  <si>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</si>
  <si>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</si>
  <si>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</si>
  <si>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</si>
  <si>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</si>
  <si>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</si>
  <si>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</si>
  <si>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</si>
  <si>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</si>
  <si>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</si>
  <si>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</si>
  <si>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</si>
  <si>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</si>
  <si>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</si>
  <si>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</si>
  <si>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</si>
  <si>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</si>
  <si>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</si>
  <si>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</si>
  <si>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</si>
  <si>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</si>
  <si>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</si>
  <si>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</si>
  <si>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</si>
  <si>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</si>
  <si>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</si>
  <si>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</si>
  <si>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</si>
  <si>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</si>
  <si>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</si>
  <si>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</si>
  <si>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</si>
  <si>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</si>
  <si>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</si>
  <si>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</si>
  <si>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</si>
  <si>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</si>
  <si>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</si>
  <si>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</si>
  <si>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</si>
  <si>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</si>
  <si>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</si>
  <si>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</si>
  <si>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</si>
  <si>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</si>
  <si>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</si>
  <si>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</si>
  <si>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</si>
  <si>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</si>
  <si>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</si>
  <si>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</si>
  <si>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</si>
  <si>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</si>
  <si>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</si>
  <si>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</si>
  <si>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</si>
  <si>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</si>
  <si>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</si>
  <si>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</si>
  <si>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</si>
  <si>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</si>
  <si>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</si>
  <si>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</si>
  <si>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</si>
  <si>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</si>
  <si>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</si>
  <si>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</si>
  <si>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</si>
  <si>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</si>
  <si>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</si>
  <si>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</si>
  <si>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</si>
  <si>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</si>
  <si>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</si>
  <si>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</si>
  <si>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</si>
  <si>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</si>
  <si>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</si>
  <si>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</si>
  <si>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Оплата інших енергоносіїв та інших комунальних послуг</t>
  </si>
  <si>
    <t>Придбання обладнання і предметів довгострокового користування</t>
  </si>
  <si>
    <t>Виконання заходів Програми підтримки територіальної оборони на території Дунаєвецької міської ради</t>
  </si>
  <si>
    <t>затрат</t>
  </si>
  <si>
    <t xml:space="preserve">formula=RC[-16]+RC[-8]                          </t>
  </si>
  <si>
    <t>Обсяг витрат</t>
  </si>
  <si>
    <t>грн.</t>
  </si>
  <si>
    <t>кошторис</t>
  </si>
  <si>
    <t>продукту</t>
  </si>
  <si>
    <t>Кількість заходів</t>
  </si>
  <si>
    <t>од.</t>
  </si>
  <si>
    <t>розрахунково</t>
  </si>
  <si>
    <t>ефективності</t>
  </si>
  <si>
    <t>Середня вартість заходу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</si>
  <si>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</si>
  <si>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</si>
  <si>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</si>
  <si>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територіальної оборони на території Дунаєвецької міської ради</t>
  </si>
  <si>
    <t>Рішення сесії Дунаєвецької міської ради</t>
  </si>
  <si>
    <t>Забезпечити виконання заходів та робіт з територіальної оборони</t>
  </si>
  <si>
    <t>Виконання заходів та робіт з територіальної оборони</t>
  </si>
  <si>
    <t>Конституція України, Бюджетний Кодекс України,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 26.08.2014р.", Програма підтримки територіальної оборони на території Дунаєвецької міської ради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</si>
  <si>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</si>
  <si>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</si>
  <si>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</si>
  <si>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</si>
  <si>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</si>
  <si>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</si>
  <si>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</si>
  <si>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</si>
  <si>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</si>
  <si>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</si>
  <si>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</si>
  <si>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</si>
  <si>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</si>
  <si>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</si>
  <si>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</si>
  <si>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</si>
  <si>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</si>
  <si>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</si>
  <si>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</si>
  <si>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</si>
  <si>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</si>
  <si>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</si>
  <si>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</si>
  <si>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</si>
  <si>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</si>
  <si>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</si>
  <si>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</si>
  <si>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</si>
  <si>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</si>
  <si>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</si>
  <si>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</si>
  <si>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</si>
  <si>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</si>
  <si>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</si>
  <si>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</si>
  <si>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</si>
  <si>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</si>
  <si>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</si>
  <si>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</si>
  <si>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</si>
  <si>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</si>
  <si>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</si>
  <si>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</si>
  <si>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</si>
  <si>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</si>
  <si>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(0)(6)(1)(8)(2)(4)(0)</t>
  </si>
  <si>
    <t>(8)(2)(4)(0)</t>
  </si>
  <si>
    <t>(0)(3)(8)(0)</t>
  </si>
  <si>
    <t>Заходи та роботи з територіальної оборони</t>
  </si>
  <si>
    <t>Управління освіти,молоді та спорту Дунаєвецької міської ради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</si>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</sst>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5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199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205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249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205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245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246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247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206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197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198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208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211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219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864965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864965</v>
      </c>
      <c r="AJ30" s="97"/>
      <c r="AK30" s="97"/>
      <c r="AL30" s="97"/>
      <c r="AM30" s="98"/>
      <c r="AN30" s="96">
        <v>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>
        <v>100000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100000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499968</v>
      </c>
      <c r="AA31" s="95"/>
      <c r="AB31" s="95"/>
      <c r="AC31" s="95"/>
      <c r="AD31" s="95"/>
      <c r="AE31" s="96">
        <v>499968</v>
      </c>
      <c r="AF31" s="97"/>
      <c r="AG31" s="97"/>
      <c r="AH31" s="98"/>
      <c r="AI31" s="96">
        <f>IF(ISNUMBER(U31),U31,0)+IF(ISNUMBER(Z31),Z31,0)</f>
        <v>499968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450000</v>
      </c>
      <c r="AT31" s="97"/>
      <c r="AU31" s="97"/>
      <c r="AV31" s="97"/>
      <c r="AW31" s="98"/>
      <c r="AX31" s="96">
        <v>450000</v>
      </c>
      <c r="AY31" s="97"/>
      <c r="AZ31" s="97"/>
      <c r="BA31" s="98"/>
      <c r="BB31" s="96">
        <f>IF(ISNUMBER(AN31),AN31,0)+IF(ISNUMBER(AS31),AS31,0)</f>
        <v>450000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8.25" customHeight="1" x14ac:dyDescent="0.2">
      <c r="A32" s="89">
        <v>602400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499968</v>
      </c>
      <c r="AA32" s="95"/>
      <c r="AB32" s="95"/>
      <c r="AC32" s="95"/>
      <c r="AD32" s="95"/>
      <c r="AE32" s="96">
        <v>499968</v>
      </c>
      <c r="AF32" s="97"/>
      <c r="AG32" s="97"/>
      <c r="AH32" s="98"/>
      <c r="AI32" s="96">
        <f>IF(ISNUMBER(U32),U32,0)+IF(ISNUMBER(Z32),Z32,0)</f>
        <v>499968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450000</v>
      </c>
      <c r="AT32" s="97"/>
      <c r="AU32" s="97"/>
      <c r="AV32" s="97"/>
      <c r="AW32" s="98"/>
      <c r="AX32" s="96">
        <v>450000</v>
      </c>
      <c r="AY32" s="97"/>
      <c r="AZ32" s="97"/>
      <c r="BA32" s="98"/>
      <c r="BB32" s="96">
        <f>IF(ISNUMBER(AN32),AN32,0)+IF(ISNUMBER(AS32),AS32,0)</f>
        <v>450000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864965</v>
      </c>
      <c r="V33" s="103"/>
      <c r="W33" s="103"/>
      <c r="X33" s="103"/>
      <c r="Y33" s="103"/>
      <c r="Z33" s="103">
        <v>499968</v>
      </c>
      <c r="AA33" s="103"/>
      <c r="AB33" s="103"/>
      <c r="AC33" s="103"/>
      <c r="AD33" s="103"/>
      <c r="AE33" s="104">
        <v>499968</v>
      </c>
      <c r="AF33" s="105"/>
      <c r="AG33" s="105"/>
      <c r="AH33" s="106"/>
      <c r="AI33" s="104">
        <f>IF(ISNUMBER(U33),U33,0)+IF(ISNUMBER(Z33),Z33,0)</f>
        <v>1364933</v>
      </c>
      <c r="AJ33" s="105"/>
      <c r="AK33" s="105"/>
      <c r="AL33" s="105"/>
      <c r="AM33" s="106"/>
      <c r="AN33" s="104">
        <v>0</v>
      </c>
      <c r="AO33" s="105"/>
      <c r="AP33" s="105"/>
      <c r="AQ33" s="105"/>
      <c r="AR33" s="106"/>
      <c r="AS33" s="104">
        <v>450000</v>
      </c>
      <c r="AT33" s="105"/>
      <c r="AU33" s="105"/>
      <c r="AV33" s="105"/>
      <c r="AW33" s="106"/>
      <c r="AX33" s="104">
        <v>450000</v>
      </c>
      <c r="AY33" s="105"/>
      <c r="AZ33" s="105"/>
      <c r="BA33" s="106"/>
      <c r="BB33" s="104">
        <f>IF(ISNUMBER(AN33),AN33,0)+IF(ISNUMBER(AS33),AS33,0)</f>
        <v>450000</v>
      </c>
      <c r="BC33" s="105"/>
      <c r="BD33" s="105"/>
      <c r="BE33" s="105"/>
      <c r="BF33" s="106"/>
      <c r="BG33" s="104">
        <v>100000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100000</v>
      </c>
      <c r="BV33" s="105"/>
      <c r="BW33" s="105"/>
      <c r="BX33" s="105"/>
      <c r="BY33" s="106"/>
    </row>
    <row r="35" spans="1:79" ht="14.25" customHeight="1" x14ac:dyDescent="0.2">
      <c r="A35" s="79" t="s">
        <v>233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 x14ac:dyDescent="0.2">
      <c r="A36" s="44" t="s">
        <v>207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 x14ac:dyDescent="0.2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229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234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 x14ac:dyDescent="0.2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 x14ac:dyDescent="0.2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 x14ac:dyDescent="0.2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2.75" customHeight="1" x14ac:dyDescent="0.2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0</v>
      </c>
      <c r="AN41" s="97"/>
      <c r="AO41" s="97"/>
      <c r="AP41" s="97"/>
      <c r="AQ41" s="98"/>
      <c r="AR41" s="96">
        <v>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0</v>
      </c>
      <c r="BH41" s="95"/>
      <c r="BI41" s="95"/>
      <c r="BJ41" s="95"/>
      <c r="BK41" s="95"/>
      <c r="CA41" s="99" t="s">
        <v>24</v>
      </c>
    </row>
    <row r="42" spans="1:79" s="99" customFormat="1" ht="25.5" customHeight="1" x14ac:dyDescent="0.2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5.5" customHeight="1" x14ac:dyDescent="0.2">
      <c r="A43" s="89">
        <v>602400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0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0</v>
      </c>
      <c r="AN44" s="105"/>
      <c r="AO44" s="105"/>
      <c r="AP44" s="105"/>
      <c r="AQ44" s="106"/>
      <c r="AR44" s="104">
        <v>0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0</v>
      </c>
      <c r="BH44" s="103"/>
      <c r="BI44" s="103"/>
      <c r="BJ44" s="103"/>
      <c r="BK44" s="103"/>
    </row>
    <row r="45" spans="1:79" s="4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 x14ac:dyDescent="0.2">
      <c r="A48" s="29" t="s">
        <v>220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 x14ac:dyDescent="0.2">
      <c r="A49" s="31" t="s">
        <v>207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 x14ac:dyDescent="0.2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208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211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219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 x14ac:dyDescent="0.2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 x14ac:dyDescent="0.2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 x14ac:dyDescent="0.2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12.75" customHeight="1" x14ac:dyDescent="0.2">
      <c r="A54" s="89">
        <v>2210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0</v>
      </c>
      <c r="BC54" s="97"/>
      <c r="BD54" s="97"/>
      <c r="BE54" s="97"/>
      <c r="BF54" s="98"/>
      <c r="BG54" s="96">
        <v>100000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100000</v>
      </c>
      <c r="BV54" s="97"/>
      <c r="BW54" s="97"/>
      <c r="BX54" s="97"/>
      <c r="BY54" s="98"/>
      <c r="CA54" s="99" t="s">
        <v>26</v>
      </c>
    </row>
    <row r="55" spans="1:79" s="99" customFormat="1" ht="25.5" customHeight="1" x14ac:dyDescent="0.2">
      <c r="A55" s="89">
        <v>2275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864965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864965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99" customFormat="1" ht="25.5" customHeight="1" x14ac:dyDescent="0.2">
      <c r="A56" s="89">
        <v>3110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499968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499968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450000</v>
      </c>
      <c r="AT56" s="97"/>
      <c r="AU56" s="97"/>
      <c r="AV56" s="97"/>
      <c r="AW56" s="98"/>
      <c r="AX56" s="96">
        <v>450000</v>
      </c>
      <c r="AY56" s="97"/>
      <c r="AZ56" s="97"/>
      <c r="BA56" s="98"/>
      <c r="BB56" s="96">
        <f>IF(ISNUMBER(AN56),AN56,0)+IF(ISNUMBER(AS56),AS56,0)</f>
        <v>450000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">
      <c r="A57" s="86"/>
      <c r="B57" s="87"/>
      <c r="C57" s="87"/>
      <c r="D57" s="88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864965</v>
      </c>
      <c r="V57" s="105"/>
      <c r="W57" s="105"/>
      <c r="X57" s="105"/>
      <c r="Y57" s="106"/>
      <c r="Z57" s="104">
        <v>499968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1364933</v>
      </c>
      <c r="AJ57" s="105"/>
      <c r="AK57" s="105"/>
      <c r="AL57" s="105"/>
      <c r="AM57" s="106"/>
      <c r="AN57" s="104">
        <v>0</v>
      </c>
      <c r="AO57" s="105"/>
      <c r="AP57" s="105"/>
      <c r="AQ57" s="105"/>
      <c r="AR57" s="106"/>
      <c r="AS57" s="104">
        <v>450000</v>
      </c>
      <c r="AT57" s="105"/>
      <c r="AU57" s="105"/>
      <c r="AV57" s="105"/>
      <c r="AW57" s="106"/>
      <c r="AX57" s="104">
        <v>450000</v>
      </c>
      <c r="AY57" s="105"/>
      <c r="AZ57" s="105"/>
      <c r="BA57" s="106"/>
      <c r="BB57" s="104">
        <f>IF(ISNUMBER(AN57),AN57,0)+IF(ISNUMBER(AS57),AS57,0)</f>
        <v>450000</v>
      </c>
      <c r="BC57" s="105"/>
      <c r="BD57" s="105"/>
      <c r="BE57" s="105"/>
      <c r="BF57" s="106"/>
      <c r="BG57" s="104">
        <v>100000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100000</v>
      </c>
      <c r="BV57" s="105"/>
      <c r="BW57" s="105"/>
      <c r="BX57" s="105"/>
      <c r="BY57" s="106"/>
    </row>
    <row r="59" spans="1:79" ht="14.25" customHeight="1" x14ac:dyDescent="0.2">
      <c r="A59" s="29" t="s">
        <v>221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79" ht="15" customHeight="1" x14ac:dyDescent="0.2">
      <c r="A60" s="44" t="s">
        <v>207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</row>
    <row r="61" spans="1:79" ht="23.1" customHeight="1" x14ac:dyDescent="0.2">
      <c r="A61" s="61" t="s">
        <v>119</v>
      </c>
      <c r="B61" s="62"/>
      <c r="C61" s="62"/>
      <c r="D61" s="62"/>
      <c r="E61" s="63"/>
      <c r="F61" s="27" t="s">
        <v>19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208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8"/>
      <c r="AN61" s="36" t="s">
        <v>211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6" t="s">
        <v>219</v>
      </c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8"/>
    </row>
    <row r="62" spans="1:79" ht="51.75" customHeight="1" x14ac:dyDescent="0.2">
      <c r="A62" s="64"/>
      <c r="B62" s="65"/>
      <c r="C62" s="65"/>
      <c r="D62" s="65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4</v>
      </c>
      <c r="V62" s="37"/>
      <c r="W62" s="37"/>
      <c r="X62" s="37"/>
      <c r="Y62" s="38"/>
      <c r="Z62" s="36" t="s">
        <v>3</v>
      </c>
      <c r="AA62" s="37"/>
      <c r="AB62" s="37"/>
      <c r="AC62" s="37"/>
      <c r="AD62" s="38"/>
      <c r="AE62" s="57" t="s">
        <v>116</v>
      </c>
      <c r="AF62" s="58"/>
      <c r="AG62" s="58"/>
      <c r="AH62" s="59"/>
      <c r="AI62" s="36" t="s">
        <v>5</v>
      </c>
      <c r="AJ62" s="37"/>
      <c r="AK62" s="37"/>
      <c r="AL62" s="37"/>
      <c r="AM62" s="38"/>
      <c r="AN62" s="36" t="s">
        <v>4</v>
      </c>
      <c r="AO62" s="37"/>
      <c r="AP62" s="37"/>
      <c r="AQ62" s="37"/>
      <c r="AR62" s="38"/>
      <c r="AS62" s="36" t="s">
        <v>3</v>
      </c>
      <c r="AT62" s="37"/>
      <c r="AU62" s="37"/>
      <c r="AV62" s="37"/>
      <c r="AW62" s="38"/>
      <c r="AX62" s="57" t="s">
        <v>116</v>
      </c>
      <c r="AY62" s="58"/>
      <c r="AZ62" s="58"/>
      <c r="BA62" s="59"/>
      <c r="BB62" s="36" t="s">
        <v>96</v>
      </c>
      <c r="BC62" s="37"/>
      <c r="BD62" s="37"/>
      <c r="BE62" s="37"/>
      <c r="BF62" s="38"/>
      <c r="BG62" s="36" t="s">
        <v>4</v>
      </c>
      <c r="BH62" s="37"/>
      <c r="BI62" s="37"/>
      <c r="BJ62" s="37"/>
      <c r="BK62" s="38"/>
      <c r="BL62" s="36" t="s">
        <v>3</v>
      </c>
      <c r="BM62" s="37"/>
      <c r="BN62" s="37"/>
      <c r="BO62" s="37"/>
      <c r="BP62" s="38"/>
      <c r="BQ62" s="57" t="s">
        <v>116</v>
      </c>
      <c r="BR62" s="58"/>
      <c r="BS62" s="58"/>
      <c r="BT62" s="59"/>
      <c r="BU62" s="27" t="s">
        <v>97</v>
      </c>
      <c r="BV62" s="27"/>
      <c r="BW62" s="27"/>
      <c r="BX62" s="27"/>
      <c r="BY62" s="27"/>
    </row>
    <row r="63" spans="1:79" ht="15" customHeight="1" x14ac:dyDescent="0.2">
      <c r="A63" s="36">
        <v>1</v>
      </c>
      <c r="B63" s="37"/>
      <c r="C63" s="37"/>
      <c r="D63" s="37"/>
      <c r="E63" s="38"/>
      <c r="F63" s="36">
        <v>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36">
        <v>3</v>
      </c>
      <c r="V63" s="37"/>
      <c r="W63" s="37"/>
      <c r="X63" s="37"/>
      <c r="Y63" s="38"/>
      <c r="Z63" s="36">
        <v>4</v>
      </c>
      <c r="AA63" s="37"/>
      <c r="AB63" s="37"/>
      <c r="AC63" s="37"/>
      <c r="AD63" s="38"/>
      <c r="AE63" s="36">
        <v>5</v>
      </c>
      <c r="AF63" s="37"/>
      <c r="AG63" s="37"/>
      <c r="AH63" s="38"/>
      <c r="AI63" s="36">
        <v>6</v>
      </c>
      <c r="AJ63" s="37"/>
      <c r="AK63" s="37"/>
      <c r="AL63" s="37"/>
      <c r="AM63" s="38"/>
      <c r="AN63" s="36">
        <v>7</v>
      </c>
      <c r="AO63" s="37"/>
      <c r="AP63" s="37"/>
      <c r="AQ63" s="37"/>
      <c r="AR63" s="38"/>
      <c r="AS63" s="36">
        <v>8</v>
      </c>
      <c r="AT63" s="37"/>
      <c r="AU63" s="37"/>
      <c r="AV63" s="37"/>
      <c r="AW63" s="38"/>
      <c r="AX63" s="36">
        <v>9</v>
      </c>
      <c r="AY63" s="37"/>
      <c r="AZ63" s="37"/>
      <c r="BA63" s="38"/>
      <c r="BB63" s="36">
        <v>10</v>
      </c>
      <c r="BC63" s="37"/>
      <c r="BD63" s="37"/>
      <c r="BE63" s="37"/>
      <c r="BF63" s="38"/>
      <c r="BG63" s="36">
        <v>11</v>
      </c>
      <c r="BH63" s="37"/>
      <c r="BI63" s="37"/>
      <c r="BJ63" s="37"/>
      <c r="BK63" s="38"/>
      <c r="BL63" s="36">
        <v>12</v>
      </c>
      <c r="BM63" s="37"/>
      <c r="BN63" s="37"/>
      <c r="BO63" s="37"/>
      <c r="BP63" s="38"/>
      <c r="BQ63" s="36">
        <v>13</v>
      </c>
      <c r="BR63" s="37"/>
      <c r="BS63" s="37"/>
      <c r="BT63" s="38"/>
      <c r="BU63" s="27">
        <v>14</v>
      </c>
      <c r="BV63" s="27"/>
      <c r="BW63" s="27"/>
      <c r="BX63" s="27"/>
      <c r="BY63" s="27"/>
    </row>
    <row r="64" spans="1:79" s="1" customFormat="1" ht="13.5" hidden="1" customHeight="1" x14ac:dyDescent="0.2">
      <c r="A64" s="39" t="s">
        <v>64</v>
      </c>
      <c r="B64" s="40"/>
      <c r="C64" s="40"/>
      <c r="D64" s="40"/>
      <c r="E64" s="41"/>
      <c r="F64" s="39" t="s">
        <v>57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39" t="s">
        <v>65</v>
      </c>
      <c r="V64" s="40"/>
      <c r="W64" s="40"/>
      <c r="X64" s="40"/>
      <c r="Y64" s="41"/>
      <c r="Z64" s="39" t="s">
        <v>66</v>
      </c>
      <c r="AA64" s="40"/>
      <c r="AB64" s="40"/>
      <c r="AC64" s="40"/>
      <c r="AD64" s="41"/>
      <c r="AE64" s="39" t="s">
        <v>91</v>
      </c>
      <c r="AF64" s="40"/>
      <c r="AG64" s="40"/>
      <c r="AH64" s="41"/>
      <c r="AI64" s="47" t="s">
        <v>169</v>
      </c>
      <c r="AJ64" s="48"/>
      <c r="AK64" s="48"/>
      <c r="AL64" s="48"/>
      <c r="AM64" s="49"/>
      <c r="AN64" s="39" t="s">
        <v>67</v>
      </c>
      <c r="AO64" s="40"/>
      <c r="AP64" s="40"/>
      <c r="AQ64" s="40"/>
      <c r="AR64" s="41"/>
      <c r="AS64" s="39" t="s">
        <v>68</v>
      </c>
      <c r="AT64" s="40"/>
      <c r="AU64" s="40"/>
      <c r="AV64" s="40"/>
      <c r="AW64" s="41"/>
      <c r="AX64" s="39" t="s">
        <v>92</v>
      </c>
      <c r="AY64" s="40"/>
      <c r="AZ64" s="40"/>
      <c r="BA64" s="41"/>
      <c r="BB64" s="47" t="s">
        <v>169</v>
      </c>
      <c r="BC64" s="48"/>
      <c r="BD64" s="48"/>
      <c r="BE64" s="48"/>
      <c r="BF64" s="49"/>
      <c r="BG64" s="39" t="s">
        <v>58</v>
      </c>
      <c r="BH64" s="40"/>
      <c r="BI64" s="40"/>
      <c r="BJ64" s="40"/>
      <c r="BK64" s="41"/>
      <c r="BL64" s="39" t="s">
        <v>59</v>
      </c>
      <c r="BM64" s="40"/>
      <c r="BN64" s="40"/>
      <c r="BO64" s="40"/>
      <c r="BP64" s="41"/>
      <c r="BQ64" s="39" t="s">
        <v>93</v>
      </c>
      <c r="BR64" s="40"/>
      <c r="BS64" s="40"/>
      <c r="BT64" s="41"/>
      <c r="BU64" s="50" t="s">
        <v>169</v>
      </c>
      <c r="BV64" s="50"/>
      <c r="BW64" s="50"/>
      <c r="BX64" s="50"/>
      <c r="BY64" s="50"/>
      <c r="CA64" t="s">
        <v>27</v>
      </c>
    </row>
    <row r="65" spans="1:79" s="6" customFormat="1" ht="12.75" customHeight="1" x14ac:dyDescent="0.2">
      <c r="A65" s="86"/>
      <c r="B65" s="87"/>
      <c r="C65" s="87"/>
      <c r="D65" s="87"/>
      <c r="E65" s="88"/>
      <c r="F65" s="86" t="s">
        <v>147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29" t="s">
        <v>235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79" ht="15" customHeight="1" x14ac:dyDescent="0.2">
      <c r="A68" s="44" t="s">
        <v>207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</row>
    <row r="69" spans="1:79" ht="23.1" customHeight="1" x14ac:dyDescent="0.2">
      <c r="A69" s="61" t="s">
        <v>118</v>
      </c>
      <c r="B69" s="62"/>
      <c r="C69" s="62"/>
      <c r="D69" s="63"/>
      <c r="E69" s="51" t="s">
        <v>19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36" t="s">
        <v>229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8"/>
      <c r="AR69" s="27" t="s">
        <v>234</v>
      </c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</row>
    <row r="70" spans="1:79" ht="48.75" customHeight="1" x14ac:dyDescent="0.2">
      <c r="A70" s="64"/>
      <c r="B70" s="65"/>
      <c r="C70" s="65"/>
      <c r="D70" s="66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1" t="s">
        <v>4</v>
      </c>
      <c r="Y70" s="52"/>
      <c r="Z70" s="52"/>
      <c r="AA70" s="52"/>
      <c r="AB70" s="53"/>
      <c r="AC70" s="51" t="s">
        <v>3</v>
      </c>
      <c r="AD70" s="52"/>
      <c r="AE70" s="52"/>
      <c r="AF70" s="52"/>
      <c r="AG70" s="53"/>
      <c r="AH70" s="57" t="s">
        <v>116</v>
      </c>
      <c r="AI70" s="58"/>
      <c r="AJ70" s="58"/>
      <c r="AK70" s="58"/>
      <c r="AL70" s="59"/>
      <c r="AM70" s="36" t="s">
        <v>5</v>
      </c>
      <c r="AN70" s="37"/>
      <c r="AO70" s="37"/>
      <c r="AP70" s="37"/>
      <c r="AQ70" s="38"/>
      <c r="AR70" s="36" t="s">
        <v>4</v>
      </c>
      <c r="AS70" s="37"/>
      <c r="AT70" s="37"/>
      <c r="AU70" s="37"/>
      <c r="AV70" s="38"/>
      <c r="AW70" s="36" t="s">
        <v>3</v>
      </c>
      <c r="AX70" s="37"/>
      <c r="AY70" s="37"/>
      <c r="AZ70" s="37"/>
      <c r="BA70" s="38"/>
      <c r="BB70" s="57" t="s">
        <v>116</v>
      </c>
      <c r="BC70" s="58"/>
      <c r="BD70" s="58"/>
      <c r="BE70" s="58"/>
      <c r="BF70" s="59"/>
      <c r="BG70" s="36" t="s">
        <v>96</v>
      </c>
      <c r="BH70" s="37"/>
      <c r="BI70" s="37"/>
      <c r="BJ70" s="37"/>
      <c r="BK70" s="38"/>
    </row>
    <row r="71" spans="1:79" ht="12.75" customHeight="1" x14ac:dyDescent="0.2">
      <c r="A71" s="36">
        <v>1</v>
      </c>
      <c r="B71" s="37"/>
      <c r="C71" s="37"/>
      <c r="D71" s="38"/>
      <c r="E71" s="36">
        <v>2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36">
        <v>3</v>
      </c>
      <c r="Y71" s="37"/>
      <c r="Z71" s="37"/>
      <c r="AA71" s="37"/>
      <c r="AB71" s="38"/>
      <c r="AC71" s="36">
        <v>4</v>
      </c>
      <c r="AD71" s="37"/>
      <c r="AE71" s="37"/>
      <c r="AF71" s="37"/>
      <c r="AG71" s="38"/>
      <c r="AH71" s="36">
        <v>5</v>
      </c>
      <c r="AI71" s="37"/>
      <c r="AJ71" s="37"/>
      <c r="AK71" s="37"/>
      <c r="AL71" s="38"/>
      <c r="AM71" s="36">
        <v>6</v>
      </c>
      <c r="AN71" s="37"/>
      <c r="AO71" s="37"/>
      <c r="AP71" s="37"/>
      <c r="AQ71" s="38"/>
      <c r="AR71" s="36">
        <v>7</v>
      </c>
      <c r="AS71" s="37"/>
      <c r="AT71" s="37"/>
      <c r="AU71" s="37"/>
      <c r="AV71" s="38"/>
      <c r="AW71" s="36">
        <v>8</v>
      </c>
      <c r="AX71" s="37"/>
      <c r="AY71" s="37"/>
      <c r="AZ71" s="37"/>
      <c r="BA71" s="38"/>
      <c r="BB71" s="36">
        <v>9</v>
      </c>
      <c r="BC71" s="37"/>
      <c r="BD71" s="37"/>
      <c r="BE71" s="37"/>
      <c r="BF71" s="38"/>
      <c r="BG71" s="36">
        <v>10</v>
      </c>
      <c r="BH71" s="37"/>
      <c r="BI71" s="37"/>
      <c r="BJ71" s="37"/>
      <c r="BK71" s="38"/>
    </row>
    <row r="72" spans="1:79" s="1" customFormat="1" ht="12.75" hidden="1" customHeight="1" x14ac:dyDescent="0.2">
      <c r="A72" s="39" t="s">
        <v>64</v>
      </c>
      <c r="B72" s="40"/>
      <c r="C72" s="40"/>
      <c r="D72" s="41"/>
      <c r="E72" s="39" t="s">
        <v>57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68" t="s">
        <v>60</v>
      </c>
      <c r="Y72" s="69"/>
      <c r="Z72" s="69"/>
      <c r="AA72" s="69"/>
      <c r="AB72" s="70"/>
      <c r="AC72" s="68" t="s">
        <v>61</v>
      </c>
      <c r="AD72" s="69"/>
      <c r="AE72" s="69"/>
      <c r="AF72" s="69"/>
      <c r="AG72" s="70"/>
      <c r="AH72" s="39" t="s">
        <v>94</v>
      </c>
      <c r="AI72" s="40"/>
      <c r="AJ72" s="40"/>
      <c r="AK72" s="40"/>
      <c r="AL72" s="41"/>
      <c r="AM72" s="47" t="s">
        <v>170</v>
      </c>
      <c r="AN72" s="48"/>
      <c r="AO72" s="48"/>
      <c r="AP72" s="48"/>
      <c r="AQ72" s="49"/>
      <c r="AR72" s="39" t="s">
        <v>62</v>
      </c>
      <c r="AS72" s="40"/>
      <c r="AT72" s="40"/>
      <c r="AU72" s="40"/>
      <c r="AV72" s="41"/>
      <c r="AW72" s="39" t="s">
        <v>63</v>
      </c>
      <c r="AX72" s="40"/>
      <c r="AY72" s="40"/>
      <c r="AZ72" s="40"/>
      <c r="BA72" s="41"/>
      <c r="BB72" s="39" t="s">
        <v>95</v>
      </c>
      <c r="BC72" s="40"/>
      <c r="BD72" s="40"/>
      <c r="BE72" s="40"/>
      <c r="BF72" s="41"/>
      <c r="BG72" s="47" t="s">
        <v>170</v>
      </c>
      <c r="BH72" s="48"/>
      <c r="BI72" s="48"/>
      <c r="BJ72" s="48"/>
      <c r="BK72" s="49"/>
      <c r="CA72" t="s">
        <v>29</v>
      </c>
    </row>
    <row r="73" spans="1:79" s="99" customFormat="1" ht="12.75" customHeight="1" x14ac:dyDescent="0.2">
      <c r="A73" s="89">
        <v>2210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  <c r="CA73" s="99" t="s">
        <v>30</v>
      </c>
    </row>
    <row r="74" spans="1:79" s="99" customFormat="1" ht="12.75" customHeight="1" x14ac:dyDescent="0.2">
      <c r="A74" s="89">
        <v>2275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0</v>
      </c>
      <c r="AN74" s="97"/>
      <c r="AO74" s="97"/>
      <c r="AP74" s="97"/>
      <c r="AQ74" s="98"/>
      <c r="AR74" s="96">
        <v>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0</v>
      </c>
      <c r="BH74" s="95"/>
      <c r="BI74" s="95"/>
      <c r="BJ74" s="95"/>
      <c r="BK74" s="95"/>
    </row>
    <row r="75" spans="1:79" s="99" customFormat="1" ht="25.5" customHeight="1" x14ac:dyDescent="0.2">
      <c r="A75" s="89">
        <v>3110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0</v>
      </c>
      <c r="AN75" s="97"/>
      <c r="AO75" s="97"/>
      <c r="AP75" s="97"/>
      <c r="AQ75" s="98"/>
      <c r="AR75" s="96">
        <v>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0</v>
      </c>
      <c r="BH75" s="95"/>
      <c r="BI75" s="95"/>
      <c r="BJ75" s="95"/>
      <c r="BK75" s="95"/>
    </row>
    <row r="76" spans="1:79" s="6" customFormat="1" ht="12.75" customHeight="1" x14ac:dyDescent="0.2">
      <c r="A76" s="86"/>
      <c r="B76" s="87"/>
      <c r="C76" s="87"/>
      <c r="D76" s="88"/>
      <c r="E76" s="100" t="s">
        <v>147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4">
        <v>0</v>
      </c>
      <c r="Y76" s="105"/>
      <c r="Z76" s="105"/>
      <c r="AA76" s="105"/>
      <c r="AB76" s="106"/>
      <c r="AC76" s="104">
        <v>0</v>
      </c>
      <c r="AD76" s="105"/>
      <c r="AE76" s="105"/>
      <c r="AF76" s="105"/>
      <c r="AG76" s="106"/>
      <c r="AH76" s="104">
        <v>0</v>
      </c>
      <c r="AI76" s="105"/>
      <c r="AJ76" s="105"/>
      <c r="AK76" s="105"/>
      <c r="AL76" s="106"/>
      <c r="AM76" s="104">
        <f>IF(ISNUMBER(X76),X76,0)+IF(ISNUMBER(AC76),AC76,0)</f>
        <v>0</v>
      </c>
      <c r="AN76" s="105"/>
      <c r="AO76" s="105"/>
      <c r="AP76" s="105"/>
      <c r="AQ76" s="106"/>
      <c r="AR76" s="104">
        <v>0</v>
      </c>
      <c r="AS76" s="105"/>
      <c r="AT76" s="105"/>
      <c r="AU76" s="105"/>
      <c r="AV76" s="106"/>
      <c r="AW76" s="104">
        <v>0</v>
      </c>
      <c r="AX76" s="105"/>
      <c r="AY76" s="105"/>
      <c r="AZ76" s="105"/>
      <c r="BA76" s="106"/>
      <c r="BB76" s="104">
        <v>0</v>
      </c>
      <c r="BC76" s="105"/>
      <c r="BD76" s="105"/>
      <c r="BE76" s="105"/>
      <c r="BF76" s="106"/>
      <c r="BG76" s="103">
        <f>IF(ISNUMBER(AR76),AR76,0)+IF(ISNUMBER(AW76),AW76,0)</f>
        <v>0</v>
      </c>
      <c r="BH76" s="103"/>
      <c r="BI76" s="103"/>
      <c r="BJ76" s="103"/>
      <c r="BK76" s="103"/>
    </row>
    <row r="78" spans="1:79" ht="14.25" customHeight="1" x14ac:dyDescent="0.2">
      <c r="A78" s="29" t="s">
        <v>236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79" ht="15" customHeight="1" x14ac:dyDescent="0.2">
      <c r="A79" s="44" t="s">
        <v>207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</row>
    <row r="80" spans="1:79" ht="23.1" customHeight="1" x14ac:dyDescent="0.2">
      <c r="A80" s="61" t="s">
        <v>119</v>
      </c>
      <c r="B80" s="62"/>
      <c r="C80" s="62"/>
      <c r="D80" s="62"/>
      <c r="E80" s="63"/>
      <c r="F80" s="51" t="s">
        <v>19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27" t="s">
        <v>229</v>
      </c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36" t="s">
        <v>234</v>
      </c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8"/>
    </row>
    <row r="81" spans="1:79" ht="53.25" customHeight="1" x14ac:dyDescent="0.2">
      <c r="A81" s="64"/>
      <c r="B81" s="65"/>
      <c r="C81" s="65"/>
      <c r="D81" s="65"/>
      <c r="E81" s="66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36" t="s">
        <v>4</v>
      </c>
      <c r="Y81" s="37"/>
      <c r="Z81" s="37"/>
      <c r="AA81" s="37"/>
      <c r="AB81" s="38"/>
      <c r="AC81" s="36" t="s">
        <v>3</v>
      </c>
      <c r="AD81" s="37"/>
      <c r="AE81" s="37"/>
      <c r="AF81" s="37"/>
      <c r="AG81" s="38"/>
      <c r="AH81" s="57" t="s">
        <v>116</v>
      </c>
      <c r="AI81" s="58"/>
      <c r="AJ81" s="58"/>
      <c r="AK81" s="58"/>
      <c r="AL81" s="59"/>
      <c r="AM81" s="36" t="s">
        <v>5</v>
      </c>
      <c r="AN81" s="37"/>
      <c r="AO81" s="37"/>
      <c r="AP81" s="37"/>
      <c r="AQ81" s="38"/>
      <c r="AR81" s="36" t="s">
        <v>4</v>
      </c>
      <c r="AS81" s="37"/>
      <c r="AT81" s="37"/>
      <c r="AU81" s="37"/>
      <c r="AV81" s="38"/>
      <c r="AW81" s="36" t="s">
        <v>3</v>
      </c>
      <c r="AX81" s="37"/>
      <c r="AY81" s="37"/>
      <c r="AZ81" s="37"/>
      <c r="BA81" s="38"/>
      <c r="BB81" s="74" t="s">
        <v>116</v>
      </c>
      <c r="BC81" s="74"/>
      <c r="BD81" s="74"/>
      <c r="BE81" s="74"/>
      <c r="BF81" s="74"/>
      <c r="BG81" s="36" t="s">
        <v>96</v>
      </c>
      <c r="BH81" s="37"/>
      <c r="BI81" s="37"/>
      <c r="BJ81" s="37"/>
      <c r="BK81" s="38"/>
    </row>
    <row r="82" spans="1:79" ht="15" customHeight="1" x14ac:dyDescent="0.2">
      <c r="A82" s="36">
        <v>1</v>
      </c>
      <c r="B82" s="37"/>
      <c r="C82" s="37"/>
      <c r="D82" s="37"/>
      <c r="E82" s="38"/>
      <c r="F82" s="36">
        <v>2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8"/>
      <c r="X82" s="36">
        <v>3</v>
      </c>
      <c r="Y82" s="37"/>
      <c r="Z82" s="37"/>
      <c r="AA82" s="37"/>
      <c r="AB82" s="38"/>
      <c r="AC82" s="36">
        <v>4</v>
      </c>
      <c r="AD82" s="37"/>
      <c r="AE82" s="37"/>
      <c r="AF82" s="37"/>
      <c r="AG82" s="38"/>
      <c r="AH82" s="36">
        <v>5</v>
      </c>
      <c r="AI82" s="37"/>
      <c r="AJ82" s="37"/>
      <c r="AK82" s="37"/>
      <c r="AL82" s="38"/>
      <c r="AM82" s="36">
        <v>6</v>
      </c>
      <c r="AN82" s="37"/>
      <c r="AO82" s="37"/>
      <c r="AP82" s="37"/>
      <c r="AQ82" s="38"/>
      <c r="AR82" s="36">
        <v>7</v>
      </c>
      <c r="AS82" s="37"/>
      <c r="AT82" s="37"/>
      <c r="AU82" s="37"/>
      <c r="AV82" s="38"/>
      <c r="AW82" s="36">
        <v>8</v>
      </c>
      <c r="AX82" s="37"/>
      <c r="AY82" s="37"/>
      <c r="AZ82" s="37"/>
      <c r="BA82" s="38"/>
      <c r="BB82" s="36">
        <v>9</v>
      </c>
      <c r="BC82" s="37"/>
      <c r="BD82" s="37"/>
      <c r="BE82" s="37"/>
      <c r="BF82" s="38"/>
      <c r="BG82" s="36">
        <v>10</v>
      </c>
      <c r="BH82" s="37"/>
      <c r="BI82" s="37"/>
      <c r="BJ82" s="37"/>
      <c r="BK82" s="38"/>
    </row>
    <row r="83" spans="1:79" s="1" customFormat="1" ht="15" hidden="1" customHeight="1" x14ac:dyDescent="0.2">
      <c r="A83" s="39" t="s">
        <v>64</v>
      </c>
      <c r="B83" s="40"/>
      <c r="C83" s="40"/>
      <c r="D83" s="40"/>
      <c r="E83" s="41"/>
      <c r="F83" s="39" t="s">
        <v>57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39" t="s">
        <v>60</v>
      </c>
      <c r="Y83" s="40"/>
      <c r="Z83" s="40"/>
      <c r="AA83" s="40"/>
      <c r="AB83" s="41"/>
      <c r="AC83" s="39" t="s">
        <v>61</v>
      </c>
      <c r="AD83" s="40"/>
      <c r="AE83" s="40"/>
      <c r="AF83" s="40"/>
      <c r="AG83" s="41"/>
      <c r="AH83" s="39" t="s">
        <v>94</v>
      </c>
      <c r="AI83" s="40"/>
      <c r="AJ83" s="40"/>
      <c r="AK83" s="40"/>
      <c r="AL83" s="41"/>
      <c r="AM83" s="47" t="s">
        <v>170</v>
      </c>
      <c r="AN83" s="48"/>
      <c r="AO83" s="48"/>
      <c r="AP83" s="48"/>
      <c r="AQ83" s="49"/>
      <c r="AR83" s="39" t="s">
        <v>62</v>
      </c>
      <c r="AS83" s="40"/>
      <c r="AT83" s="40"/>
      <c r="AU83" s="40"/>
      <c r="AV83" s="41"/>
      <c r="AW83" s="39" t="s">
        <v>63</v>
      </c>
      <c r="AX83" s="40"/>
      <c r="AY83" s="40"/>
      <c r="AZ83" s="40"/>
      <c r="BA83" s="41"/>
      <c r="BB83" s="39" t="s">
        <v>95</v>
      </c>
      <c r="BC83" s="40"/>
      <c r="BD83" s="40"/>
      <c r="BE83" s="40"/>
      <c r="BF83" s="41"/>
      <c r="BG83" s="47" t="s">
        <v>170</v>
      </c>
      <c r="BH83" s="48"/>
      <c r="BI83" s="48"/>
      <c r="BJ83" s="48"/>
      <c r="BK83" s="49"/>
      <c r="CA83" t="s">
        <v>31</v>
      </c>
    </row>
    <row r="84" spans="1:79" s="6" customFormat="1" ht="12.75" customHeight="1" x14ac:dyDescent="0.2">
      <c r="A84" s="86"/>
      <c r="B84" s="87"/>
      <c r="C84" s="87"/>
      <c r="D84" s="87"/>
      <c r="E84" s="88"/>
      <c r="F84" s="86" t="s">
        <v>147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107"/>
      <c r="Y84" s="108"/>
      <c r="Z84" s="108"/>
      <c r="AA84" s="108"/>
      <c r="AB84" s="109"/>
      <c r="AC84" s="107"/>
      <c r="AD84" s="108"/>
      <c r="AE84" s="108"/>
      <c r="AF84" s="108"/>
      <c r="AG84" s="109"/>
      <c r="AH84" s="103"/>
      <c r="AI84" s="103"/>
      <c r="AJ84" s="103"/>
      <c r="AK84" s="103"/>
      <c r="AL84" s="103"/>
      <c r="AM84" s="103">
        <f>IF(ISNUMBER(X84),X84,0)+IF(ISNUMBER(AC84),AC84,0)</f>
        <v>0</v>
      </c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>
        <f>IF(ISNUMBER(AR84),AR84,0)+IF(ISNUMBER(AW84),AW84,0)</f>
        <v>0</v>
      </c>
      <c r="BH84" s="103"/>
      <c r="BI84" s="103"/>
      <c r="BJ84" s="103"/>
      <c r="BK84" s="103"/>
      <c r="CA84" s="6" t="s">
        <v>32</v>
      </c>
    </row>
    <row r="87" spans="1:79" ht="14.25" customHeight="1" x14ac:dyDescent="0.2">
      <c r="A87" s="29" t="s">
        <v>120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79" ht="14.25" customHeight="1" x14ac:dyDescent="0.2">
      <c r="A88" s="29" t="s">
        <v>222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79" ht="15" customHeight="1" x14ac:dyDescent="0.2">
      <c r="A89" s="44" t="s">
        <v>207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</row>
    <row r="90" spans="1:79" ht="23.1" customHeight="1" x14ac:dyDescent="0.2">
      <c r="A90" s="51" t="s">
        <v>6</v>
      </c>
      <c r="B90" s="52"/>
      <c r="C90" s="52"/>
      <c r="D90" s="51" t="s">
        <v>121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  <c r="U90" s="36" t="s">
        <v>208</v>
      </c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8"/>
      <c r="AN90" s="36" t="s">
        <v>211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8"/>
      <c r="BG90" s="27" t="s">
        <v>219</v>
      </c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</row>
    <row r="91" spans="1:79" ht="52.5" customHeight="1" x14ac:dyDescent="0.2">
      <c r="A91" s="54"/>
      <c r="B91" s="55"/>
      <c r="C91" s="55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36" t="s">
        <v>4</v>
      </c>
      <c r="V91" s="37"/>
      <c r="W91" s="37"/>
      <c r="X91" s="37"/>
      <c r="Y91" s="38"/>
      <c r="Z91" s="36" t="s">
        <v>3</v>
      </c>
      <c r="AA91" s="37"/>
      <c r="AB91" s="37"/>
      <c r="AC91" s="37"/>
      <c r="AD91" s="38"/>
      <c r="AE91" s="57" t="s">
        <v>116</v>
      </c>
      <c r="AF91" s="58"/>
      <c r="AG91" s="58"/>
      <c r="AH91" s="59"/>
      <c r="AI91" s="36" t="s">
        <v>5</v>
      </c>
      <c r="AJ91" s="37"/>
      <c r="AK91" s="37"/>
      <c r="AL91" s="37"/>
      <c r="AM91" s="38"/>
      <c r="AN91" s="36" t="s">
        <v>4</v>
      </c>
      <c r="AO91" s="37"/>
      <c r="AP91" s="37"/>
      <c r="AQ91" s="37"/>
      <c r="AR91" s="38"/>
      <c r="AS91" s="36" t="s">
        <v>3</v>
      </c>
      <c r="AT91" s="37"/>
      <c r="AU91" s="37"/>
      <c r="AV91" s="37"/>
      <c r="AW91" s="38"/>
      <c r="AX91" s="57" t="s">
        <v>116</v>
      </c>
      <c r="AY91" s="58"/>
      <c r="AZ91" s="58"/>
      <c r="BA91" s="59"/>
      <c r="BB91" s="36" t="s">
        <v>96</v>
      </c>
      <c r="BC91" s="37"/>
      <c r="BD91" s="37"/>
      <c r="BE91" s="37"/>
      <c r="BF91" s="38"/>
      <c r="BG91" s="36" t="s">
        <v>4</v>
      </c>
      <c r="BH91" s="37"/>
      <c r="BI91" s="37"/>
      <c r="BJ91" s="37"/>
      <c r="BK91" s="38"/>
      <c r="BL91" s="27" t="s">
        <v>3</v>
      </c>
      <c r="BM91" s="27"/>
      <c r="BN91" s="27"/>
      <c r="BO91" s="27"/>
      <c r="BP91" s="27"/>
      <c r="BQ91" s="74" t="s">
        <v>116</v>
      </c>
      <c r="BR91" s="74"/>
      <c r="BS91" s="74"/>
      <c r="BT91" s="74"/>
      <c r="BU91" s="36" t="s">
        <v>97</v>
      </c>
      <c r="BV91" s="37"/>
      <c r="BW91" s="37"/>
      <c r="BX91" s="37"/>
      <c r="BY91" s="38"/>
    </row>
    <row r="92" spans="1:79" ht="15" customHeight="1" x14ac:dyDescent="0.2">
      <c r="A92" s="36">
        <v>1</v>
      </c>
      <c r="B92" s="37"/>
      <c r="C92" s="37"/>
      <c r="D92" s="36">
        <v>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36">
        <v>3</v>
      </c>
      <c r="V92" s="37"/>
      <c r="W92" s="37"/>
      <c r="X92" s="37"/>
      <c r="Y92" s="38"/>
      <c r="Z92" s="36">
        <v>4</v>
      </c>
      <c r="AA92" s="37"/>
      <c r="AB92" s="37"/>
      <c r="AC92" s="37"/>
      <c r="AD92" s="38"/>
      <c r="AE92" s="36">
        <v>5</v>
      </c>
      <c r="AF92" s="37"/>
      <c r="AG92" s="37"/>
      <c r="AH92" s="38"/>
      <c r="AI92" s="36">
        <v>6</v>
      </c>
      <c r="AJ92" s="37"/>
      <c r="AK92" s="37"/>
      <c r="AL92" s="37"/>
      <c r="AM92" s="38"/>
      <c r="AN92" s="36">
        <v>7</v>
      </c>
      <c r="AO92" s="37"/>
      <c r="AP92" s="37"/>
      <c r="AQ92" s="37"/>
      <c r="AR92" s="38"/>
      <c r="AS92" s="36">
        <v>8</v>
      </c>
      <c r="AT92" s="37"/>
      <c r="AU92" s="37"/>
      <c r="AV92" s="37"/>
      <c r="AW92" s="38"/>
      <c r="AX92" s="27">
        <v>9</v>
      </c>
      <c r="AY92" s="27"/>
      <c r="AZ92" s="27"/>
      <c r="BA92" s="27"/>
      <c r="BB92" s="36">
        <v>10</v>
      </c>
      <c r="BC92" s="37"/>
      <c r="BD92" s="37"/>
      <c r="BE92" s="37"/>
      <c r="BF92" s="38"/>
      <c r="BG92" s="36">
        <v>11</v>
      </c>
      <c r="BH92" s="37"/>
      <c r="BI92" s="37"/>
      <c r="BJ92" s="37"/>
      <c r="BK92" s="38"/>
      <c r="BL92" s="27">
        <v>12</v>
      </c>
      <c r="BM92" s="27"/>
      <c r="BN92" s="27"/>
      <c r="BO92" s="27"/>
      <c r="BP92" s="27"/>
      <c r="BQ92" s="36">
        <v>13</v>
      </c>
      <c r="BR92" s="37"/>
      <c r="BS92" s="37"/>
      <c r="BT92" s="38"/>
      <c r="BU92" s="36">
        <v>14</v>
      </c>
      <c r="BV92" s="37"/>
      <c r="BW92" s="37"/>
      <c r="BX92" s="37"/>
      <c r="BY92" s="38"/>
    </row>
    <row r="93" spans="1:79" s="1" customFormat="1" ht="14.25" hidden="1" customHeight="1" x14ac:dyDescent="0.2">
      <c r="A93" s="39" t="s">
        <v>69</v>
      </c>
      <c r="B93" s="40"/>
      <c r="C93" s="40"/>
      <c r="D93" s="39" t="s">
        <v>57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1"/>
      <c r="U93" s="26" t="s">
        <v>65</v>
      </c>
      <c r="V93" s="26"/>
      <c r="W93" s="26"/>
      <c r="X93" s="26"/>
      <c r="Y93" s="26"/>
      <c r="Z93" s="26" t="s">
        <v>66</v>
      </c>
      <c r="AA93" s="26"/>
      <c r="AB93" s="26"/>
      <c r="AC93" s="26"/>
      <c r="AD93" s="26"/>
      <c r="AE93" s="26" t="s">
        <v>91</v>
      </c>
      <c r="AF93" s="26"/>
      <c r="AG93" s="26"/>
      <c r="AH93" s="26"/>
      <c r="AI93" s="50" t="s">
        <v>169</v>
      </c>
      <c r="AJ93" s="50"/>
      <c r="AK93" s="50"/>
      <c r="AL93" s="50"/>
      <c r="AM93" s="50"/>
      <c r="AN93" s="26" t="s">
        <v>67</v>
      </c>
      <c r="AO93" s="26"/>
      <c r="AP93" s="26"/>
      <c r="AQ93" s="26"/>
      <c r="AR93" s="26"/>
      <c r="AS93" s="26" t="s">
        <v>68</v>
      </c>
      <c r="AT93" s="26"/>
      <c r="AU93" s="26"/>
      <c r="AV93" s="26"/>
      <c r="AW93" s="26"/>
      <c r="AX93" s="26" t="s">
        <v>92</v>
      </c>
      <c r="AY93" s="26"/>
      <c r="AZ93" s="26"/>
      <c r="BA93" s="26"/>
      <c r="BB93" s="50" t="s">
        <v>169</v>
      </c>
      <c r="BC93" s="50"/>
      <c r="BD93" s="50"/>
      <c r="BE93" s="50"/>
      <c r="BF93" s="50"/>
      <c r="BG93" s="26" t="s">
        <v>58</v>
      </c>
      <c r="BH93" s="26"/>
      <c r="BI93" s="26"/>
      <c r="BJ93" s="26"/>
      <c r="BK93" s="26"/>
      <c r="BL93" s="26" t="s">
        <v>59</v>
      </c>
      <c r="BM93" s="26"/>
      <c r="BN93" s="26"/>
      <c r="BO93" s="26"/>
      <c r="BP93" s="26"/>
      <c r="BQ93" s="26" t="s">
        <v>93</v>
      </c>
      <c r="BR93" s="26"/>
      <c r="BS93" s="26"/>
      <c r="BT93" s="26"/>
      <c r="BU93" s="50" t="s">
        <v>169</v>
      </c>
      <c r="BV93" s="50"/>
      <c r="BW93" s="50"/>
      <c r="BX93" s="50"/>
      <c r="BY93" s="50"/>
      <c r="CA93" t="s">
        <v>33</v>
      </c>
    </row>
    <row r="94" spans="1:79" s="99" customFormat="1" ht="38.25" customHeight="1" x14ac:dyDescent="0.2">
      <c r="A94" s="89">
        <v>1</v>
      </c>
      <c r="B94" s="90"/>
      <c r="C94" s="90"/>
      <c r="D94" s="92" t="s">
        <v>179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864965</v>
      </c>
      <c r="V94" s="97"/>
      <c r="W94" s="97"/>
      <c r="X94" s="97"/>
      <c r="Y94" s="98"/>
      <c r="Z94" s="96">
        <v>499968</v>
      </c>
      <c r="AA94" s="97"/>
      <c r="AB94" s="97"/>
      <c r="AC94" s="97"/>
      <c r="AD94" s="98"/>
      <c r="AE94" s="96">
        <v>499968</v>
      </c>
      <c r="AF94" s="97"/>
      <c r="AG94" s="97"/>
      <c r="AH94" s="98"/>
      <c r="AI94" s="96">
        <f>IF(ISNUMBER(U94),U94,0)+IF(ISNUMBER(Z94),Z94,0)</f>
        <v>1364933</v>
      </c>
      <c r="AJ94" s="97"/>
      <c r="AK94" s="97"/>
      <c r="AL94" s="97"/>
      <c r="AM94" s="98"/>
      <c r="AN94" s="96">
        <v>0</v>
      </c>
      <c r="AO94" s="97"/>
      <c r="AP94" s="97"/>
      <c r="AQ94" s="97"/>
      <c r="AR94" s="98"/>
      <c r="AS94" s="96">
        <v>450000</v>
      </c>
      <c r="AT94" s="97"/>
      <c r="AU94" s="97"/>
      <c r="AV94" s="97"/>
      <c r="AW94" s="98"/>
      <c r="AX94" s="96">
        <v>450000</v>
      </c>
      <c r="AY94" s="97"/>
      <c r="AZ94" s="97"/>
      <c r="BA94" s="98"/>
      <c r="BB94" s="96">
        <f>IF(ISNUMBER(AN94),AN94,0)+IF(ISNUMBER(AS94),AS94,0)</f>
        <v>450000</v>
      </c>
      <c r="BC94" s="97"/>
      <c r="BD94" s="97"/>
      <c r="BE94" s="97"/>
      <c r="BF94" s="98"/>
      <c r="BG94" s="96">
        <v>100000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100000</v>
      </c>
      <c r="BV94" s="97"/>
      <c r="BW94" s="97"/>
      <c r="BX94" s="97"/>
      <c r="BY94" s="98"/>
      <c r="CA94" s="99" t="s">
        <v>34</v>
      </c>
    </row>
    <row r="95" spans="1:79" s="6" customFormat="1" ht="12.75" customHeight="1" x14ac:dyDescent="0.2">
      <c r="A95" s="86"/>
      <c r="B95" s="87"/>
      <c r="C95" s="87"/>
      <c r="D95" s="100" t="s">
        <v>147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104">
        <v>864965</v>
      </c>
      <c r="V95" s="105"/>
      <c r="W95" s="105"/>
      <c r="X95" s="105"/>
      <c r="Y95" s="106"/>
      <c r="Z95" s="104">
        <v>499968</v>
      </c>
      <c r="AA95" s="105"/>
      <c r="AB95" s="105"/>
      <c r="AC95" s="105"/>
      <c r="AD95" s="106"/>
      <c r="AE95" s="104">
        <v>499968</v>
      </c>
      <c r="AF95" s="105"/>
      <c r="AG95" s="105"/>
      <c r="AH95" s="106"/>
      <c r="AI95" s="104">
        <f>IF(ISNUMBER(U95),U95,0)+IF(ISNUMBER(Z95),Z95,0)</f>
        <v>1364933</v>
      </c>
      <c r="AJ95" s="105"/>
      <c r="AK95" s="105"/>
      <c r="AL95" s="105"/>
      <c r="AM95" s="106"/>
      <c r="AN95" s="104">
        <v>0</v>
      </c>
      <c r="AO95" s="105"/>
      <c r="AP95" s="105"/>
      <c r="AQ95" s="105"/>
      <c r="AR95" s="106"/>
      <c r="AS95" s="104">
        <v>450000</v>
      </c>
      <c r="AT95" s="105"/>
      <c r="AU95" s="105"/>
      <c r="AV95" s="105"/>
      <c r="AW95" s="106"/>
      <c r="AX95" s="104">
        <v>450000</v>
      </c>
      <c r="AY95" s="105"/>
      <c r="AZ95" s="105"/>
      <c r="BA95" s="106"/>
      <c r="BB95" s="104">
        <f>IF(ISNUMBER(AN95),AN95,0)+IF(ISNUMBER(AS95),AS95,0)</f>
        <v>450000</v>
      </c>
      <c r="BC95" s="105"/>
      <c r="BD95" s="105"/>
      <c r="BE95" s="105"/>
      <c r="BF95" s="106"/>
      <c r="BG95" s="104">
        <v>100000</v>
      </c>
      <c r="BH95" s="105"/>
      <c r="BI95" s="105"/>
      <c r="BJ95" s="105"/>
      <c r="BK95" s="106"/>
      <c r="BL95" s="104">
        <v>0</v>
      </c>
      <c r="BM95" s="105"/>
      <c r="BN95" s="105"/>
      <c r="BO95" s="105"/>
      <c r="BP95" s="106"/>
      <c r="BQ95" s="104">
        <v>0</v>
      </c>
      <c r="BR95" s="105"/>
      <c r="BS95" s="105"/>
      <c r="BT95" s="106"/>
      <c r="BU95" s="104">
        <f>IF(ISNUMBER(BG95),BG95,0)+IF(ISNUMBER(BL95),BL95,0)</f>
        <v>100000</v>
      </c>
      <c r="BV95" s="105"/>
      <c r="BW95" s="105"/>
      <c r="BX95" s="105"/>
      <c r="BY95" s="106"/>
    </row>
    <row r="97" spans="1:79" ht="14.25" customHeight="1" x14ac:dyDescent="0.2">
      <c r="A97" s="29" t="s">
        <v>237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 x14ac:dyDescent="0.2">
      <c r="A98" s="75" t="s">
        <v>207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</row>
    <row r="99" spans="1:79" ht="23.1" customHeight="1" x14ac:dyDescent="0.2">
      <c r="A99" s="51" t="s">
        <v>6</v>
      </c>
      <c r="B99" s="52"/>
      <c r="C99" s="52"/>
      <c r="D99" s="51" t="s">
        <v>121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27" t="s">
        <v>229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234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 x14ac:dyDescent="0.2">
      <c r="A100" s="54"/>
      <c r="B100" s="55"/>
      <c r="C100" s="55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6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7" t="s">
        <v>116</v>
      </c>
      <c r="AF100" s="58"/>
      <c r="AG100" s="58"/>
      <c r="AH100" s="58"/>
      <c r="AI100" s="59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7" t="s">
        <v>116</v>
      </c>
      <c r="AZ100" s="58"/>
      <c r="BA100" s="58"/>
      <c r="BB100" s="58"/>
      <c r="BC100" s="59"/>
      <c r="BD100" s="27" t="s">
        <v>96</v>
      </c>
      <c r="BE100" s="27"/>
      <c r="BF100" s="27"/>
      <c r="BG100" s="27"/>
      <c r="BH100" s="27"/>
    </row>
    <row r="101" spans="1:79" ht="15" customHeight="1" x14ac:dyDescent="0.2">
      <c r="A101" s="36" t="s">
        <v>168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 x14ac:dyDescent="0.2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170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170</v>
      </c>
      <c r="BE102" s="50"/>
      <c r="BF102" s="50"/>
      <c r="BG102" s="50"/>
      <c r="BH102" s="50"/>
      <c r="CA102" s="1" t="s">
        <v>35</v>
      </c>
    </row>
    <row r="103" spans="1:79" s="99" customFormat="1" ht="38.25" customHeight="1" x14ac:dyDescent="0.2">
      <c r="A103" s="89">
        <v>1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0</v>
      </c>
      <c r="AK103" s="110"/>
      <c r="AL103" s="110"/>
      <c r="AM103" s="110"/>
      <c r="AN103" s="110"/>
      <c r="AO103" s="95">
        <v>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0</v>
      </c>
      <c r="BE103" s="110"/>
      <c r="BF103" s="110"/>
      <c r="BG103" s="110"/>
      <c r="BH103" s="110"/>
      <c r="CA103" s="99" t="s">
        <v>36</v>
      </c>
    </row>
    <row r="104" spans="1:79" s="6" customFormat="1" ht="12.75" customHeight="1" x14ac:dyDescent="0.2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0</v>
      </c>
      <c r="AK104" s="85"/>
      <c r="AL104" s="85"/>
      <c r="AM104" s="85"/>
      <c r="AN104" s="85"/>
      <c r="AO104" s="103">
        <v>0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0</v>
      </c>
      <c r="BE104" s="85"/>
      <c r="BF104" s="85"/>
      <c r="BG104" s="85"/>
      <c r="BH104" s="85"/>
    </row>
    <row r="105" spans="1:79" s="5" customFormat="1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0.2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">
      <c r="A108" s="29" t="s">
        <v>223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208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211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219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15" customHeight="1" x14ac:dyDescent="0.2">
      <c r="A114" s="89">
        <v>0</v>
      </c>
      <c r="B114" s="90"/>
      <c r="C114" s="90"/>
      <c r="D114" s="27" t="s">
        <v>182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 t="s">
        <v>183</v>
      </c>
      <c r="R114" s="27"/>
      <c r="S114" s="27"/>
      <c r="T114" s="27"/>
      <c r="U114" s="27"/>
      <c r="V114" s="27" t="s">
        <v>184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3">
        <v>864965</v>
      </c>
      <c r="AG114" s="113"/>
      <c r="AH114" s="113"/>
      <c r="AI114" s="113"/>
      <c r="AJ114" s="113"/>
      <c r="AK114" s="113">
        <v>499968</v>
      </c>
      <c r="AL114" s="113"/>
      <c r="AM114" s="113"/>
      <c r="AN114" s="113"/>
      <c r="AO114" s="113"/>
      <c r="AP114" s="113">
        <v>1364933</v>
      </c>
      <c r="AQ114" s="113"/>
      <c r="AR114" s="113"/>
      <c r="AS114" s="113"/>
      <c r="AT114" s="113"/>
      <c r="AU114" s="113">
        <v>0</v>
      </c>
      <c r="AV114" s="113"/>
      <c r="AW114" s="113"/>
      <c r="AX114" s="113"/>
      <c r="AY114" s="113"/>
      <c r="AZ114" s="113">
        <v>450000</v>
      </c>
      <c r="BA114" s="113"/>
      <c r="BB114" s="113"/>
      <c r="BC114" s="113"/>
      <c r="BD114" s="113"/>
      <c r="BE114" s="113">
        <v>450000</v>
      </c>
      <c r="BF114" s="113"/>
      <c r="BG114" s="113"/>
      <c r="BH114" s="113"/>
      <c r="BI114" s="113"/>
      <c r="BJ114" s="113">
        <v>100000</v>
      </c>
      <c r="BK114" s="113"/>
      <c r="BL114" s="113"/>
      <c r="BM114" s="113"/>
      <c r="BN114" s="113"/>
      <c r="BO114" s="113">
        <v>0</v>
      </c>
      <c r="BP114" s="113"/>
      <c r="BQ114" s="113"/>
      <c r="BR114" s="113"/>
      <c r="BS114" s="113"/>
      <c r="BT114" s="113">
        <v>100000</v>
      </c>
      <c r="BU114" s="113"/>
      <c r="BV114" s="113"/>
      <c r="BW114" s="113"/>
      <c r="BX114" s="113"/>
    </row>
    <row r="115" spans="1:79" s="6" customFormat="1" ht="15" customHeight="1" x14ac:dyDescent="0.2">
      <c r="A115" s="86">
        <v>0</v>
      </c>
      <c r="B115" s="87"/>
      <c r="C115" s="87"/>
      <c r="D115" s="111" t="s">
        <v>185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15" customHeight="1" x14ac:dyDescent="0.2">
      <c r="A116" s="89">
        <v>0</v>
      </c>
      <c r="B116" s="90"/>
      <c r="C116" s="90"/>
      <c r="D116" s="115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187</v>
      </c>
      <c r="R116" s="27"/>
      <c r="S116" s="27"/>
      <c r="T116" s="27"/>
      <c r="U116" s="27"/>
      <c r="V116" s="27" t="s">
        <v>188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3">
        <v>1</v>
      </c>
      <c r="AG116" s="113"/>
      <c r="AH116" s="113"/>
      <c r="AI116" s="113"/>
      <c r="AJ116" s="113"/>
      <c r="AK116" s="113">
        <v>1</v>
      </c>
      <c r="AL116" s="113"/>
      <c r="AM116" s="113"/>
      <c r="AN116" s="113"/>
      <c r="AO116" s="113"/>
      <c r="AP116" s="113">
        <v>1</v>
      </c>
      <c r="AQ116" s="113"/>
      <c r="AR116" s="113"/>
      <c r="AS116" s="113"/>
      <c r="AT116" s="113"/>
      <c r="AU116" s="113">
        <v>0</v>
      </c>
      <c r="AV116" s="113"/>
      <c r="AW116" s="113"/>
      <c r="AX116" s="113"/>
      <c r="AY116" s="113"/>
      <c r="AZ116" s="113">
        <v>1</v>
      </c>
      <c r="BA116" s="113"/>
      <c r="BB116" s="113"/>
      <c r="BC116" s="113"/>
      <c r="BD116" s="113"/>
      <c r="BE116" s="113">
        <v>1</v>
      </c>
      <c r="BF116" s="113"/>
      <c r="BG116" s="113"/>
      <c r="BH116" s="113"/>
      <c r="BI116" s="113"/>
      <c r="BJ116" s="113">
        <v>1</v>
      </c>
      <c r="BK116" s="113"/>
      <c r="BL116" s="113"/>
      <c r="BM116" s="113"/>
      <c r="BN116" s="113"/>
      <c r="BO116" s="113">
        <v>0</v>
      </c>
      <c r="BP116" s="113"/>
      <c r="BQ116" s="113"/>
      <c r="BR116" s="113"/>
      <c r="BS116" s="113"/>
      <c r="BT116" s="113">
        <v>1</v>
      </c>
      <c r="BU116" s="113"/>
      <c r="BV116" s="113"/>
      <c r="BW116" s="113"/>
      <c r="BX116" s="113"/>
    </row>
    <row r="117" spans="1:79" s="6" customFormat="1" ht="15" customHeight="1" x14ac:dyDescent="0.2">
      <c r="A117" s="86">
        <v>0</v>
      </c>
      <c r="B117" s="87"/>
      <c r="C117" s="87"/>
      <c r="D117" s="114" t="s">
        <v>189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15" customHeight="1" x14ac:dyDescent="0.2">
      <c r="A118" s="89">
        <v>0</v>
      </c>
      <c r="B118" s="90"/>
      <c r="C118" s="90"/>
      <c r="D118" s="115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27" t="s">
        <v>188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3">
        <v>864965</v>
      </c>
      <c r="AG118" s="113"/>
      <c r="AH118" s="113"/>
      <c r="AI118" s="113"/>
      <c r="AJ118" s="113"/>
      <c r="AK118" s="113">
        <v>499968</v>
      </c>
      <c r="AL118" s="113"/>
      <c r="AM118" s="113"/>
      <c r="AN118" s="113"/>
      <c r="AO118" s="113"/>
      <c r="AP118" s="113">
        <v>1364933</v>
      </c>
      <c r="AQ118" s="113"/>
      <c r="AR118" s="113"/>
      <c r="AS118" s="113"/>
      <c r="AT118" s="113"/>
      <c r="AU118" s="113">
        <v>0</v>
      </c>
      <c r="AV118" s="113"/>
      <c r="AW118" s="113"/>
      <c r="AX118" s="113"/>
      <c r="AY118" s="113"/>
      <c r="AZ118" s="113">
        <v>450000</v>
      </c>
      <c r="BA118" s="113"/>
      <c r="BB118" s="113"/>
      <c r="BC118" s="113"/>
      <c r="BD118" s="113"/>
      <c r="BE118" s="113">
        <v>450000</v>
      </c>
      <c r="BF118" s="113"/>
      <c r="BG118" s="113"/>
      <c r="BH118" s="113"/>
      <c r="BI118" s="113"/>
      <c r="BJ118" s="113">
        <v>100000</v>
      </c>
      <c r="BK118" s="113"/>
      <c r="BL118" s="113"/>
      <c r="BM118" s="113"/>
      <c r="BN118" s="113"/>
      <c r="BO118" s="113">
        <v>0</v>
      </c>
      <c r="BP118" s="113"/>
      <c r="BQ118" s="113"/>
      <c r="BR118" s="113"/>
      <c r="BS118" s="113"/>
      <c r="BT118" s="113">
        <v>100000</v>
      </c>
      <c r="BU118" s="113"/>
      <c r="BV118" s="113"/>
      <c r="BW118" s="113"/>
      <c r="BX118" s="113"/>
    </row>
    <row r="120" spans="1:79" ht="14.25" customHeight="1" x14ac:dyDescent="0.2">
      <c r="A120" s="29" t="s">
        <v>238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pans="1:79" ht="23.1" customHeight="1" x14ac:dyDescent="0.2">
      <c r="A121" s="51" t="s">
        <v>6</v>
      </c>
      <c r="B121" s="52"/>
      <c r="C121" s="52"/>
      <c r="D121" s="27" t="s">
        <v>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 t="s">
        <v>8</v>
      </c>
      <c r="R121" s="27"/>
      <c r="S121" s="27"/>
      <c r="T121" s="27"/>
      <c r="U121" s="27"/>
      <c r="V121" s="27" t="s">
        <v>7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36" t="s">
        <v>229</v>
      </c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8"/>
      <c r="AU121" s="36" t="s">
        <v>234</v>
      </c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8"/>
    </row>
    <row r="122" spans="1:79" ht="28.5" customHeight="1" x14ac:dyDescent="0.2">
      <c r="A122" s="54"/>
      <c r="B122" s="55"/>
      <c r="C122" s="55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 t="s">
        <v>4</v>
      </c>
      <c r="AG122" s="27"/>
      <c r="AH122" s="27"/>
      <c r="AI122" s="27"/>
      <c r="AJ122" s="27"/>
      <c r="AK122" s="27" t="s">
        <v>3</v>
      </c>
      <c r="AL122" s="27"/>
      <c r="AM122" s="27"/>
      <c r="AN122" s="27"/>
      <c r="AO122" s="27"/>
      <c r="AP122" s="27" t="s">
        <v>123</v>
      </c>
      <c r="AQ122" s="27"/>
      <c r="AR122" s="27"/>
      <c r="AS122" s="27"/>
      <c r="AT122" s="27"/>
      <c r="AU122" s="27" t="s">
        <v>4</v>
      </c>
      <c r="AV122" s="27"/>
      <c r="AW122" s="27"/>
      <c r="AX122" s="27"/>
      <c r="AY122" s="27"/>
      <c r="AZ122" s="27" t="s">
        <v>3</v>
      </c>
      <c r="BA122" s="27"/>
      <c r="BB122" s="27"/>
      <c r="BC122" s="27"/>
      <c r="BD122" s="27"/>
      <c r="BE122" s="27" t="s">
        <v>90</v>
      </c>
      <c r="BF122" s="27"/>
      <c r="BG122" s="27"/>
      <c r="BH122" s="27"/>
      <c r="BI122" s="27"/>
    </row>
    <row r="123" spans="1:79" ht="15" customHeight="1" x14ac:dyDescent="0.2">
      <c r="A123" s="36">
        <v>1</v>
      </c>
      <c r="B123" s="37"/>
      <c r="C123" s="37"/>
      <c r="D123" s="27">
        <v>2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>
        <v>3</v>
      </c>
      <c r="R123" s="27"/>
      <c r="S123" s="27"/>
      <c r="T123" s="27"/>
      <c r="U123" s="27"/>
      <c r="V123" s="27">
        <v>4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27">
        <v>5</v>
      </c>
      <c r="AG123" s="27"/>
      <c r="AH123" s="27"/>
      <c r="AI123" s="27"/>
      <c r="AJ123" s="27"/>
      <c r="AK123" s="27">
        <v>6</v>
      </c>
      <c r="AL123" s="27"/>
      <c r="AM123" s="27"/>
      <c r="AN123" s="27"/>
      <c r="AO123" s="27"/>
      <c r="AP123" s="27">
        <v>7</v>
      </c>
      <c r="AQ123" s="27"/>
      <c r="AR123" s="27"/>
      <c r="AS123" s="27"/>
      <c r="AT123" s="27"/>
      <c r="AU123" s="27">
        <v>8</v>
      </c>
      <c r="AV123" s="27"/>
      <c r="AW123" s="27"/>
      <c r="AX123" s="27"/>
      <c r="AY123" s="27"/>
      <c r="AZ123" s="27">
        <v>9</v>
      </c>
      <c r="BA123" s="27"/>
      <c r="BB123" s="27"/>
      <c r="BC123" s="27"/>
      <c r="BD123" s="27"/>
      <c r="BE123" s="27">
        <v>10</v>
      </c>
      <c r="BF123" s="27"/>
      <c r="BG123" s="27"/>
      <c r="BH123" s="27"/>
      <c r="BI123" s="27"/>
    </row>
    <row r="124" spans="1:79" ht="15.75" hidden="1" customHeight="1" x14ac:dyDescent="0.2">
      <c r="A124" s="39" t="s">
        <v>154</v>
      </c>
      <c r="B124" s="40"/>
      <c r="C124" s="40"/>
      <c r="D124" s="27" t="s">
        <v>57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 t="s">
        <v>70</v>
      </c>
      <c r="R124" s="27"/>
      <c r="S124" s="27"/>
      <c r="T124" s="27"/>
      <c r="U124" s="27"/>
      <c r="V124" s="27" t="s">
        <v>71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6" t="s">
        <v>107</v>
      </c>
      <c r="AG124" s="26"/>
      <c r="AH124" s="26"/>
      <c r="AI124" s="26"/>
      <c r="AJ124" s="26"/>
      <c r="AK124" s="30" t="s">
        <v>108</v>
      </c>
      <c r="AL124" s="30"/>
      <c r="AM124" s="30"/>
      <c r="AN124" s="30"/>
      <c r="AO124" s="30"/>
      <c r="AP124" s="50" t="s">
        <v>181</v>
      </c>
      <c r="AQ124" s="50"/>
      <c r="AR124" s="50"/>
      <c r="AS124" s="50"/>
      <c r="AT124" s="50"/>
      <c r="AU124" s="26" t="s">
        <v>109</v>
      </c>
      <c r="AV124" s="26"/>
      <c r="AW124" s="26"/>
      <c r="AX124" s="26"/>
      <c r="AY124" s="26"/>
      <c r="AZ124" s="30" t="s">
        <v>110</v>
      </c>
      <c r="BA124" s="30"/>
      <c r="BB124" s="30"/>
      <c r="BC124" s="30"/>
      <c r="BD124" s="30"/>
      <c r="BE124" s="50" t="s">
        <v>181</v>
      </c>
      <c r="BF124" s="50"/>
      <c r="BG124" s="50"/>
      <c r="BH124" s="50"/>
      <c r="BI124" s="50"/>
      <c r="CA124" t="s">
        <v>39</v>
      </c>
    </row>
    <row r="125" spans="1:79" s="6" customFormat="1" ht="14.25" x14ac:dyDescent="0.2">
      <c r="A125" s="86">
        <v>0</v>
      </c>
      <c r="B125" s="87"/>
      <c r="C125" s="87"/>
      <c r="D125" s="111" t="s">
        <v>180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CA125" s="6" t="s">
        <v>40</v>
      </c>
    </row>
    <row r="126" spans="1:79" s="99" customFormat="1" ht="15" x14ac:dyDescent="0.2">
      <c r="A126" s="89">
        <v>0</v>
      </c>
      <c r="B126" s="90"/>
      <c r="C126" s="90"/>
      <c r="D126" s="27" t="s">
        <v>182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 t="s">
        <v>183</v>
      </c>
      <c r="R126" s="27"/>
      <c r="S126" s="27"/>
      <c r="T126" s="27"/>
      <c r="U126" s="27"/>
      <c r="V126" s="27" t="s">
        <v>184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3">
        <v>0</v>
      </c>
      <c r="AG126" s="113"/>
      <c r="AH126" s="113"/>
      <c r="AI126" s="113"/>
      <c r="AJ126" s="113"/>
      <c r="AK126" s="113">
        <v>0</v>
      </c>
      <c r="AL126" s="113"/>
      <c r="AM126" s="113"/>
      <c r="AN126" s="113"/>
      <c r="AO126" s="113"/>
      <c r="AP126" s="113">
        <v>0</v>
      </c>
      <c r="AQ126" s="113"/>
      <c r="AR126" s="113"/>
      <c r="AS126" s="113"/>
      <c r="AT126" s="113"/>
      <c r="AU126" s="113">
        <v>0</v>
      </c>
      <c r="AV126" s="113"/>
      <c r="AW126" s="113"/>
      <c r="AX126" s="113"/>
      <c r="AY126" s="113"/>
      <c r="AZ126" s="113">
        <v>0</v>
      </c>
      <c r="BA126" s="113"/>
      <c r="BB126" s="113"/>
      <c r="BC126" s="113"/>
      <c r="BD126" s="113"/>
      <c r="BE126" s="113">
        <v>0</v>
      </c>
      <c r="BF126" s="113"/>
      <c r="BG126" s="113"/>
      <c r="BH126" s="113"/>
      <c r="BI126" s="113"/>
    </row>
    <row r="127" spans="1:79" s="6" customFormat="1" ht="14.25" x14ac:dyDescent="0.2">
      <c r="A127" s="86">
        <v>0</v>
      </c>
      <c r="B127" s="87"/>
      <c r="C127" s="87"/>
      <c r="D127" s="111" t="s">
        <v>185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14.25" customHeight="1" x14ac:dyDescent="0.2">
      <c r="A128" s="89">
        <v>0</v>
      </c>
      <c r="B128" s="90"/>
      <c r="C128" s="90"/>
      <c r="D128" s="115" t="s">
        <v>186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187</v>
      </c>
      <c r="R128" s="27"/>
      <c r="S128" s="27"/>
      <c r="T128" s="27"/>
      <c r="U128" s="27"/>
      <c r="V128" s="27" t="s">
        <v>188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3">
        <v>0</v>
      </c>
      <c r="AG128" s="113"/>
      <c r="AH128" s="113"/>
      <c r="AI128" s="113"/>
      <c r="AJ128" s="113"/>
      <c r="AK128" s="113">
        <v>0</v>
      </c>
      <c r="AL128" s="113"/>
      <c r="AM128" s="113"/>
      <c r="AN128" s="113"/>
      <c r="AO128" s="113"/>
      <c r="AP128" s="113">
        <v>0</v>
      </c>
      <c r="AQ128" s="113"/>
      <c r="AR128" s="113"/>
      <c r="AS128" s="113"/>
      <c r="AT128" s="113"/>
      <c r="AU128" s="113">
        <v>0</v>
      </c>
      <c r="AV128" s="113"/>
      <c r="AW128" s="113"/>
      <c r="AX128" s="113"/>
      <c r="AY128" s="113"/>
      <c r="AZ128" s="113">
        <v>0</v>
      </c>
      <c r="BA128" s="113"/>
      <c r="BB128" s="113"/>
      <c r="BC128" s="113"/>
      <c r="BD128" s="113"/>
      <c r="BE128" s="113">
        <v>0</v>
      </c>
      <c r="BF128" s="113"/>
      <c r="BG128" s="113"/>
      <c r="BH128" s="113"/>
      <c r="BI128" s="113"/>
    </row>
    <row r="129" spans="1:79" s="6" customFormat="1" ht="14.25" x14ac:dyDescent="0.2">
      <c r="A129" s="86">
        <v>0</v>
      </c>
      <c r="B129" s="87"/>
      <c r="C129" s="87"/>
      <c r="D129" s="114" t="s">
        <v>189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14.25" customHeight="1" x14ac:dyDescent="0.2">
      <c r="A130" s="89">
        <v>0</v>
      </c>
      <c r="B130" s="90"/>
      <c r="C130" s="90"/>
      <c r="D130" s="115" t="s">
        <v>190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183</v>
      </c>
      <c r="R130" s="27"/>
      <c r="S130" s="27"/>
      <c r="T130" s="27"/>
      <c r="U130" s="27"/>
      <c r="V130" s="27" t="s">
        <v>188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3">
        <v>0</v>
      </c>
      <c r="AG130" s="113"/>
      <c r="AH130" s="113"/>
      <c r="AI130" s="113"/>
      <c r="AJ130" s="113"/>
      <c r="AK130" s="113">
        <v>0</v>
      </c>
      <c r="AL130" s="113"/>
      <c r="AM130" s="113"/>
      <c r="AN130" s="113"/>
      <c r="AO130" s="113"/>
      <c r="AP130" s="113">
        <v>0</v>
      </c>
      <c r="AQ130" s="113"/>
      <c r="AR130" s="113"/>
      <c r="AS130" s="113"/>
      <c r="AT130" s="113"/>
      <c r="AU130" s="113">
        <v>0</v>
      </c>
      <c r="AV130" s="113"/>
      <c r="AW130" s="113"/>
      <c r="AX130" s="113"/>
      <c r="AY130" s="113"/>
      <c r="AZ130" s="113">
        <v>0</v>
      </c>
      <c r="BA130" s="113"/>
      <c r="BB130" s="113"/>
      <c r="BC130" s="113"/>
      <c r="BD130" s="113"/>
      <c r="BE130" s="113">
        <v>0</v>
      </c>
      <c r="BF130" s="113"/>
      <c r="BG130" s="113"/>
      <c r="BH130" s="113"/>
      <c r="BI130" s="113"/>
    </row>
    <row r="132" spans="1:79" ht="14.25" customHeight="1" x14ac:dyDescent="0.2">
      <c r="A132" s="29" t="s">
        <v>124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15" customHeight="1" x14ac:dyDescent="0.2">
      <c r="A133" s="44" t="s">
        <v>207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</row>
    <row r="134" spans="1:79" ht="12.95" customHeight="1" x14ac:dyDescent="0.2">
      <c r="A134" s="51" t="s">
        <v>19</v>
      </c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3"/>
      <c r="U134" s="27" t="s">
        <v>208</v>
      </c>
      <c r="V134" s="27"/>
      <c r="W134" s="27"/>
      <c r="X134" s="27"/>
      <c r="Y134" s="27"/>
      <c r="Z134" s="27"/>
      <c r="AA134" s="27"/>
      <c r="AB134" s="27"/>
      <c r="AC134" s="27"/>
      <c r="AD134" s="27"/>
      <c r="AE134" s="27" t="s">
        <v>211</v>
      </c>
      <c r="AF134" s="27"/>
      <c r="AG134" s="27"/>
      <c r="AH134" s="27"/>
      <c r="AI134" s="27"/>
      <c r="AJ134" s="27"/>
      <c r="AK134" s="27"/>
      <c r="AL134" s="27"/>
      <c r="AM134" s="27"/>
      <c r="AN134" s="27"/>
      <c r="AO134" s="27" t="s">
        <v>219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 t="s">
        <v>229</v>
      </c>
      <c r="AZ134" s="27"/>
      <c r="BA134" s="27"/>
      <c r="BB134" s="27"/>
      <c r="BC134" s="27"/>
      <c r="BD134" s="27"/>
      <c r="BE134" s="27"/>
      <c r="BF134" s="27"/>
      <c r="BG134" s="27"/>
      <c r="BH134" s="27"/>
      <c r="BI134" s="27" t="s">
        <v>234</v>
      </c>
      <c r="BJ134" s="27"/>
      <c r="BK134" s="27"/>
      <c r="BL134" s="27"/>
      <c r="BM134" s="27"/>
      <c r="BN134" s="27"/>
      <c r="BO134" s="27"/>
      <c r="BP134" s="27"/>
      <c r="BQ134" s="27"/>
      <c r="BR134" s="27"/>
    </row>
    <row r="135" spans="1:79" ht="30" customHeight="1" x14ac:dyDescent="0.2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6"/>
      <c r="U135" s="27" t="s">
        <v>4</v>
      </c>
      <c r="V135" s="27"/>
      <c r="W135" s="27"/>
      <c r="X135" s="27"/>
      <c r="Y135" s="27"/>
      <c r="Z135" s="27" t="s">
        <v>3</v>
      </c>
      <c r="AA135" s="27"/>
      <c r="AB135" s="27"/>
      <c r="AC135" s="27"/>
      <c r="AD135" s="27"/>
      <c r="AE135" s="27" t="s">
        <v>4</v>
      </c>
      <c r="AF135" s="27"/>
      <c r="AG135" s="27"/>
      <c r="AH135" s="27"/>
      <c r="AI135" s="27"/>
      <c r="AJ135" s="27" t="s">
        <v>3</v>
      </c>
      <c r="AK135" s="27"/>
      <c r="AL135" s="27"/>
      <c r="AM135" s="27"/>
      <c r="AN135" s="27"/>
      <c r="AO135" s="27" t="s">
        <v>4</v>
      </c>
      <c r="AP135" s="27"/>
      <c r="AQ135" s="27"/>
      <c r="AR135" s="27"/>
      <c r="AS135" s="27"/>
      <c r="AT135" s="27" t="s">
        <v>3</v>
      </c>
      <c r="AU135" s="27"/>
      <c r="AV135" s="27"/>
      <c r="AW135" s="27"/>
      <c r="AX135" s="27"/>
      <c r="AY135" s="27" t="s">
        <v>4</v>
      </c>
      <c r="AZ135" s="27"/>
      <c r="BA135" s="27"/>
      <c r="BB135" s="27"/>
      <c r="BC135" s="27"/>
      <c r="BD135" s="27" t="s">
        <v>3</v>
      </c>
      <c r="BE135" s="27"/>
      <c r="BF135" s="27"/>
      <c r="BG135" s="27"/>
      <c r="BH135" s="27"/>
      <c r="BI135" s="27" t="s">
        <v>4</v>
      </c>
      <c r="BJ135" s="27"/>
      <c r="BK135" s="27"/>
      <c r="BL135" s="27"/>
      <c r="BM135" s="27"/>
      <c r="BN135" s="27" t="s">
        <v>3</v>
      </c>
      <c r="BO135" s="27"/>
      <c r="BP135" s="27"/>
      <c r="BQ135" s="27"/>
      <c r="BR135" s="27"/>
    </row>
    <row r="136" spans="1:79" ht="15" customHeight="1" x14ac:dyDescent="0.2">
      <c r="A136" s="36">
        <v>1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8"/>
      <c r="U136" s="27">
        <v>2</v>
      </c>
      <c r="V136" s="27"/>
      <c r="W136" s="27"/>
      <c r="X136" s="27"/>
      <c r="Y136" s="27"/>
      <c r="Z136" s="27">
        <v>3</v>
      </c>
      <c r="AA136" s="27"/>
      <c r="AB136" s="27"/>
      <c r="AC136" s="27"/>
      <c r="AD136" s="27"/>
      <c r="AE136" s="27">
        <v>4</v>
      </c>
      <c r="AF136" s="27"/>
      <c r="AG136" s="27"/>
      <c r="AH136" s="27"/>
      <c r="AI136" s="27"/>
      <c r="AJ136" s="27">
        <v>5</v>
      </c>
      <c r="AK136" s="27"/>
      <c r="AL136" s="27"/>
      <c r="AM136" s="27"/>
      <c r="AN136" s="27"/>
      <c r="AO136" s="27">
        <v>6</v>
      </c>
      <c r="AP136" s="27"/>
      <c r="AQ136" s="27"/>
      <c r="AR136" s="27"/>
      <c r="AS136" s="27"/>
      <c r="AT136" s="27">
        <v>7</v>
      </c>
      <c r="AU136" s="27"/>
      <c r="AV136" s="27"/>
      <c r="AW136" s="27"/>
      <c r="AX136" s="27"/>
      <c r="AY136" s="27">
        <v>8</v>
      </c>
      <c r="AZ136" s="27"/>
      <c r="BA136" s="27"/>
      <c r="BB136" s="27"/>
      <c r="BC136" s="27"/>
      <c r="BD136" s="27">
        <v>9</v>
      </c>
      <c r="BE136" s="27"/>
      <c r="BF136" s="27"/>
      <c r="BG136" s="27"/>
      <c r="BH136" s="27"/>
      <c r="BI136" s="27">
        <v>10</v>
      </c>
      <c r="BJ136" s="27"/>
      <c r="BK136" s="27"/>
      <c r="BL136" s="27"/>
      <c r="BM136" s="27"/>
      <c r="BN136" s="27">
        <v>11</v>
      </c>
      <c r="BO136" s="27"/>
      <c r="BP136" s="27"/>
      <c r="BQ136" s="27"/>
      <c r="BR136" s="27"/>
    </row>
    <row r="137" spans="1:79" s="1" customFormat="1" ht="15.75" hidden="1" customHeight="1" x14ac:dyDescent="0.2">
      <c r="A137" s="39" t="s">
        <v>57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1"/>
      <c r="U137" s="26" t="s">
        <v>65</v>
      </c>
      <c r="V137" s="26"/>
      <c r="W137" s="26"/>
      <c r="X137" s="26"/>
      <c r="Y137" s="26"/>
      <c r="Z137" s="30" t="s">
        <v>66</v>
      </c>
      <c r="AA137" s="30"/>
      <c r="AB137" s="30"/>
      <c r="AC137" s="30"/>
      <c r="AD137" s="30"/>
      <c r="AE137" s="26" t="s">
        <v>67</v>
      </c>
      <c r="AF137" s="26"/>
      <c r="AG137" s="26"/>
      <c r="AH137" s="26"/>
      <c r="AI137" s="26"/>
      <c r="AJ137" s="30" t="s">
        <v>68</v>
      </c>
      <c r="AK137" s="30"/>
      <c r="AL137" s="30"/>
      <c r="AM137" s="30"/>
      <c r="AN137" s="30"/>
      <c r="AO137" s="26" t="s">
        <v>58</v>
      </c>
      <c r="AP137" s="26"/>
      <c r="AQ137" s="26"/>
      <c r="AR137" s="26"/>
      <c r="AS137" s="26"/>
      <c r="AT137" s="30" t="s">
        <v>59</v>
      </c>
      <c r="AU137" s="30"/>
      <c r="AV137" s="30"/>
      <c r="AW137" s="30"/>
      <c r="AX137" s="30"/>
      <c r="AY137" s="26" t="s">
        <v>60</v>
      </c>
      <c r="AZ137" s="26"/>
      <c r="BA137" s="26"/>
      <c r="BB137" s="26"/>
      <c r="BC137" s="26"/>
      <c r="BD137" s="30" t="s">
        <v>61</v>
      </c>
      <c r="BE137" s="30"/>
      <c r="BF137" s="30"/>
      <c r="BG137" s="30"/>
      <c r="BH137" s="30"/>
      <c r="BI137" s="26" t="s">
        <v>62</v>
      </c>
      <c r="BJ137" s="26"/>
      <c r="BK137" s="26"/>
      <c r="BL137" s="26"/>
      <c r="BM137" s="26"/>
      <c r="BN137" s="30" t="s">
        <v>63</v>
      </c>
      <c r="BO137" s="30"/>
      <c r="BP137" s="30"/>
      <c r="BQ137" s="30"/>
      <c r="BR137" s="30"/>
      <c r="CA137" t="s">
        <v>41</v>
      </c>
    </row>
    <row r="138" spans="1:79" s="6" customFormat="1" ht="12.75" customHeight="1" x14ac:dyDescent="0.2">
      <c r="A138" s="86" t="s">
        <v>147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8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CA138" s="6" t="s">
        <v>42</v>
      </c>
    </row>
    <row r="139" spans="1:79" s="99" customFormat="1" ht="38.25" customHeight="1" x14ac:dyDescent="0.2">
      <c r="A139" s="92" t="s">
        <v>191</v>
      </c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4"/>
      <c r="U139" s="117" t="s">
        <v>173</v>
      </c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 t="s">
        <v>173</v>
      </c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 t="s">
        <v>173</v>
      </c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 t="s">
        <v>173</v>
      </c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 t="s">
        <v>173</v>
      </c>
      <c r="BJ139" s="117"/>
      <c r="BK139" s="117"/>
      <c r="BL139" s="117"/>
      <c r="BM139" s="117"/>
      <c r="BN139" s="117"/>
      <c r="BO139" s="117"/>
      <c r="BP139" s="117"/>
      <c r="BQ139" s="117"/>
      <c r="BR139" s="117"/>
    </row>
    <row r="142" spans="1:79" ht="14.25" customHeight="1" x14ac:dyDescent="0.2">
      <c r="A142" s="29" t="s">
        <v>125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5" customHeight="1" x14ac:dyDescent="0.2">
      <c r="A143" s="51" t="s">
        <v>6</v>
      </c>
      <c r="B143" s="52"/>
      <c r="C143" s="52"/>
      <c r="D143" s="51" t="s">
        <v>10</v>
      </c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3"/>
      <c r="W143" s="27" t="s">
        <v>208</v>
      </c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 t="s">
        <v>212</v>
      </c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 t="s">
        <v>224</v>
      </c>
      <c r="AV143" s="27"/>
      <c r="AW143" s="27"/>
      <c r="AX143" s="27"/>
      <c r="AY143" s="27"/>
      <c r="AZ143" s="27"/>
      <c r="BA143" s="27" t="s">
        <v>230</v>
      </c>
      <c r="BB143" s="27"/>
      <c r="BC143" s="27"/>
      <c r="BD143" s="27"/>
      <c r="BE143" s="27"/>
      <c r="BF143" s="27"/>
      <c r="BG143" s="27" t="s">
        <v>239</v>
      </c>
      <c r="BH143" s="27"/>
      <c r="BI143" s="27"/>
      <c r="BJ143" s="27"/>
      <c r="BK143" s="27"/>
      <c r="BL143" s="27"/>
    </row>
    <row r="144" spans="1:79" ht="15" customHeight="1" x14ac:dyDescent="0.2">
      <c r="A144" s="71"/>
      <c r="B144" s="72"/>
      <c r="C144" s="72"/>
      <c r="D144" s="71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3"/>
      <c r="W144" s="27" t="s">
        <v>4</v>
      </c>
      <c r="X144" s="27"/>
      <c r="Y144" s="27"/>
      <c r="Z144" s="27"/>
      <c r="AA144" s="27"/>
      <c r="AB144" s="27"/>
      <c r="AC144" s="27" t="s">
        <v>3</v>
      </c>
      <c r="AD144" s="27"/>
      <c r="AE144" s="27"/>
      <c r="AF144" s="27"/>
      <c r="AG144" s="27"/>
      <c r="AH144" s="27"/>
      <c r="AI144" s="27" t="s">
        <v>4</v>
      </c>
      <c r="AJ144" s="27"/>
      <c r="AK144" s="27"/>
      <c r="AL144" s="27"/>
      <c r="AM144" s="27"/>
      <c r="AN144" s="27"/>
      <c r="AO144" s="27" t="s">
        <v>3</v>
      </c>
      <c r="AP144" s="27"/>
      <c r="AQ144" s="27"/>
      <c r="AR144" s="27"/>
      <c r="AS144" s="27"/>
      <c r="AT144" s="27"/>
      <c r="AU144" s="74" t="s">
        <v>4</v>
      </c>
      <c r="AV144" s="74"/>
      <c r="AW144" s="74"/>
      <c r="AX144" s="74" t="s">
        <v>3</v>
      </c>
      <c r="AY144" s="74"/>
      <c r="AZ144" s="74"/>
      <c r="BA144" s="74" t="s">
        <v>4</v>
      </c>
      <c r="BB144" s="74"/>
      <c r="BC144" s="74"/>
      <c r="BD144" s="74" t="s">
        <v>3</v>
      </c>
      <c r="BE144" s="74"/>
      <c r="BF144" s="74"/>
      <c r="BG144" s="74" t="s">
        <v>4</v>
      </c>
      <c r="BH144" s="74"/>
      <c r="BI144" s="74"/>
      <c r="BJ144" s="74" t="s">
        <v>3</v>
      </c>
      <c r="BK144" s="74"/>
      <c r="BL144" s="74"/>
    </row>
    <row r="145" spans="1:79" ht="57" customHeight="1" x14ac:dyDescent="0.2">
      <c r="A145" s="54"/>
      <c r="B145" s="55"/>
      <c r="C145" s="55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6"/>
      <c r="W145" s="27" t="s">
        <v>12</v>
      </c>
      <c r="X145" s="27"/>
      <c r="Y145" s="27"/>
      <c r="Z145" s="27" t="s">
        <v>11</v>
      </c>
      <c r="AA145" s="27"/>
      <c r="AB145" s="27"/>
      <c r="AC145" s="27" t="s">
        <v>12</v>
      </c>
      <c r="AD145" s="27"/>
      <c r="AE145" s="27"/>
      <c r="AF145" s="27" t="s">
        <v>11</v>
      </c>
      <c r="AG145" s="27"/>
      <c r="AH145" s="27"/>
      <c r="AI145" s="27" t="s">
        <v>12</v>
      </c>
      <c r="AJ145" s="27"/>
      <c r="AK145" s="27"/>
      <c r="AL145" s="27" t="s">
        <v>11</v>
      </c>
      <c r="AM145" s="27"/>
      <c r="AN145" s="27"/>
      <c r="AO145" s="27" t="s">
        <v>12</v>
      </c>
      <c r="AP145" s="27"/>
      <c r="AQ145" s="27"/>
      <c r="AR145" s="27" t="s">
        <v>11</v>
      </c>
      <c r="AS145" s="27"/>
      <c r="AT145" s="27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</row>
    <row r="146" spans="1:79" ht="15" customHeight="1" x14ac:dyDescent="0.2">
      <c r="A146" s="36">
        <v>1</v>
      </c>
      <c r="B146" s="37"/>
      <c r="C146" s="37"/>
      <c r="D146" s="36">
        <v>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8"/>
      <c r="W146" s="27">
        <v>3</v>
      </c>
      <c r="X146" s="27"/>
      <c r="Y146" s="27"/>
      <c r="Z146" s="27">
        <v>4</v>
      </c>
      <c r="AA146" s="27"/>
      <c r="AB146" s="27"/>
      <c r="AC146" s="27">
        <v>5</v>
      </c>
      <c r="AD146" s="27"/>
      <c r="AE146" s="27"/>
      <c r="AF146" s="27">
        <v>6</v>
      </c>
      <c r="AG146" s="27"/>
      <c r="AH146" s="27"/>
      <c r="AI146" s="27">
        <v>7</v>
      </c>
      <c r="AJ146" s="27"/>
      <c r="AK146" s="27"/>
      <c r="AL146" s="27">
        <v>8</v>
      </c>
      <c r="AM146" s="27"/>
      <c r="AN146" s="27"/>
      <c r="AO146" s="27">
        <v>9</v>
      </c>
      <c r="AP146" s="27"/>
      <c r="AQ146" s="27"/>
      <c r="AR146" s="27">
        <v>10</v>
      </c>
      <c r="AS146" s="27"/>
      <c r="AT146" s="27"/>
      <c r="AU146" s="27">
        <v>11</v>
      </c>
      <c r="AV146" s="27"/>
      <c r="AW146" s="27"/>
      <c r="AX146" s="27">
        <v>12</v>
      </c>
      <c r="AY146" s="27"/>
      <c r="AZ146" s="27"/>
      <c r="BA146" s="27">
        <v>13</v>
      </c>
      <c r="BB146" s="27"/>
      <c r="BC146" s="27"/>
      <c r="BD146" s="27">
        <v>14</v>
      </c>
      <c r="BE146" s="27"/>
      <c r="BF146" s="27"/>
      <c r="BG146" s="27">
        <v>15</v>
      </c>
      <c r="BH146" s="27"/>
      <c r="BI146" s="27"/>
      <c r="BJ146" s="27">
        <v>16</v>
      </c>
      <c r="BK146" s="27"/>
      <c r="BL146" s="27"/>
    </row>
    <row r="147" spans="1:79" s="1" customFormat="1" ht="12.75" hidden="1" customHeight="1" x14ac:dyDescent="0.2">
      <c r="A147" s="39" t="s">
        <v>69</v>
      </c>
      <c r="B147" s="40"/>
      <c r="C147" s="40"/>
      <c r="D147" s="39" t="s">
        <v>57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1"/>
      <c r="W147" s="26" t="s">
        <v>72</v>
      </c>
      <c r="X147" s="26"/>
      <c r="Y147" s="26"/>
      <c r="Z147" s="26" t="s">
        <v>73</v>
      </c>
      <c r="AA147" s="26"/>
      <c r="AB147" s="26"/>
      <c r="AC147" s="30" t="s">
        <v>74</v>
      </c>
      <c r="AD147" s="30"/>
      <c r="AE147" s="30"/>
      <c r="AF147" s="30" t="s">
        <v>75</v>
      </c>
      <c r="AG147" s="30"/>
      <c r="AH147" s="30"/>
      <c r="AI147" s="26" t="s">
        <v>76</v>
      </c>
      <c r="AJ147" s="26"/>
      <c r="AK147" s="26"/>
      <c r="AL147" s="26" t="s">
        <v>77</v>
      </c>
      <c r="AM147" s="26"/>
      <c r="AN147" s="26"/>
      <c r="AO147" s="30" t="s">
        <v>104</v>
      </c>
      <c r="AP147" s="30"/>
      <c r="AQ147" s="30"/>
      <c r="AR147" s="30" t="s">
        <v>78</v>
      </c>
      <c r="AS147" s="30"/>
      <c r="AT147" s="30"/>
      <c r="AU147" s="26" t="s">
        <v>105</v>
      </c>
      <c r="AV147" s="26"/>
      <c r="AW147" s="26"/>
      <c r="AX147" s="30" t="s">
        <v>106</v>
      </c>
      <c r="AY147" s="30"/>
      <c r="AZ147" s="30"/>
      <c r="BA147" s="26" t="s">
        <v>107</v>
      </c>
      <c r="BB147" s="26"/>
      <c r="BC147" s="26"/>
      <c r="BD147" s="30" t="s">
        <v>108</v>
      </c>
      <c r="BE147" s="30"/>
      <c r="BF147" s="30"/>
      <c r="BG147" s="26" t="s">
        <v>109</v>
      </c>
      <c r="BH147" s="26"/>
      <c r="BI147" s="26"/>
      <c r="BJ147" s="30" t="s">
        <v>110</v>
      </c>
      <c r="BK147" s="30"/>
      <c r="BL147" s="30"/>
      <c r="CA147" s="1" t="s">
        <v>103</v>
      </c>
    </row>
    <row r="148" spans="1:79" s="6" customFormat="1" ht="12.75" customHeight="1" x14ac:dyDescent="0.2">
      <c r="A148" s="86">
        <v>1</v>
      </c>
      <c r="B148" s="87"/>
      <c r="C148" s="87"/>
      <c r="D148" s="100" t="s">
        <v>192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CA148" s="6" t="s">
        <v>43</v>
      </c>
    </row>
    <row r="149" spans="1:79" s="99" customFormat="1" ht="25.5" customHeight="1" x14ac:dyDescent="0.2">
      <c r="A149" s="89">
        <v>2</v>
      </c>
      <c r="B149" s="90"/>
      <c r="C149" s="90"/>
      <c r="D149" s="92" t="s">
        <v>193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4"/>
      <c r="W149" s="113" t="s">
        <v>173</v>
      </c>
      <c r="X149" s="113"/>
      <c r="Y149" s="113"/>
      <c r="Z149" s="113" t="s">
        <v>173</v>
      </c>
      <c r="AA149" s="113"/>
      <c r="AB149" s="113"/>
      <c r="AC149" s="113"/>
      <c r="AD149" s="113"/>
      <c r="AE149" s="113"/>
      <c r="AF149" s="113"/>
      <c r="AG149" s="113"/>
      <c r="AH149" s="113"/>
      <c r="AI149" s="113" t="s">
        <v>173</v>
      </c>
      <c r="AJ149" s="113"/>
      <c r="AK149" s="113"/>
      <c r="AL149" s="113" t="s">
        <v>173</v>
      </c>
      <c r="AM149" s="113"/>
      <c r="AN149" s="113"/>
      <c r="AO149" s="113"/>
      <c r="AP149" s="113"/>
      <c r="AQ149" s="113"/>
      <c r="AR149" s="113"/>
      <c r="AS149" s="113"/>
      <c r="AT149" s="113"/>
      <c r="AU149" s="113" t="s">
        <v>173</v>
      </c>
      <c r="AV149" s="113"/>
      <c r="AW149" s="113"/>
      <c r="AX149" s="113"/>
      <c r="AY149" s="113"/>
      <c r="AZ149" s="113"/>
      <c r="BA149" s="113" t="s">
        <v>173</v>
      </c>
      <c r="BB149" s="113"/>
      <c r="BC149" s="113"/>
      <c r="BD149" s="113"/>
      <c r="BE149" s="113"/>
      <c r="BF149" s="113"/>
      <c r="BG149" s="113" t="s">
        <v>173</v>
      </c>
      <c r="BH149" s="113"/>
      <c r="BI149" s="113"/>
      <c r="BJ149" s="113"/>
      <c r="BK149" s="113"/>
      <c r="BL149" s="113"/>
    </row>
    <row r="152" spans="1:79" ht="14.25" customHeight="1" x14ac:dyDescent="0.2">
      <c r="A152" s="29" t="s">
        <v>153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14.25" customHeight="1" x14ac:dyDescent="0.2">
      <c r="A153" s="29" t="s">
        <v>225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</row>
    <row r="154" spans="1:79" ht="15" customHeight="1" x14ac:dyDescent="0.2">
      <c r="A154" s="31" t="s">
        <v>207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</row>
    <row r="155" spans="1:79" ht="15" customHeight="1" x14ac:dyDescent="0.2">
      <c r="A155" s="27" t="s">
        <v>6</v>
      </c>
      <c r="B155" s="27"/>
      <c r="C155" s="27"/>
      <c r="D155" s="27"/>
      <c r="E155" s="27"/>
      <c r="F155" s="27"/>
      <c r="G155" s="27" t="s">
        <v>126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 t="s">
        <v>13</v>
      </c>
      <c r="U155" s="27"/>
      <c r="V155" s="27"/>
      <c r="W155" s="27"/>
      <c r="X155" s="27"/>
      <c r="Y155" s="27"/>
      <c r="Z155" s="27"/>
      <c r="AA155" s="36" t="s">
        <v>208</v>
      </c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7"/>
      <c r="AP155" s="36" t="s">
        <v>211</v>
      </c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8"/>
      <c r="BE155" s="36" t="s">
        <v>219</v>
      </c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8"/>
    </row>
    <row r="156" spans="1:79" ht="32.1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 t="s">
        <v>4</v>
      </c>
      <c r="AB156" s="27"/>
      <c r="AC156" s="27"/>
      <c r="AD156" s="27"/>
      <c r="AE156" s="27"/>
      <c r="AF156" s="27" t="s">
        <v>3</v>
      </c>
      <c r="AG156" s="27"/>
      <c r="AH156" s="27"/>
      <c r="AI156" s="27"/>
      <c r="AJ156" s="27"/>
      <c r="AK156" s="27" t="s">
        <v>89</v>
      </c>
      <c r="AL156" s="27"/>
      <c r="AM156" s="27"/>
      <c r="AN156" s="27"/>
      <c r="AO156" s="27"/>
      <c r="AP156" s="27" t="s">
        <v>4</v>
      </c>
      <c r="AQ156" s="27"/>
      <c r="AR156" s="27"/>
      <c r="AS156" s="27"/>
      <c r="AT156" s="27"/>
      <c r="AU156" s="27" t="s">
        <v>3</v>
      </c>
      <c r="AV156" s="27"/>
      <c r="AW156" s="27"/>
      <c r="AX156" s="27"/>
      <c r="AY156" s="27"/>
      <c r="AZ156" s="27" t="s">
        <v>96</v>
      </c>
      <c r="BA156" s="27"/>
      <c r="BB156" s="27"/>
      <c r="BC156" s="27"/>
      <c r="BD156" s="27"/>
      <c r="BE156" s="27" t="s">
        <v>4</v>
      </c>
      <c r="BF156" s="27"/>
      <c r="BG156" s="27"/>
      <c r="BH156" s="27"/>
      <c r="BI156" s="27"/>
      <c r="BJ156" s="27" t="s">
        <v>3</v>
      </c>
      <c r="BK156" s="27"/>
      <c r="BL156" s="27"/>
      <c r="BM156" s="27"/>
      <c r="BN156" s="27"/>
      <c r="BO156" s="27" t="s">
        <v>127</v>
      </c>
      <c r="BP156" s="27"/>
      <c r="BQ156" s="27"/>
      <c r="BR156" s="27"/>
      <c r="BS156" s="27"/>
    </row>
    <row r="157" spans="1:79" ht="15" customHeight="1" x14ac:dyDescent="0.2">
      <c r="A157" s="27">
        <v>1</v>
      </c>
      <c r="B157" s="27"/>
      <c r="C157" s="27"/>
      <c r="D157" s="27"/>
      <c r="E157" s="27"/>
      <c r="F157" s="27"/>
      <c r="G157" s="27">
        <v>2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>
        <v>3</v>
      </c>
      <c r="U157" s="27"/>
      <c r="V157" s="27"/>
      <c r="W157" s="27"/>
      <c r="X157" s="27"/>
      <c r="Y157" s="27"/>
      <c r="Z157" s="27"/>
      <c r="AA157" s="27">
        <v>4</v>
      </c>
      <c r="AB157" s="27"/>
      <c r="AC157" s="27"/>
      <c r="AD157" s="27"/>
      <c r="AE157" s="27"/>
      <c r="AF157" s="27">
        <v>5</v>
      </c>
      <c r="AG157" s="27"/>
      <c r="AH157" s="27"/>
      <c r="AI157" s="27"/>
      <c r="AJ157" s="27"/>
      <c r="AK157" s="27">
        <v>6</v>
      </c>
      <c r="AL157" s="27"/>
      <c r="AM157" s="27"/>
      <c r="AN157" s="27"/>
      <c r="AO157" s="27"/>
      <c r="AP157" s="27">
        <v>7</v>
      </c>
      <c r="AQ157" s="27"/>
      <c r="AR157" s="27"/>
      <c r="AS157" s="27"/>
      <c r="AT157" s="27"/>
      <c r="AU157" s="27">
        <v>8</v>
      </c>
      <c r="AV157" s="27"/>
      <c r="AW157" s="27"/>
      <c r="AX157" s="27"/>
      <c r="AY157" s="27"/>
      <c r="AZ157" s="27">
        <v>9</v>
      </c>
      <c r="BA157" s="27"/>
      <c r="BB157" s="27"/>
      <c r="BC157" s="27"/>
      <c r="BD157" s="27"/>
      <c r="BE157" s="27">
        <v>10</v>
      </c>
      <c r="BF157" s="27"/>
      <c r="BG157" s="27"/>
      <c r="BH157" s="27"/>
      <c r="BI157" s="27"/>
      <c r="BJ157" s="27">
        <v>11</v>
      </c>
      <c r="BK157" s="27"/>
      <c r="BL157" s="27"/>
      <c r="BM157" s="27"/>
      <c r="BN157" s="27"/>
      <c r="BO157" s="27">
        <v>12</v>
      </c>
      <c r="BP157" s="27"/>
      <c r="BQ157" s="27"/>
      <c r="BR157" s="27"/>
      <c r="BS157" s="27"/>
    </row>
    <row r="158" spans="1:79" s="1" customFormat="1" ht="15" hidden="1" customHeight="1" x14ac:dyDescent="0.2">
      <c r="A158" s="26" t="s">
        <v>69</v>
      </c>
      <c r="B158" s="26"/>
      <c r="C158" s="26"/>
      <c r="D158" s="26"/>
      <c r="E158" s="26"/>
      <c r="F158" s="26"/>
      <c r="G158" s="67" t="s">
        <v>57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 t="s">
        <v>79</v>
      </c>
      <c r="U158" s="67"/>
      <c r="V158" s="67"/>
      <c r="W158" s="67"/>
      <c r="X158" s="67"/>
      <c r="Y158" s="67"/>
      <c r="Z158" s="67"/>
      <c r="AA158" s="30" t="s">
        <v>65</v>
      </c>
      <c r="AB158" s="30"/>
      <c r="AC158" s="30"/>
      <c r="AD158" s="30"/>
      <c r="AE158" s="30"/>
      <c r="AF158" s="30" t="s">
        <v>66</v>
      </c>
      <c r="AG158" s="30"/>
      <c r="AH158" s="30"/>
      <c r="AI158" s="30"/>
      <c r="AJ158" s="30"/>
      <c r="AK158" s="50" t="s">
        <v>122</v>
      </c>
      <c r="AL158" s="50"/>
      <c r="AM158" s="50"/>
      <c r="AN158" s="50"/>
      <c r="AO158" s="50"/>
      <c r="AP158" s="30" t="s">
        <v>67</v>
      </c>
      <c r="AQ158" s="30"/>
      <c r="AR158" s="30"/>
      <c r="AS158" s="30"/>
      <c r="AT158" s="30"/>
      <c r="AU158" s="30" t="s">
        <v>68</v>
      </c>
      <c r="AV158" s="30"/>
      <c r="AW158" s="30"/>
      <c r="AX158" s="30"/>
      <c r="AY158" s="30"/>
      <c r="AZ158" s="50" t="s">
        <v>122</v>
      </c>
      <c r="BA158" s="50"/>
      <c r="BB158" s="50"/>
      <c r="BC158" s="50"/>
      <c r="BD158" s="50"/>
      <c r="BE158" s="30" t="s">
        <v>58</v>
      </c>
      <c r="BF158" s="30"/>
      <c r="BG158" s="30"/>
      <c r="BH158" s="30"/>
      <c r="BI158" s="30"/>
      <c r="BJ158" s="30" t="s">
        <v>59</v>
      </c>
      <c r="BK158" s="30"/>
      <c r="BL158" s="30"/>
      <c r="BM158" s="30"/>
      <c r="BN158" s="30"/>
      <c r="BO158" s="50" t="s">
        <v>122</v>
      </c>
      <c r="BP158" s="50"/>
      <c r="BQ158" s="50"/>
      <c r="BR158" s="50"/>
      <c r="BS158" s="50"/>
      <c r="CA158" s="1" t="s">
        <v>44</v>
      </c>
    </row>
    <row r="159" spans="1:79" s="99" customFormat="1" ht="38.25" customHeight="1" x14ac:dyDescent="0.2">
      <c r="A159" s="110">
        <v>1</v>
      </c>
      <c r="B159" s="110"/>
      <c r="C159" s="110"/>
      <c r="D159" s="110"/>
      <c r="E159" s="110"/>
      <c r="F159" s="110"/>
      <c r="G159" s="92" t="s">
        <v>194</v>
      </c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4"/>
      <c r="T159" s="118" t="s">
        <v>195</v>
      </c>
      <c r="U159" s="93"/>
      <c r="V159" s="93"/>
      <c r="W159" s="93"/>
      <c r="X159" s="93"/>
      <c r="Y159" s="93"/>
      <c r="Z159" s="94"/>
      <c r="AA159" s="117">
        <v>864965</v>
      </c>
      <c r="AB159" s="117"/>
      <c r="AC159" s="117"/>
      <c r="AD159" s="117"/>
      <c r="AE159" s="117"/>
      <c r="AF159" s="117">
        <v>499968</v>
      </c>
      <c r="AG159" s="117"/>
      <c r="AH159" s="117"/>
      <c r="AI159" s="117"/>
      <c r="AJ159" s="117"/>
      <c r="AK159" s="117">
        <f>IF(ISNUMBER(AA159),AA159,0)+IF(ISNUMBER(AF159),AF159,0)</f>
        <v>1364933</v>
      </c>
      <c r="AL159" s="117"/>
      <c r="AM159" s="117"/>
      <c r="AN159" s="117"/>
      <c r="AO159" s="117"/>
      <c r="AP159" s="117">
        <v>0</v>
      </c>
      <c r="AQ159" s="117"/>
      <c r="AR159" s="117"/>
      <c r="AS159" s="117"/>
      <c r="AT159" s="117"/>
      <c r="AU159" s="117">
        <v>450000</v>
      </c>
      <c r="AV159" s="117"/>
      <c r="AW159" s="117"/>
      <c r="AX159" s="117"/>
      <c r="AY159" s="117"/>
      <c r="AZ159" s="117">
        <f>IF(ISNUMBER(AP159),AP159,0)+IF(ISNUMBER(AU159),AU159,0)</f>
        <v>450000</v>
      </c>
      <c r="BA159" s="117"/>
      <c r="BB159" s="117"/>
      <c r="BC159" s="117"/>
      <c r="BD159" s="117"/>
      <c r="BE159" s="117">
        <v>100000</v>
      </c>
      <c r="BF159" s="117"/>
      <c r="BG159" s="117"/>
      <c r="BH159" s="117"/>
      <c r="BI159" s="117"/>
      <c r="BJ159" s="117">
        <v>0</v>
      </c>
      <c r="BK159" s="117"/>
      <c r="BL159" s="117"/>
      <c r="BM159" s="117"/>
      <c r="BN159" s="117"/>
      <c r="BO159" s="117">
        <f>IF(ISNUMBER(BE159),BE159,0)+IF(ISNUMBER(BJ159),BJ159,0)</f>
        <v>100000</v>
      </c>
      <c r="BP159" s="117"/>
      <c r="BQ159" s="117"/>
      <c r="BR159" s="117"/>
      <c r="BS159" s="117"/>
      <c r="CA159" s="99" t="s">
        <v>45</v>
      </c>
    </row>
    <row r="160" spans="1:79" s="6" customFormat="1" ht="12.75" customHeight="1" x14ac:dyDescent="0.2">
      <c r="A160" s="85"/>
      <c r="B160" s="85"/>
      <c r="C160" s="85"/>
      <c r="D160" s="85"/>
      <c r="E160" s="85"/>
      <c r="F160" s="85"/>
      <c r="G160" s="100" t="s">
        <v>147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2"/>
      <c r="T160" s="119"/>
      <c r="U160" s="101"/>
      <c r="V160" s="101"/>
      <c r="W160" s="101"/>
      <c r="X160" s="101"/>
      <c r="Y160" s="101"/>
      <c r="Z160" s="102"/>
      <c r="AA160" s="116">
        <v>864965</v>
      </c>
      <c r="AB160" s="116"/>
      <c r="AC160" s="116"/>
      <c r="AD160" s="116"/>
      <c r="AE160" s="116"/>
      <c r="AF160" s="116">
        <v>499968</v>
      </c>
      <c r="AG160" s="116"/>
      <c r="AH160" s="116"/>
      <c r="AI160" s="116"/>
      <c r="AJ160" s="116"/>
      <c r="AK160" s="116">
        <f>IF(ISNUMBER(AA160),AA160,0)+IF(ISNUMBER(AF160),AF160,0)</f>
        <v>1364933</v>
      </c>
      <c r="AL160" s="116"/>
      <c r="AM160" s="116"/>
      <c r="AN160" s="116"/>
      <c r="AO160" s="116"/>
      <c r="AP160" s="116">
        <v>0</v>
      </c>
      <c r="AQ160" s="116"/>
      <c r="AR160" s="116"/>
      <c r="AS160" s="116"/>
      <c r="AT160" s="116"/>
      <c r="AU160" s="116">
        <v>450000</v>
      </c>
      <c r="AV160" s="116"/>
      <c r="AW160" s="116"/>
      <c r="AX160" s="116"/>
      <c r="AY160" s="116"/>
      <c r="AZ160" s="116">
        <f>IF(ISNUMBER(AP160),AP160,0)+IF(ISNUMBER(AU160),AU160,0)</f>
        <v>450000</v>
      </c>
      <c r="BA160" s="116"/>
      <c r="BB160" s="116"/>
      <c r="BC160" s="116"/>
      <c r="BD160" s="116"/>
      <c r="BE160" s="116">
        <v>100000</v>
      </c>
      <c r="BF160" s="116"/>
      <c r="BG160" s="116"/>
      <c r="BH160" s="116"/>
      <c r="BI160" s="116"/>
      <c r="BJ160" s="116">
        <v>0</v>
      </c>
      <c r="BK160" s="116"/>
      <c r="BL160" s="116"/>
      <c r="BM160" s="116"/>
      <c r="BN160" s="116"/>
      <c r="BO160" s="116">
        <f>IF(ISNUMBER(BE160),BE160,0)+IF(ISNUMBER(BJ160),BJ160,0)</f>
        <v>100000</v>
      </c>
      <c r="BP160" s="116"/>
      <c r="BQ160" s="116"/>
      <c r="BR160" s="116"/>
      <c r="BS160" s="116"/>
    </row>
    <row r="162" spans="1:79" ht="13.5" customHeight="1" x14ac:dyDescent="0.2">
      <c r="A162" s="29" t="s">
        <v>240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 x14ac:dyDescent="0.2">
      <c r="A163" s="44" t="s">
        <v>207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</row>
    <row r="164" spans="1:79" ht="15" customHeight="1" x14ac:dyDescent="0.2">
      <c r="A164" s="27" t="s">
        <v>6</v>
      </c>
      <c r="B164" s="27"/>
      <c r="C164" s="27"/>
      <c r="D164" s="27"/>
      <c r="E164" s="27"/>
      <c r="F164" s="27"/>
      <c r="G164" s="27" t="s">
        <v>126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 t="s">
        <v>13</v>
      </c>
      <c r="U164" s="27"/>
      <c r="V164" s="27"/>
      <c r="W164" s="27"/>
      <c r="X164" s="27"/>
      <c r="Y164" s="27"/>
      <c r="Z164" s="27"/>
      <c r="AA164" s="36" t="s">
        <v>229</v>
      </c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7"/>
      <c r="AP164" s="36" t="s">
        <v>234</v>
      </c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8"/>
    </row>
    <row r="165" spans="1:79" ht="32.1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 t="s">
        <v>4</v>
      </c>
      <c r="AB165" s="27"/>
      <c r="AC165" s="27"/>
      <c r="AD165" s="27"/>
      <c r="AE165" s="27"/>
      <c r="AF165" s="27" t="s">
        <v>3</v>
      </c>
      <c r="AG165" s="27"/>
      <c r="AH165" s="27"/>
      <c r="AI165" s="27"/>
      <c r="AJ165" s="27"/>
      <c r="AK165" s="27" t="s">
        <v>89</v>
      </c>
      <c r="AL165" s="27"/>
      <c r="AM165" s="27"/>
      <c r="AN165" s="27"/>
      <c r="AO165" s="27"/>
      <c r="AP165" s="27" t="s">
        <v>4</v>
      </c>
      <c r="AQ165" s="27"/>
      <c r="AR165" s="27"/>
      <c r="AS165" s="27"/>
      <c r="AT165" s="27"/>
      <c r="AU165" s="27" t="s">
        <v>3</v>
      </c>
      <c r="AV165" s="27"/>
      <c r="AW165" s="27"/>
      <c r="AX165" s="27"/>
      <c r="AY165" s="27"/>
      <c r="AZ165" s="27" t="s">
        <v>96</v>
      </c>
      <c r="BA165" s="27"/>
      <c r="BB165" s="27"/>
      <c r="BC165" s="27"/>
      <c r="BD165" s="27"/>
    </row>
    <row r="166" spans="1:79" ht="15" customHeight="1" x14ac:dyDescent="0.2">
      <c r="A166" s="27">
        <v>1</v>
      </c>
      <c r="B166" s="27"/>
      <c r="C166" s="27"/>
      <c r="D166" s="27"/>
      <c r="E166" s="27"/>
      <c r="F166" s="27"/>
      <c r="G166" s="27">
        <v>2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>
        <v>3</v>
      </c>
      <c r="U166" s="27"/>
      <c r="V166" s="27"/>
      <c r="W166" s="27"/>
      <c r="X166" s="27"/>
      <c r="Y166" s="27"/>
      <c r="Z166" s="27"/>
      <c r="AA166" s="27">
        <v>4</v>
      </c>
      <c r="AB166" s="27"/>
      <c r="AC166" s="27"/>
      <c r="AD166" s="27"/>
      <c r="AE166" s="27"/>
      <c r="AF166" s="27">
        <v>5</v>
      </c>
      <c r="AG166" s="27"/>
      <c r="AH166" s="27"/>
      <c r="AI166" s="27"/>
      <c r="AJ166" s="27"/>
      <c r="AK166" s="27">
        <v>6</v>
      </c>
      <c r="AL166" s="27"/>
      <c r="AM166" s="27"/>
      <c r="AN166" s="27"/>
      <c r="AO166" s="27"/>
      <c r="AP166" s="27">
        <v>7</v>
      </c>
      <c r="AQ166" s="27"/>
      <c r="AR166" s="27"/>
      <c r="AS166" s="27"/>
      <c r="AT166" s="27"/>
      <c r="AU166" s="27">
        <v>8</v>
      </c>
      <c r="AV166" s="27"/>
      <c r="AW166" s="27"/>
      <c r="AX166" s="27"/>
      <c r="AY166" s="27"/>
      <c r="AZ166" s="27">
        <v>9</v>
      </c>
      <c r="BA166" s="27"/>
      <c r="BB166" s="27"/>
      <c r="BC166" s="27"/>
      <c r="BD166" s="27"/>
    </row>
    <row r="167" spans="1:79" s="1" customFormat="1" ht="12" hidden="1" customHeight="1" x14ac:dyDescent="0.2">
      <c r="A167" s="26" t="s">
        <v>69</v>
      </c>
      <c r="B167" s="26"/>
      <c r="C167" s="26"/>
      <c r="D167" s="26"/>
      <c r="E167" s="26"/>
      <c r="F167" s="26"/>
      <c r="G167" s="67" t="s">
        <v>57</v>
      </c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 t="s">
        <v>79</v>
      </c>
      <c r="U167" s="67"/>
      <c r="V167" s="67"/>
      <c r="W167" s="67"/>
      <c r="X167" s="67"/>
      <c r="Y167" s="67"/>
      <c r="Z167" s="67"/>
      <c r="AA167" s="30" t="s">
        <v>60</v>
      </c>
      <c r="AB167" s="30"/>
      <c r="AC167" s="30"/>
      <c r="AD167" s="30"/>
      <c r="AE167" s="30"/>
      <c r="AF167" s="30" t="s">
        <v>61</v>
      </c>
      <c r="AG167" s="30"/>
      <c r="AH167" s="30"/>
      <c r="AI167" s="30"/>
      <c r="AJ167" s="30"/>
      <c r="AK167" s="50" t="s">
        <v>122</v>
      </c>
      <c r="AL167" s="50"/>
      <c r="AM167" s="50"/>
      <c r="AN167" s="50"/>
      <c r="AO167" s="50"/>
      <c r="AP167" s="30" t="s">
        <v>62</v>
      </c>
      <c r="AQ167" s="30"/>
      <c r="AR167" s="30"/>
      <c r="AS167" s="30"/>
      <c r="AT167" s="30"/>
      <c r="AU167" s="30" t="s">
        <v>63</v>
      </c>
      <c r="AV167" s="30"/>
      <c r="AW167" s="30"/>
      <c r="AX167" s="30"/>
      <c r="AY167" s="30"/>
      <c r="AZ167" s="50" t="s">
        <v>122</v>
      </c>
      <c r="BA167" s="50"/>
      <c r="BB167" s="50"/>
      <c r="BC167" s="50"/>
      <c r="BD167" s="50"/>
      <c r="CA167" s="1" t="s">
        <v>46</v>
      </c>
    </row>
    <row r="168" spans="1:79" s="99" customFormat="1" ht="38.25" customHeight="1" x14ac:dyDescent="0.2">
      <c r="A168" s="110">
        <v>1</v>
      </c>
      <c r="B168" s="110"/>
      <c r="C168" s="110"/>
      <c r="D168" s="110"/>
      <c r="E168" s="110"/>
      <c r="F168" s="110"/>
      <c r="G168" s="92" t="s">
        <v>194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118" t="s">
        <v>195</v>
      </c>
      <c r="U168" s="93"/>
      <c r="V168" s="93"/>
      <c r="W168" s="93"/>
      <c r="X168" s="93"/>
      <c r="Y168" s="93"/>
      <c r="Z168" s="94"/>
      <c r="AA168" s="117">
        <v>0</v>
      </c>
      <c r="AB168" s="117"/>
      <c r="AC168" s="117"/>
      <c r="AD168" s="117"/>
      <c r="AE168" s="117"/>
      <c r="AF168" s="117">
        <v>0</v>
      </c>
      <c r="AG168" s="117"/>
      <c r="AH168" s="117"/>
      <c r="AI168" s="117"/>
      <c r="AJ168" s="117"/>
      <c r="AK168" s="117">
        <f>IF(ISNUMBER(AA168),AA168,0)+IF(ISNUMBER(AF168),AF168,0)</f>
        <v>0</v>
      </c>
      <c r="AL168" s="117"/>
      <c r="AM168" s="117"/>
      <c r="AN168" s="117"/>
      <c r="AO168" s="117"/>
      <c r="AP168" s="117">
        <v>0</v>
      </c>
      <c r="AQ168" s="117"/>
      <c r="AR168" s="117"/>
      <c r="AS168" s="117"/>
      <c r="AT168" s="117"/>
      <c r="AU168" s="117">
        <v>0</v>
      </c>
      <c r="AV168" s="117"/>
      <c r="AW168" s="117"/>
      <c r="AX168" s="117"/>
      <c r="AY168" s="117"/>
      <c r="AZ168" s="117">
        <f>IF(ISNUMBER(AP168),AP168,0)+IF(ISNUMBER(AU168),AU168,0)</f>
        <v>0</v>
      </c>
      <c r="BA168" s="117"/>
      <c r="BB168" s="117"/>
      <c r="BC168" s="117"/>
      <c r="BD168" s="117"/>
      <c r="CA168" s="99" t="s">
        <v>47</v>
      </c>
    </row>
    <row r="169" spans="1:79" s="6" customFormat="1" x14ac:dyDescent="0.2">
      <c r="A169" s="85"/>
      <c r="B169" s="85"/>
      <c r="C169" s="85"/>
      <c r="D169" s="85"/>
      <c r="E169" s="85"/>
      <c r="F169" s="85"/>
      <c r="G169" s="100" t="s">
        <v>147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2"/>
      <c r="T169" s="119"/>
      <c r="U169" s="101"/>
      <c r="V169" s="101"/>
      <c r="W169" s="101"/>
      <c r="X169" s="101"/>
      <c r="Y169" s="101"/>
      <c r="Z169" s="102"/>
      <c r="AA169" s="116">
        <v>0</v>
      </c>
      <c r="AB169" s="116"/>
      <c r="AC169" s="116"/>
      <c r="AD169" s="116"/>
      <c r="AE169" s="116"/>
      <c r="AF169" s="116">
        <v>0</v>
      </c>
      <c r="AG169" s="116"/>
      <c r="AH169" s="116"/>
      <c r="AI169" s="116"/>
      <c r="AJ169" s="116"/>
      <c r="AK169" s="116">
        <f>IF(ISNUMBER(AA169),AA169,0)+IF(ISNUMBER(AF169),AF169,0)</f>
        <v>0</v>
      </c>
      <c r="AL169" s="116"/>
      <c r="AM169" s="116"/>
      <c r="AN169" s="116"/>
      <c r="AO169" s="116"/>
      <c r="AP169" s="116">
        <v>0</v>
      </c>
      <c r="AQ169" s="116"/>
      <c r="AR169" s="116"/>
      <c r="AS169" s="116"/>
      <c r="AT169" s="116"/>
      <c r="AU169" s="116">
        <v>0</v>
      </c>
      <c r="AV169" s="116"/>
      <c r="AW169" s="116"/>
      <c r="AX169" s="116"/>
      <c r="AY169" s="116"/>
      <c r="AZ169" s="116">
        <f>IF(ISNUMBER(AP169),AP169,0)+IF(ISNUMBER(AU169),AU169,0)</f>
        <v>0</v>
      </c>
      <c r="BA169" s="116"/>
      <c r="BB169" s="116"/>
      <c r="BC169" s="116"/>
      <c r="BD169" s="116"/>
    </row>
    <row r="172" spans="1:79" ht="14.25" customHeight="1" x14ac:dyDescent="0.2">
      <c r="A172" s="29" t="s">
        <v>241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79" ht="15" customHeight="1" x14ac:dyDescent="0.2">
      <c r="A173" s="44" t="s">
        <v>207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</row>
    <row r="174" spans="1:79" ht="23.1" customHeight="1" x14ac:dyDescent="0.2">
      <c r="A174" s="27" t="s">
        <v>128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51" t="s">
        <v>129</v>
      </c>
      <c r="O174" s="52"/>
      <c r="P174" s="52"/>
      <c r="Q174" s="52"/>
      <c r="R174" s="52"/>
      <c r="S174" s="52"/>
      <c r="T174" s="52"/>
      <c r="U174" s="53"/>
      <c r="V174" s="51" t="s">
        <v>130</v>
      </c>
      <c r="W174" s="52"/>
      <c r="X174" s="52"/>
      <c r="Y174" s="52"/>
      <c r="Z174" s="53"/>
      <c r="AA174" s="27" t="s">
        <v>208</v>
      </c>
      <c r="AB174" s="27"/>
      <c r="AC174" s="27"/>
      <c r="AD174" s="27"/>
      <c r="AE174" s="27"/>
      <c r="AF174" s="27"/>
      <c r="AG174" s="27"/>
      <c r="AH174" s="27"/>
      <c r="AI174" s="27"/>
      <c r="AJ174" s="27" t="s">
        <v>211</v>
      </c>
      <c r="AK174" s="27"/>
      <c r="AL174" s="27"/>
      <c r="AM174" s="27"/>
      <c r="AN174" s="27"/>
      <c r="AO174" s="27"/>
      <c r="AP174" s="27"/>
      <c r="AQ174" s="27"/>
      <c r="AR174" s="27"/>
      <c r="AS174" s="27" t="s">
        <v>219</v>
      </c>
      <c r="AT174" s="27"/>
      <c r="AU174" s="27"/>
      <c r="AV174" s="27"/>
      <c r="AW174" s="27"/>
      <c r="AX174" s="27"/>
      <c r="AY174" s="27"/>
      <c r="AZ174" s="27"/>
      <c r="BA174" s="27"/>
      <c r="BB174" s="27" t="s">
        <v>229</v>
      </c>
      <c r="BC174" s="27"/>
      <c r="BD174" s="27"/>
      <c r="BE174" s="27"/>
      <c r="BF174" s="27"/>
      <c r="BG174" s="27"/>
      <c r="BH174" s="27"/>
      <c r="BI174" s="27"/>
      <c r="BJ174" s="27"/>
      <c r="BK174" s="27" t="s">
        <v>234</v>
      </c>
      <c r="BL174" s="27"/>
      <c r="BM174" s="27"/>
      <c r="BN174" s="27"/>
      <c r="BO174" s="27"/>
      <c r="BP174" s="27"/>
      <c r="BQ174" s="27"/>
      <c r="BR174" s="27"/>
      <c r="BS174" s="27"/>
    </row>
    <row r="175" spans="1:79" ht="95.2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54"/>
      <c r="O175" s="55"/>
      <c r="P175" s="55"/>
      <c r="Q175" s="55"/>
      <c r="R175" s="55"/>
      <c r="S175" s="55"/>
      <c r="T175" s="55"/>
      <c r="U175" s="56"/>
      <c r="V175" s="54"/>
      <c r="W175" s="55"/>
      <c r="X175" s="55"/>
      <c r="Y175" s="55"/>
      <c r="Z175" s="56"/>
      <c r="AA175" s="74" t="s">
        <v>133</v>
      </c>
      <c r="AB175" s="74"/>
      <c r="AC175" s="74"/>
      <c r="AD175" s="74"/>
      <c r="AE175" s="74"/>
      <c r="AF175" s="74" t="s">
        <v>134</v>
      </c>
      <c r="AG175" s="74"/>
      <c r="AH175" s="74"/>
      <c r="AI175" s="74"/>
      <c r="AJ175" s="74" t="s">
        <v>133</v>
      </c>
      <c r="AK175" s="74"/>
      <c r="AL175" s="74"/>
      <c r="AM175" s="74"/>
      <c r="AN175" s="74"/>
      <c r="AO175" s="74" t="s">
        <v>134</v>
      </c>
      <c r="AP175" s="74"/>
      <c r="AQ175" s="74"/>
      <c r="AR175" s="74"/>
      <c r="AS175" s="74" t="s">
        <v>133</v>
      </c>
      <c r="AT175" s="74"/>
      <c r="AU175" s="74"/>
      <c r="AV175" s="74"/>
      <c r="AW175" s="74"/>
      <c r="AX175" s="74" t="s">
        <v>134</v>
      </c>
      <c r="AY175" s="74"/>
      <c r="AZ175" s="74"/>
      <c r="BA175" s="74"/>
      <c r="BB175" s="74" t="s">
        <v>133</v>
      </c>
      <c r="BC175" s="74"/>
      <c r="BD175" s="74"/>
      <c r="BE175" s="74"/>
      <c r="BF175" s="74"/>
      <c r="BG175" s="74" t="s">
        <v>134</v>
      </c>
      <c r="BH175" s="74"/>
      <c r="BI175" s="74"/>
      <c r="BJ175" s="74"/>
      <c r="BK175" s="74" t="s">
        <v>133</v>
      </c>
      <c r="BL175" s="74"/>
      <c r="BM175" s="74"/>
      <c r="BN175" s="74"/>
      <c r="BO175" s="74"/>
      <c r="BP175" s="74" t="s">
        <v>134</v>
      </c>
      <c r="BQ175" s="74"/>
      <c r="BR175" s="74"/>
      <c r="BS175" s="74"/>
    </row>
    <row r="176" spans="1:79" ht="15" customHeight="1" x14ac:dyDescent="0.2">
      <c r="A176" s="27">
        <v>1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36">
        <v>2</v>
      </c>
      <c r="O176" s="37"/>
      <c r="P176" s="37"/>
      <c r="Q176" s="37"/>
      <c r="R176" s="37"/>
      <c r="S176" s="37"/>
      <c r="T176" s="37"/>
      <c r="U176" s="38"/>
      <c r="V176" s="27">
        <v>3</v>
      </c>
      <c r="W176" s="27"/>
      <c r="X176" s="27"/>
      <c r="Y176" s="27"/>
      <c r="Z176" s="27"/>
      <c r="AA176" s="27">
        <v>4</v>
      </c>
      <c r="AB176" s="27"/>
      <c r="AC176" s="27"/>
      <c r="AD176" s="27"/>
      <c r="AE176" s="27"/>
      <c r="AF176" s="27">
        <v>5</v>
      </c>
      <c r="AG176" s="27"/>
      <c r="AH176" s="27"/>
      <c r="AI176" s="27"/>
      <c r="AJ176" s="27">
        <v>6</v>
      </c>
      <c r="AK176" s="27"/>
      <c r="AL176" s="27"/>
      <c r="AM176" s="27"/>
      <c r="AN176" s="27"/>
      <c r="AO176" s="27">
        <v>7</v>
      </c>
      <c r="AP176" s="27"/>
      <c r="AQ176" s="27"/>
      <c r="AR176" s="27"/>
      <c r="AS176" s="27">
        <v>8</v>
      </c>
      <c r="AT176" s="27"/>
      <c r="AU176" s="27"/>
      <c r="AV176" s="27"/>
      <c r="AW176" s="27"/>
      <c r="AX176" s="27">
        <v>9</v>
      </c>
      <c r="AY176" s="27"/>
      <c r="AZ176" s="27"/>
      <c r="BA176" s="27"/>
      <c r="BB176" s="27">
        <v>10</v>
      </c>
      <c r="BC176" s="27"/>
      <c r="BD176" s="27"/>
      <c r="BE176" s="27"/>
      <c r="BF176" s="27"/>
      <c r="BG176" s="27">
        <v>11</v>
      </c>
      <c r="BH176" s="27"/>
      <c r="BI176" s="27"/>
      <c r="BJ176" s="27"/>
      <c r="BK176" s="27">
        <v>12</v>
      </c>
      <c r="BL176" s="27"/>
      <c r="BM176" s="27"/>
      <c r="BN176" s="27"/>
      <c r="BO176" s="27"/>
      <c r="BP176" s="27">
        <v>13</v>
      </c>
      <c r="BQ176" s="27"/>
      <c r="BR176" s="27"/>
      <c r="BS176" s="27"/>
    </row>
    <row r="177" spans="1:79" s="1" customFormat="1" ht="12" hidden="1" customHeight="1" x14ac:dyDescent="0.2">
      <c r="A177" s="67" t="s">
        <v>146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26" t="s">
        <v>131</v>
      </c>
      <c r="O177" s="26"/>
      <c r="P177" s="26"/>
      <c r="Q177" s="26"/>
      <c r="R177" s="26"/>
      <c r="S177" s="26"/>
      <c r="T177" s="26"/>
      <c r="U177" s="26"/>
      <c r="V177" s="26" t="s">
        <v>132</v>
      </c>
      <c r="W177" s="26"/>
      <c r="X177" s="26"/>
      <c r="Y177" s="26"/>
      <c r="Z177" s="26"/>
      <c r="AA177" s="30" t="s">
        <v>65</v>
      </c>
      <c r="AB177" s="30"/>
      <c r="AC177" s="30"/>
      <c r="AD177" s="30"/>
      <c r="AE177" s="30"/>
      <c r="AF177" s="30" t="s">
        <v>66</v>
      </c>
      <c r="AG177" s="30"/>
      <c r="AH177" s="30"/>
      <c r="AI177" s="30"/>
      <c r="AJ177" s="30" t="s">
        <v>67</v>
      </c>
      <c r="AK177" s="30"/>
      <c r="AL177" s="30"/>
      <c r="AM177" s="30"/>
      <c r="AN177" s="30"/>
      <c r="AO177" s="30" t="s">
        <v>68</v>
      </c>
      <c r="AP177" s="30"/>
      <c r="AQ177" s="30"/>
      <c r="AR177" s="30"/>
      <c r="AS177" s="30" t="s">
        <v>58</v>
      </c>
      <c r="AT177" s="30"/>
      <c r="AU177" s="30"/>
      <c r="AV177" s="30"/>
      <c r="AW177" s="30"/>
      <c r="AX177" s="30" t="s">
        <v>59</v>
      </c>
      <c r="AY177" s="30"/>
      <c r="AZ177" s="30"/>
      <c r="BA177" s="30"/>
      <c r="BB177" s="30" t="s">
        <v>60</v>
      </c>
      <c r="BC177" s="30"/>
      <c r="BD177" s="30"/>
      <c r="BE177" s="30"/>
      <c r="BF177" s="30"/>
      <c r="BG177" s="30" t="s">
        <v>61</v>
      </c>
      <c r="BH177" s="30"/>
      <c r="BI177" s="30"/>
      <c r="BJ177" s="30"/>
      <c r="BK177" s="30" t="s">
        <v>62</v>
      </c>
      <c r="BL177" s="30"/>
      <c r="BM177" s="30"/>
      <c r="BN177" s="30"/>
      <c r="BO177" s="30"/>
      <c r="BP177" s="30" t="s">
        <v>63</v>
      </c>
      <c r="BQ177" s="30"/>
      <c r="BR177" s="30"/>
      <c r="BS177" s="30"/>
      <c r="CA177" s="1" t="s">
        <v>48</v>
      </c>
    </row>
    <row r="178" spans="1:79" s="6" customFormat="1" ht="12.75" customHeight="1" x14ac:dyDescent="0.2">
      <c r="A178" s="120" t="s">
        <v>147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86"/>
      <c r="O178" s="87"/>
      <c r="P178" s="87"/>
      <c r="Q178" s="87"/>
      <c r="R178" s="87"/>
      <c r="S178" s="87"/>
      <c r="T178" s="87"/>
      <c r="U178" s="88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2"/>
      <c r="BQ178" s="123"/>
      <c r="BR178" s="123"/>
      <c r="BS178" s="124"/>
      <c r="CA178" s="6" t="s">
        <v>49</v>
      </c>
    </row>
    <row r="181" spans="1:79" ht="35.25" customHeight="1" x14ac:dyDescent="0.2">
      <c r="A181" s="29" t="s">
        <v>242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79" ht="15" x14ac:dyDescent="0.2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</row>
    <row r="183" spans="1:79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5" spans="1:79" ht="28.5" customHeight="1" x14ac:dyDescent="0.2">
      <c r="A185" s="34" t="s">
        <v>226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</row>
    <row r="186" spans="1:79" ht="14.25" customHeight="1" x14ac:dyDescent="0.2">
      <c r="A186" s="29" t="s">
        <v>209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15" customHeight="1" x14ac:dyDescent="0.2">
      <c r="A187" s="31" t="s">
        <v>207</v>
      </c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</row>
    <row r="188" spans="1:79" ht="42.95" customHeight="1" x14ac:dyDescent="0.2">
      <c r="A188" s="74" t="s">
        <v>135</v>
      </c>
      <c r="B188" s="74"/>
      <c r="C188" s="74"/>
      <c r="D188" s="74"/>
      <c r="E188" s="74"/>
      <c r="F188" s="74"/>
      <c r="G188" s="27" t="s">
        <v>19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 t="s">
        <v>15</v>
      </c>
      <c r="U188" s="27"/>
      <c r="V188" s="27"/>
      <c r="W188" s="27"/>
      <c r="X188" s="27"/>
      <c r="Y188" s="27"/>
      <c r="Z188" s="27" t="s">
        <v>14</v>
      </c>
      <c r="AA188" s="27"/>
      <c r="AB188" s="27"/>
      <c r="AC188" s="27"/>
      <c r="AD188" s="27"/>
      <c r="AE188" s="27" t="s">
        <v>136</v>
      </c>
      <c r="AF188" s="27"/>
      <c r="AG188" s="27"/>
      <c r="AH188" s="27"/>
      <c r="AI188" s="27"/>
      <c r="AJ188" s="27"/>
      <c r="AK188" s="27" t="s">
        <v>137</v>
      </c>
      <c r="AL188" s="27"/>
      <c r="AM188" s="27"/>
      <c r="AN188" s="27"/>
      <c r="AO188" s="27"/>
      <c r="AP188" s="27"/>
      <c r="AQ188" s="27" t="s">
        <v>138</v>
      </c>
      <c r="AR188" s="27"/>
      <c r="AS188" s="27"/>
      <c r="AT188" s="27"/>
      <c r="AU188" s="27"/>
      <c r="AV188" s="27"/>
      <c r="AW188" s="27" t="s">
        <v>98</v>
      </c>
      <c r="AX188" s="27"/>
      <c r="AY188" s="27"/>
      <c r="AZ188" s="27"/>
      <c r="BA188" s="27"/>
      <c r="BB188" s="27"/>
      <c r="BC188" s="27"/>
      <c r="BD188" s="27"/>
      <c r="BE188" s="27"/>
      <c r="BF188" s="27"/>
      <c r="BG188" s="27" t="s">
        <v>139</v>
      </c>
      <c r="BH188" s="27"/>
      <c r="BI188" s="27"/>
      <c r="BJ188" s="27"/>
      <c r="BK188" s="27"/>
      <c r="BL188" s="27"/>
    </row>
    <row r="189" spans="1:79" ht="39.950000000000003" customHeight="1" x14ac:dyDescent="0.2">
      <c r="A189" s="74"/>
      <c r="B189" s="74"/>
      <c r="C189" s="74"/>
      <c r="D189" s="74"/>
      <c r="E189" s="74"/>
      <c r="F189" s="74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 t="s">
        <v>17</v>
      </c>
      <c r="AX189" s="27"/>
      <c r="AY189" s="27"/>
      <c r="AZ189" s="27"/>
      <c r="BA189" s="27"/>
      <c r="BB189" s="27" t="s">
        <v>16</v>
      </c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pans="1:79" ht="15" customHeight="1" x14ac:dyDescent="0.2">
      <c r="A190" s="27">
        <v>1</v>
      </c>
      <c r="B190" s="27"/>
      <c r="C190" s="27"/>
      <c r="D190" s="27"/>
      <c r="E190" s="27"/>
      <c r="F190" s="27"/>
      <c r="G190" s="27">
        <v>2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>
        <v>3</v>
      </c>
      <c r="U190" s="27"/>
      <c r="V190" s="27"/>
      <c r="W190" s="27"/>
      <c r="X190" s="27"/>
      <c r="Y190" s="27"/>
      <c r="Z190" s="27">
        <v>4</v>
      </c>
      <c r="AA190" s="27"/>
      <c r="AB190" s="27"/>
      <c r="AC190" s="27"/>
      <c r="AD190" s="27"/>
      <c r="AE190" s="27">
        <v>5</v>
      </c>
      <c r="AF190" s="27"/>
      <c r="AG190" s="27"/>
      <c r="AH190" s="27"/>
      <c r="AI190" s="27"/>
      <c r="AJ190" s="27"/>
      <c r="AK190" s="27">
        <v>6</v>
      </c>
      <c r="AL190" s="27"/>
      <c r="AM190" s="27"/>
      <c r="AN190" s="27"/>
      <c r="AO190" s="27"/>
      <c r="AP190" s="27"/>
      <c r="AQ190" s="27">
        <v>7</v>
      </c>
      <c r="AR190" s="27"/>
      <c r="AS190" s="27"/>
      <c r="AT190" s="27"/>
      <c r="AU190" s="27"/>
      <c r="AV190" s="27"/>
      <c r="AW190" s="27">
        <v>8</v>
      </c>
      <c r="AX190" s="27"/>
      <c r="AY190" s="27"/>
      <c r="AZ190" s="27"/>
      <c r="BA190" s="27"/>
      <c r="BB190" s="27">
        <v>9</v>
      </c>
      <c r="BC190" s="27"/>
      <c r="BD190" s="27"/>
      <c r="BE190" s="27"/>
      <c r="BF190" s="27"/>
      <c r="BG190" s="27">
        <v>10</v>
      </c>
      <c r="BH190" s="27"/>
      <c r="BI190" s="27"/>
      <c r="BJ190" s="27"/>
      <c r="BK190" s="27"/>
      <c r="BL190" s="27"/>
    </row>
    <row r="191" spans="1:79" s="1" customFormat="1" ht="12" hidden="1" customHeight="1" x14ac:dyDescent="0.2">
      <c r="A191" s="26" t="s">
        <v>64</v>
      </c>
      <c r="B191" s="26"/>
      <c r="C191" s="26"/>
      <c r="D191" s="26"/>
      <c r="E191" s="26"/>
      <c r="F191" s="26"/>
      <c r="G191" s="67" t="s">
        <v>57</v>
      </c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30" t="s">
        <v>80</v>
      </c>
      <c r="U191" s="30"/>
      <c r="V191" s="30"/>
      <c r="W191" s="30"/>
      <c r="X191" s="30"/>
      <c r="Y191" s="30"/>
      <c r="Z191" s="30" t="s">
        <v>81</v>
      </c>
      <c r="AA191" s="30"/>
      <c r="AB191" s="30"/>
      <c r="AC191" s="30"/>
      <c r="AD191" s="30"/>
      <c r="AE191" s="30" t="s">
        <v>82</v>
      </c>
      <c r="AF191" s="30"/>
      <c r="AG191" s="30"/>
      <c r="AH191" s="30"/>
      <c r="AI191" s="30"/>
      <c r="AJ191" s="30"/>
      <c r="AK191" s="30" t="s">
        <v>83</v>
      </c>
      <c r="AL191" s="30"/>
      <c r="AM191" s="30"/>
      <c r="AN191" s="30"/>
      <c r="AO191" s="30"/>
      <c r="AP191" s="30"/>
      <c r="AQ191" s="78" t="s">
        <v>99</v>
      </c>
      <c r="AR191" s="30"/>
      <c r="AS191" s="30"/>
      <c r="AT191" s="30"/>
      <c r="AU191" s="30"/>
      <c r="AV191" s="30"/>
      <c r="AW191" s="30" t="s">
        <v>84</v>
      </c>
      <c r="AX191" s="30"/>
      <c r="AY191" s="30"/>
      <c r="AZ191" s="30"/>
      <c r="BA191" s="30"/>
      <c r="BB191" s="30" t="s">
        <v>85</v>
      </c>
      <c r="BC191" s="30"/>
      <c r="BD191" s="30"/>
      <c r="BE191" s="30"/>
      <c r="BF191" s="30"/>
      <c r="BG191" s="78" t="s">
        <v>100</v>
      </c>
      <c r="BH191" s="30"/>
      <c r="BI191" s="30"/>
      <c r="BJ191" s="30"/>
      <c r="BK191" s="30"/>
      <c r="BL191" s="30"/>
      <c r="CA191" s="1" t="s">
        <v>50</v>
      </c>
    </row>
    <row r="192" spans="1:79" s="6" customFormat="1" ht="12.75" customHeight="1" x14ac:dyDescent="0.2">
      <c r="A192" s="85"/>
      <c r="B192" s="85"/>
      <c r="C192" s="85"/>
      <c r="D192" s="85"/>
      <c r="E192" s="85"/>
      <c r="F192" s="85"/>
      <c r="G192" s="120" t="s">
        <v>147</v>
      </c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>
        <f>IF(ISNUMBER(AK192),AK192,0)-IF(ISNUMBER(AE192),AE192,0)</f>
        <v>0</v>
      </c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>
        <f>IF(ISNUMBER(Z192),Z192,0)+IF(ISNUMBER(AK192),AK192,0)</f>
        <v>0</v>
      </c>
      <c r="BH192" s="116"/>
      <c r="BI192" s="116"/>
      <c r="BJ192" s="116"/>
      <c r="BK192" s="116"/>
      <c r="BL192" s="116"/>
      <c r="CA192" s="6" t="s">
        <v>51</v>
      </c>
    </row>
    <row r="194" spans="1:79" ht="14.25" customHeight="1" x14ac:dyDescent="0.2">
      <c r="A194" s="29" t="s">
        <v>227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 x14ac:dyDescent="0.2">
      <c r="A195" s="31" t="s">
        <v>207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</row>
    <row r="196" spans="1:79" ht="18" customHeight="1" x14ac:dyDescent="0.2">
      <c r="A196" s="27" t="s">
        <v>135</v>
      </c>
      <c r="B196" s="27"/>
      <c r="C196" s="27"/>
      <c r="D196" s="27"/>
      <c r="E196" s="27"/>
      <c r="F196" s="27"/>
      <c r="G196" s="27" t="s">
        <v>19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213</v>
      </c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 t="s">
        <v>224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42.9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 t="s">
        <v>140</v>
      </c>
      <c r="R197" s="27"/>
      <c r="S197" s="27"/>
      <c r="T197" s="27"/>
      <c r="U197" s="27"/>
      <c r="V197" s="74" t="s">
        <v>141</v>
      </c>
      <c r="W197" s="74"/>
      <c r="X197" s="74"/>
      <c r="Y197" s="74"/>
      <c r="Z197" s="27" t="s">
        <v>142</v>
      </c>
      <c r="AA197" s="27"/>
      <c r="AB197" s="27"/>
      <c r="AC197" s="27"/>
      <c r="AD197" s="27"/>
      <c r="AE197" s="27"/>
      <c r="AF197" s="27"/>
      <c r="AG197" s="27"/>
      <c r="AH197" s="27"/>
      <c r="AI197" s="27"/>
      <c r="AJ197" s="27" t="s">
        <v>143</v>
      </c>
      <c r="AK197" s="27"/>
      <c r="AL197" s="27"/>
      <c r="AM197" s="27"/>
      <c r="AN197" s="27"/>
      <c r="AO197" s="27" t="s">
        <v>20</v>
      </c>
      <c r="AP197" s="27"/>
      <c r="AQ197" s="27"/>
      <c r="AR197" s="27"/>
      <c r="AS197" s="27"/>
      <c r="AT197" s="74" t="s">
        <v>144</v>
      </c>
      <c r="AU197" s="74"/>
      <c r="AV197" s="74"/>
      <c r="AW197" s="74"/>
      <c r="AX197" s="27" t="s">
        <v>142</v>
      </c>
      <c r="AY197" s="27"/>
      <c r="AZ197" s="27"/>
      <c r="BA197" s="27"/>
      <c r="BB197" s="27"/>
      <c r="BC197" s="27"/>
      <c r="BD197" s="27"/>
      <c r="BE197" s="27"/>
      <c r="BF197" s="27"/>
      <c r="BG197" s="27"/>
      <c r="BH197" s="27" t="s">
        <v>145</v>
      </c>
      <c r="BI197" s="27"/>
      <c r="BJ197" s="27"/>
      <c r="BK197" s="27"/>
      <c r="BL197" s="27"/>
    </row>
    <row r="198" spans="1:79" ht="63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74"/>
      <c r="W198" s="74"/>
      <c r="X198" s="74"/>
      <c r="Y198" s="74"/>
      <c r="Z198" s="27" t="s">
        <v>17</v>
      </c>
      <c r="AA198" s="27"/>
      <c r="AB198" s="27"/>
      <c r="AC198" s="27"/>
      <c r="AD198" s="27"/>
      <c r="AE198" s="27" t="s">
        <v>16</v>
      </c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74"/>
      <c r="AU198" s="74"/>
      <c r="AV198" s="74"/>
      <c r="AW198" s="74"/>
      <c r="AX198" s="27" t="s">
        <v>17</v>
      </c>
      <c r="AY198" s="27"/>
      <c r="AZ198" s="27"/>
      <c r="BA198" s="27"/>
      <c r="BB198" s="27"/>
      <c r="BC198" s="27" t="s">
        <v>16</v>
      </c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pans="1:79" ht="15" customHeight="1" x14ac:dyDescent="0.2">
      <c r="A199" s="27">
        <v>1</v>
      </c>
      <c r="B199" s="27"/>
      <c r="C199" s="27"/>
      <c r="D199" s="27"/>
      <c r="E199" s="27"/>
      <c r="F199" s="27"/>
      <c r="G199" s="27">
        <v>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>
        <v>3</v>
      </c>
      <c r="R199" s="27"/>
      <c r="S199" s="27"/>
      <c r="T199" s="27"/>
      <c r="U199" s="27"/>
      <c r="V199" s="27">
        <v>4</v>
      </c>
      <c r="W199" s="27"/>
      <c r="X199" s="27"/>
      <c r="Y199" s="27"/>
      <c r="Z199" s="27">
        <v>5</v>
      </c>
      <c r="AA199" s="27"/>
      <c r="AB199" s="27"/>
      <c r="AC199" s="27"/>
      <c r="AD199" s="27"/>
      <c r="AE199" s="27">
        <v>6</v>
      </c>
      <c r="AF199" s="27"/>
      <c r="AG199" s="27"/>
      <c r="AH199" s="27"/>
      <c r="AI199" s="27"/>
      <c r="AJ199" s="27">
        <v>7</v>
      </c>
      <c r="AK199" s="27"/>
      <c r="AL199" s="27"/>
      <c r="AM199" s="27"/>
      <c r="AN199" s="27"/>
      <c r="AO199" s="27">
        <v>8</v>
      </c>
      <c r="AP199" s="27"/>
      <c r="AQ199" s="27"/>
      <c r="AR199" s="27"/>
      <c r="AS199" s="27"/>
      <c r="AT199" s="27">
        <v>9</v>
      </c>
      <c r="AU199" s="27"/>
      <c r="AV199" s="27"/>
      <c r="AW199" s="27"/>
      <c r="AX199" s="27">
        <v>10</v>
      </c>
      <c r="AY199" s="27"/>
      <c r="AZ199" s="27"/>
      <c r="BA199" s="27"/>
      <c r="BB199" s="27"/>
      <c r="BC199" s="27">
        <v>11</v>
      </c>
      <c r="BD199" s="27"/>
      <c r="BE199" s="27"/>
      <c r="BF199" s="27"/>
      <c r="BG199" s="27"/>
      <c r="BH199" s="27">
        <v>12</v>
      </c>
      <c r="BI199" s="27"/>
      <c r="BJ199" s="27"/>
      <c r="BK199" s="27"/>
      <c r="BL199" s="27"/>
    </row>
    <row r="200" spans="1:79" s="1" customFormat="1" ht="12" hidden="1" customHeight="1" x14ac:dyDescent="0.2">
      <c r="A200" s="26" t="s">
        <v>64</v>
      </c>
      <c r="B200" s="26"/>
      <c r="C200" s="26"/>
      <c r="D200" s="26"/>
      <c r="E200" s="26"/>
      <c r="F200" s="26"/>
      <c r="G200" s="67" t="s">
        <v>57</v>
      </c>
      <c r="H200" s="67"/>
      <c r="I200" s="67"/>
      <c r="J200" s="67"/>
      <c r="K200" s="67"/>
      <c r="L200" s="67"/>
      <c r="M200" s="67"/>
      <c r="N200" s="67"/>
      <c r="O200" s="67"/>
      <c r="P200" s="67"/>
      <c r="Q200" s="30" t="s">
        <v>80</v>
      </c>
      <c r="R200" s="30"/>
      <c r="S200" s="30"/>
      <c r="T200" s="30"/>
      <c r="U200" s="30"/>
      <c r="V200" s="30" t="s">
        <v>81</v>
      </c>
      <c r="W200" s="30"/>
      <c r="X200" s="30"/>
      <c r="Y200" s="30"/>
      <c r="Z200" s="30" t="s">
        <v>82</v>
      </c>
      <c r="AA200" s="30"/>
      <c r="AB200" s="30"/>
      <c r="AC200" s="30"/>
      <c r="AD200" s="30"/>
      <c r="AE200" s="30" t="s">
        <v>83</v>
      </c>
      <c r="AF200" s="30"/>
      <c r="AG200" s="30"/>
      <c r="AH200" s="30"/>
      <c r="AI200" s="30"/>
      <c r="AJ200" s="78" t="s">
        <v>101</v>
      </c>
      <c r="AK200" s="30"/>
      <c r="AL200" s="30"/>
      <c r="AM200" s="30"/>
      <c r="AN200" s="30"/>
      <c r="AO200" s="30" t="s">
        <v>84</v>
      </c>
      <c r="AP200" s="30"/>
      <c r="AQ200" s="30"/>
      <c r="AR200" s="30"/>
      <c r="AS200" s="30"/>
      <c r="AT200" s="78" t="s">
        <v>102</v>
      </c>
      <c r="AU200" s="30"/>
      <c r="AV200" s="30"/>
      <c r="AW200" s="30"/>
      <c r="AX200" s="30" t="s">
        <v>85</v>
      </c>
      <c r="AY200" s="30"/>
      <c r="AZ200" s="30"/>
      <c r="BA200" s="30"/>
      <c r="BB200" s="30"/>
      <c r="BC200" s="30" t="s">
        <v>86</v>
      </c>
      <c r="BD200" s="30"/>
      <c r="BE200" s="30"/>
      <c r="BF200" s="30"/>
      <c r="BG200" s="30"/>
      <c r="BH200" s="78" t="s">
        <v>101</v>
      </c>
      <c r="BI200" s="30"/>
      <c r="BJ200" s="30"/>
      <c r="BK200" s="30"/>
      <c r="BL200" s="30"/>
      <c r="CA200" s="1" t="s">
        <v>52</v>
      </c>
    </row>
    <row r="201" spans="1:79" s="6" customFormat="1" ht="12.75" customHeight="1" x14ac:dyDescent="0.2">
      <c r="A201" s="85"/>
      <c r="B201" s="85"/>
      <c r="C201" s="85"/>
      <c r="D201" s="85"/>
      <c r="E201" s="85"/>
      <c r="F201" s="85"/>
      <c r="G201" s="120" t="s">
        <v>147</v>
      </c>
      <c r="H201" s="120"/>
      <c r="I201" s="120"/>
      <c r="J201" s="120"/>
      <c r="K201" s="120"/>
      <c r="L201" s="120"/>
      <c r="M201" s="120"/>
      <c r="N201" s="120"/>
      <c r="O201" s="120"/>
      <c r="P201" s="120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>
        <f>IF(ISNUMBER(Q201),Q201,0)-IF(ISNUMBER(Z201),Z201,0)</f>
        <v>0</v>
      </c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>
        <f>IF(ISNUMBER(V201),V201,0)-IF(ISNUMBER(Z201),Z201,0)-IF(ISNUMBER(AE201),AE201,0)</f>
        <v>0</v>
      </c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>
        <f>IF(ISNUMBER(AO201),AO201,0)-IF(ISNUMBER(AX201),AX201,0)</f>
        <v>0</v>
      </c>
      <c r="BI201" s="116"/>
      <c r="BJ201" s="116"/>
      <c r="BK201" s="116"/>
      <c r="BL201" s="116"/>
      <c r="CA201" s="6" t="s">
        <v>53</v>
      </c>
    </row>
    <row r="203" spans="1:79" ht="14.25" customHeight="1" x14ac:dyDescent="0.2">
      <c r="A203" s="29" t="s">
        <v>214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79" ht="15" customHeight="1" x14ac:dyDescent="0.2">
      <c r="A204" s="31" t="s">
        <v>207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</row>
    <row r="205" spans="1:79" ht="42.95" customHeight="1" x14ac:dyDescent="0.2">
      <c r="A205" s="74" t="s">
        <v>135</v>
      </c>
      <c r="B205" s="74"/>
      <c r="C205" s="74"/>
      <c r="D205" s="74"/>
      <c r="E205" s="74"/>
      <c r="F205" s="74"/>
      <c r="G205" s="27" t="s">
        <v>19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 t="s">
        <v>15</v>
      </c>
      <c r="U205" s="27"/>
      <c r="V205" s="27"/>
      <c r="W205" s="27"/>
      <c r="X205" s="27"/>
      <c r="Y205" s="27"/>
      <c r="Z205" s="27" t="s">
        <v>14</v>
      </c>
      <c r="AA205" s="27"/>
      <c r="AB205" s="27"/>
      <c r="AC205" s="27"/>
      <c r="AD205" s="27"/>
      <c r="AE205" s="27" t="s">
        <v>210</v>
      </c>
      <c r="AF205" s="27"/>
      <c r="AG205" s="27"/>
      <c r="AH205" s="27"/>
      <c r="AI205" s="27"/>
      <c r="AJ205" s="27"/>
      <c r="AK205" s="27" t="s">
        <v>215</v>
      </c>
      <c r="AL205" s="27"/>
      <c r="AM205" s="27"/>
      <c r="AN205" s="27"/>
      <c r="AO205" s="27"/>
      <c r="AP205" s="27"/>
      <c r="AQ205" s="27" t="s">
        <v>228</v>
      </c>
      <c r="AR205" s="27"/>
      <c r="AS205" s="27"/>
      <c r="AT205" s="27"/>
      <c r="AU205" s="27"/>
      <c r="AV205" s="27"/>
      <c r="AW205" s="27" t="s">
        <v>18</v>
      </c>
      <c r="AX205" s="27"/>
      <c r="AY205" s="27"/>
      <c r="AZ205" s="27"/>
      <c r="BA205" s="27"/>
      <c r="BB205" s="27"/>
      <c r="BC205" s="27"/>
      <c r="BD205" s="27"/>
      <c r="BE205" s="27" t="s">
        <v>156</v>
      </c>
      <c r="BF205" s="27"/>
      <c r="BG205" s="27"/>
      <c r="BH205" s="27"/>
      <c r="BI205" s="27"/>
      <c r="BJ205" s="27"/>
      <c r="BK205" s="27"/>
      <c r="BL205" s="27"/>
    </row>
    <row r="206" spans="1:79" ht="21.75" customHeight="1" x14ac:dyDescent="0.2">
      <c r="A206" s="74"/>
      <c r="B206" s="74"/>
      <c r="C206" s="74"/>
      <c r="D206" s="74"/>
      <c r="E206" s="74"/>
      <c r="F206" s="74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15" customHeight="1" x14ac:dyDescent="0.2">
      <c r="A207" s="27">
        <v>1</v>
      </c>
      <c r="B207" s="27"/>
      <c r="C207" s="27"/>
      <c r="D207" s="27"/>
      <c r="E207" s="27"/>
      <c r="F207" s="27"/>
      <c r="G207" s="27">
        <v>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>
        <v>3</v>
      </c>
      <c r="U207" s="27"/>
      <c r="V207" s="27"/>
      <c r="W207" s="27"/>
      <c r="X207" s="27"/>
      <c r="Y207" s="27"/>
      <c r="Z207" s="27">
        <v>4</v>
      </c>
      <c r="AA207" s="27"/>
      <c r="AB207" s="27"/>
      <c r="AC207" s="27"/>
      <c r="AD207" s="27"/>
      <c r="AE207" s="27">
        <v>5</v>
      </c>
      <c r="AF207" s="27"/>
      <c r="AG207" s="27"/>
      <c r="AH207" s="27"/>
      <c r="AI207" s="27"/>
      <c r="AJ207" s="27"/>
      <c r="AK207" s="27">
        <v>6</v>
      </c>
      <c r="AL207" s="27"/>
      <c r="AM207" s="27"/>
      <c r="AN207" s="27"/>
      <c r="AO207" s="27"/>
      <c r="AP207" s="27"/>
      <c r="AQ207" s="27">
        <v>7</v>
      </c>
      <c r="AR207" s="27"/>
      <c r="AS207" s="27"/>
      <c r="AT207" s="27"/>
      <c r="AU207" s="27"/>
      <c r="AV207" s="27"/>
      <c r="AW207" s="26">
        <v>8</v>
      </c>
      <c r="AX207" s="26"/>
      <c r="AY207" s="26"/>
      <c r="AZ207" s="26"/>
      <c r="BA207" s="26"/>
      <c r="BB207" s="26"/>
      <c r="BC207" s="26"/>
      <c r="BD207" s="26"/>
      <c r="BE207" s="26">
        <v>9</v>
      </c>
      <c r="BF207" s="26"/>
      <c r="BG207" s="26"/>
      <c r="BH207" s="26"/>
      <c r="BI207" s="26"/>
      <c r="BJ207" s="26"/>
      <c r="BK207" s="26"/>
      <c r="BL207" s="26"/>
    </row>
    <row r="208" spans="1:79" s="1" customFormat="1" ht="18.75" hidden="1" customHeight="1" x14ac:dyDescent="0.2">
      <c r="A208" s="26" t="s">
        <v>64</v>
      </c>
      <c r="B208" s="26"/>
      <c r="C208" s="26"/>
      <c r="D208" s="26"/>
      <c r="E208" s="26"/>
      <c r="F208" s="26"/>
      <c r="G208" s="67" t="s">
        <v>57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30" t="s">
        <v>80</v>
      </c>
      <c r="U208" s="30"/>
      <c r="V208" s="30"/>
      <c r="W208" s="30"/>
      <c r="X208" s="30"/>
      <c r="Y208" s="30"/>
      <c r="Z208" s="30" t="s">
        <v>81</v>
      </c>
      <c r="AA208" s="30"/>
      <c r="AB208" s="30"/>
      <c r="AC208" s="30"/>
      <c r="AD208" s="30"/>
      <c r="AE208" s="30" t="s">
        <v>82</v>
      </c>
      <c r="AF208" s="30"/>
      <c r="AG208" s="30"/>
      <c r="AH208" s="30"/>
      <c r="AI208" s="30"/>
      <c r="AJ208" s="30"/>
      <c r="AK208" s="30" t="s">
        <v>83</v>
      </c>
      <c r="AL208" s="30"/>
      <c r="AM208" s="30"/>
      <c r="AN208" s="30"/>
      <c r="AO208" s="30"/>
      <c r="AP208" s="30"/>
      <c r="AQ208" s="30" t="s">
        <v>84</v>
      </c>
      <c r="AR208" s="30"/>
      <c r="AS208" s="30"/>
      <c r="AT208" s="30"/>
      <c r="AU208" s="30"/>
      <c r="AV208" s="30"/>
      <c r="AW208" s="67" t="s">
        <v>87</v>
      </c>
      <c r="AX208" s="67"/>
      <c r="AY208" s="67"/>
      <c r="AZ208" s="67"/>
      <c r="BA208" s="67"/>
      <c r="BB208" s="67"/>
      <c r="BC208" s="67"/>
      <c r="BD208" s="67"/>
      <c r="BE208" s="67" t="s">
        <v>88</v>
      </c>
      <c r="BF208" s="67"/>
      <c r="BG208" s="67"/>
      <c r="BH208" s="67"/>
      <c r="BI208" s="67"/>
      <c r="BJ208" s="67"/>
      <c r="BK208" s="67"/>
      <c r="BL208" s="67"/>
      <c r="CA208" s="1" t="s">
        <v>54</v>
      </c>
    </row>
    <row r="209" spans="1:79" s="6" customFormat="1" ht="12.75" customHeight="1" x14ac:dyDescent="0.2">
      <c r="A209" s="85"/>
      <c r="B209" s="85"/>
      <c r="C209" s="85"/>
      <c r="D209" s="85"/>
      <c r="E209" s="85"/>
      <c r="F209" s="85"/>
      <c r="G209" s="120" t="s">
        <v>147</v>
      </c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CA209" s="6" t="s">
        <v>55</v>
      </c>
    </row>
    <row r="211" spans="1:79" ht="14.25" customHeight="1" x14ac:dyDescent="0.2">
      <c r="A211" s="29" t="s">
        <v>216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</row>
    <row r="213" spans="1:79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5" spans="1:79" ht="14.25" x14ac:dyDescent="0.2">
      <c r="A215" s="29" t="s">
        <v>243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4.25" x14ac:dyDescent="0.2">
      <c r="A216" s="29" t="s">
        <v>217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</row>
    <row r="218" spans="1:79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21" spans="1:79" ht="18.95" customHeight="1" x14ac:dyDescent="0.2">
      <c r="A221" s="129" t="s">
        <v>201</v>
      </c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22"/>
      <c r="AC221" s="22"/>
      <c r="AD221" s="22"/>
      <c r="AE221" s="22"/>
      <c r="AF221" s="22"/>
      <c r="AG221" s="22"/>
      <c r="AH221" s="42"/>
      <c r="AI221" s="42"/>
      <c r="AJ221" s="42"/>
      <c r="AK221" s="42"/>
      <c r="AL221" s="42"/>
      <c r="AM221" s="42"/>
      <c r="AN221" s="42"/>
      <c r="AO221" s="42"/>
      <c r="AP221" s="42"/>
      <c r="AQ221" s="22"/>
      <c r="AR221" s="22"/>
      <c r="AS221" s="22"/>
      <c r="AT221" s="22"/>
      <c r="AU221" s="130" t="s">
        <v>203</v>
      </c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</row>
    <row r="222" spans="1:79" ht="12.75" customHeight="1" x14ac:dyDescent="0.2">
      <c r="AB222" s="23"/>
      <c r="AC222" s="23"/>
      <c r="AD222" s="23"/>
      <c r="AE222" s="23"/>
      <c r="AF222" s="23"/>
      <c r="AG222" s="23"/>
      <c r="AH222" s="28" t="s">
        <v>1</v>
      </c>
      <c r="AI222" s="28"/>
      <c r="AJ222" s="28"/>
      <c r="AK222" s="28"/>
      <c r="AL222" s="28"/>
      <c r="AM222" s="28"/>
      <c r="AN222" s="28"/>
      <c r="AO222" s="28"/>
      <c r="AP222" s="28"/>
      <c r="AQ222" s="23"/>
      <c r="AR222" s="23"/>
      <c r="AS222" s="23"/>
      <c r="AT222" s="23"/>
      <c r="AU222" s="28" t="s">
        <v>171</v>
      </c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79" ht="15" x14ac:dyDescent="0.2">
      <c r="AB223" s="23"/>
      <c r="AC223" s="23"/>
      <c r="AD223" s="23"/>
      <c r="AE223" s="23"/>
      <c r="AF223" s="23"/>
      <c r="AG223" s="23"/>
      <c r="AH223" s="24"/>
      <c r="AI223" s="24"/>
      <c r="AJ223" s="24"/>
      <c r="AK223" s="24"/>
      <c r="AL223" s="24"/>
      <c r="AM223" s="24"/>
      <c r="AN223" s="24"/>
      <c r="AO223" s="24"/>
      <c r="AP223" s="24"/>
      <c r="AQ223" s="23"/>
      <c r="AR223" s="23"/>
      <c r="AS223" s="23"/>
      <c r="AT223" s="23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</row>
    <row r="224" spans="1:79" ht="18" customHeight="1" x14ac:dyDescent="0.2">
      <c r="A224" s="129" t="s">
        <v>202</v>
      </c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23"/>
      <c r="AC224" s="23"/>
      <c r="AD224" s="23"/>
      <c r="AE224" s="23"/>
      <c r="AF224" s="23"/>
      <c r="AG224" s="23"/>
      <c r="AH224" s="43"/>
      <c r="AI224" s="43"/>
      <c r="AJ224" s="43"/>
      <c r="AK224" s="43"/>
      <c r="AL224" s="43"/>
      <c r="AM224" s="43"/>
      <c r="AN224" s="43"/>
      <c r="AO224" s="43"/>
      <c r="AP224" s="43"/>
      <c r="AQ224" s="23"/>
      <c r="AR224" s="23"/>
      <c r="AS224" s="23"/>
      <c r="AT224" s="23"/>
      <c r="AU224" s="131" t="s">
        <v>204</v>
      </c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</row>
    <row r="225" spans="28:58" ht="12" customHeight="1" x14ac:dyDescent="0.2">
      <c r="AB225" s="23"/>
      <c r="AC225" s="23"/>
      <c r="AD225" s="23"/>
      <c r="AE225" s="23"/>
      <c r="AF225" s="23"/>
      <c r="AG225" s="23"/>
      <c r="AH225" s="28" t="s">
        <v>1</v>
      </c>
      <c r="AI225" s="28"/>
      <c r="AJ225" s="28"/>
      <c r="AK225" s="28"/>
      <c r="AL225" s="28"/>
      <c r="AM225" s="28"/>
      <c r="AN225" s="28"/>
      <c r="AO225" s="28"/>
      <c r="AP225" s="28"/>
      <c r="AQ225" s="23"/>
      <c r="AR225" s="23"/>
      <c r="AS225" s="23"/>
      <c r="AT225" s="23"/>
      <c r="AU225" s="28" t="s">
        <v>171</v>
      </c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</row>
  </sheetData>
  <mergeCells count="1316">
    <mergeCell ref="AU169:AY169"/>
    <mergeCell ref="AZ169:BD169"/>
    <mergeCell ref="A169:F169"/>
    <mergeCell ref="G169:S169"/>
    <mergeCell ref="T169:Z169"/>
    <mergeCell ref="AA169:AE169"/>
    <mergeCell ref="AF169:AJ169"/>
    <mergeCell ref="AK169:AO169"/>
    <mergeCell ref="AP169:AT169"/>
    <mergeCell ref="BO160:BS160"/>
    <mergeCell ref="AK160:AO160"/>
    <mergeCell ref="AP160:AT160"/>
    <mergeCell ref="AU160:AY160"/>
    <mergeCell ref="AZ160:BD160"/>
    <mergeCell ref="BE160:BI160"/>
    <mergeCell ref="BJ160:BN160"/>
    <mergeCell ref="A160:F160"/>
    <mergeCell ref="G160:S160"/>
    <mergeCell ref="T160:Z160"/>
    <mergeCell ref="AA160:AE160"/>
    <mergeCell ref="AF160:AJ160"/>
    <mergeCell ref="AX149:AZ149"/>
    <mergeCell ref="BA149:BC149"/>
    <mergeCell ref="BD149:BF149"/>
    <mergeCell ref="BG149:BI149"/>
    <mergeCell ref="BJ149:BL149"/>
    <mergeCell ref="A149:C149"/>
    <mergeCell ref="D149:V149"/>
    <mergeCell ref="W149:Y149"/>
    <mergeCell ref="Z149:AB149"/>
    <mergeCell ref="AC149:AE149"/>
    <mergeCell ref="AF149:AH149"/>
    <mergeCell ref="AI149:AK149"/>
    <mergeCell ref="A139:T139"/>
    <mergeCell ref="U139:Y139"/>
    <mergeCell ref="Z139:AD139"/>
    <mergeCell ref="AE139:AI139"/>
    <mergeCell ref="AJ139:AN139"/>
    <mergeCell ref="AO139:AS139"/>
    <mergeCell ref="AT139:AX139"/>
    <mergeCell ref="AY139:BC139"/>
    <mergeCell ref="BD139:BH139"/>
    <mergeCell ref="BE130:BI130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V127:AE127"/>
    <mergeCell ref="AF127:AJ127"/>
    <mergeCell ref="AK127:AO127"/>
    <mergeCell ref="AP127:AT127"/>
    <mergeCell ref="AU127:AY127"/>
    <mergeCell ref="AZ127:BD127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18:BI118"/>
    <mergeCell ref="BJ118:BN118"/>
    <mergeCell ref="BO118:BS118"/>
    <mergeCell ref="BT118:BX118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A104:C104"/>
    <mergeCell ref="D104:T104"/>
    <mergeCell ref="U104:Y104"/>
    <mergeCell ref="Z104:AD104"/>
    <mergeCell ref="AE104:AI104"/>
    <mergeCell ref="BU95:BY95"/>
    <mergeCell ref="AS95:AW95"/>
    <mergeCell ref="AX95:BA95"/>
    <mergeCell ref="BB95:BF95"/>
    <mergeCell ref="BG95:BK95"/>
    <mergeCell ref="BL95:BP95"/>
    <mergeCell ref="BQ95:BT95"/>
    <mergeCell ref="A95:C95"/>
    <mergeCell ref="D95:T95"/>
    <mergeCell ref="U95:Y95"/>
    <mergeCell ref="Z95:AD95"/>
    <mergeCell ref="AE95:AH95"/>
    <mergeCell ref="AI95:AM95"/>
    <mergeCell ref="AN95:AR95"/>
    <mergeCell ref="AW76:BA76"/>
    <mergeCell ref="BB76:BF76"/>
    <mergeCell ref="BG76:BK76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4:AA224"/>
    <mergeCell ref="AH224:AP224"/>
    <mergeCell ref="AU224:BF224"/>
    <mergeCell ref="AH225:AP225"/>
    <mergeCell ref="AU225:BF225"/>
    <mergeCell ref="A31:D31"/>
    <mergeCell ref="E31:T31"/>
    <mergeCell ref="U31:Y31"/>
    <mergeCell ref="Z31:AD31"/>
    <mergeCell ref="AE31:AH31"/>
    <mergeCell ref="A217:BL217"/>
    <mergeCell ref="A221:AA221"/>
    <mergeCell ref="AH221:AP221"/>
    <mergeCell ref="AU221:BF221"/>
    <mergeCell ref="AH222:AP222"/>
    <mergeCell ref="AU222:BF222"/>
    <mergeCell ref="AW209:BD209"/>
    <mergeCell ref="BE209:BL209"/>
    <mergeCell ref="A211:BL211"/>
    <mergeCell ref="A212:BL212"/>
    <mergeCell ref="A215:BL215"/>
    <mergeCell ref="A216:BL216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T197:AW198"/>
    <mergeCell ref="AX197:BG197"/>
    <mergeCell ref="BH197:BL198"/>
    <mergeCell ref="Z198:AD198"/>
    <mergeCell ref="AE198:AI198"/>
    <mergeCell ref="AX198:BB198"/>
    <mergeCell ref="BC198:BG198"/>
    <mergeCell ref="A195:BL195"/>
    <mergeCell ref="A196:F198"/>
    <mergeCell ref="G196:P198"/>
    <mergeCell ref="Q196:AN196"/>
    <mergeCell ref="AO196:BL196"/>
    <mergeCell ref="Q197:U198"/>
    <mergeCell ref="V197:Y198"/>
    <mergeCell ref="Z197:AI197"/>
    <mergeCell ref="AJ197:AN198"/>
    <mergeCell ref="AO197:AS198"/>
    <mergeCell ref="AK192:AP192"/>
    <mergeCell ref="AQ192:AV192"/>
    <mergeCell ref="AW192:BA192"/>
    <mergeCell ref="BB192:BF192"/>
    <mergeCell ref="BG192:BL192"/>
    <mergeCell ref="A194:BL194"/>
    <mergeCell ref="AK191:AP191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K190:AP190"/>
    <mergeCell ref="AQ190:AV190"/>
    <mergeCell ref="AW190:BA190"/>
    <mergeCell ref="BB190:BF190"/>
    <mergeCell ref="BG190:BL190"/>
    <mergeCell ref="A191:F191"/>
    <mergeCell ref="G191:S191"/>
    <mergeCell ref="T191:Y191"/>
    <mergeCell ref="Z191:AD191"/>
    <mergeCell ref="AE191:AJ191"/>
    <mergeCell ref="AQ188:AV189"/>
    <mergeCell ref="AW188:BF188"/>
    <mergeCell ref="BG188:BL189"/>
    <mergeCell ref="AW189:BA189"/>
    <mergeCell ref="BB189:BF189"/>
    <mergeCell ref="A190:F190"/>
    <mergeCell ref="G190:S190"/>
    <mergeCell ref="T190:Y190"/>
    <mergeCell ref="Z190:AD190"/>
    <mergeCell ref="AE190:AJ190"/>
    <mergeCell ref="A188:F189"/>
    <mergeCell ref="G188:S189"/>
    <mergeCell ref="T188:Y189"/>
    <mergeCell ref="Z188:AD189"/>
    <mergeCell ref="AE188:AJ189"/>
    <mergeCell ref="AK188:AP189"/>
    <mergeCell ref="BP178:BS178"/>
    <mergeCell ref="A181:BL181"/>
    <mergeCell ref="A182:BL182"/>
    <mergeCell ref="A185:BL185"/>
    <mergeCell ref="A186:BL186"/>
    <mergeCell ref="A187:BL187"/>
    <mergeCell ref="AO178:AR178"/>
    <mergeCell ref="AS178:AW178"/>
    <mergeCell ref="AX178:BA178"/>
    <mergeCell ref="BB178:BF178"/>
    <mergeCell ref="BG178:BJ178"/>
    <mergeCell ref="BK178:BO178"/>
    <mergeCell ref="BB177:BF177"/>
    <mergeCell ref="BG177:BJ177"/>
    <mergeCell ref="BK177:BO177"/>
    <mergeCell ref="BP177:BS177"/>
    <mergeCell ref="A178:M178"/>
    <mergeCell ref="N178:U178"/>
    <mergeCell ref="V178:Z178"/>
    <mergeCell ref="AA178:AE178"/>
    <mergeCell ref="AF178:AI178"/>
    <mergeCell ref="AJ178:AN178"/>
    <mergeCell ref="BP176:BS176"/>
    <mergeCell ref="A177:M177"/>
    <mergeCell ref="N177:U177"/>
    <mergeCell ref="V177:Z177"/>
    <mergeCell ref="AA177:AE177"/>
    <mergeCell ref="AF177:AI177"/>
    <mergeCell ref="AJ177:AN177"/>
    <mergeCell ref="AO177:AR177"/>
    <mergeCell ref="AS177:AW177"/>
    <mergeCell ref="AX177:BA177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A175:AE175"/>
    <mergeCell ref="AF175:AI175"/>
    <mergeCell ref="AJ175:AN175"/>
    <mergeCell ref="AO175:AR175"/>
    <mergeCell ref="AS175:AW175"/>
    <mergeCell ref="AX175:BA175"/>
    <mergeCell ref="A172:BL172"/>
    <mergeCell ref="A173:BM173"/>
    <mergeCell ref="A174:M175"/>
    <mergeCell ref="N174:U175"/>
    <mergeCell ref="V174:Z175"/>
    <mergeCell ref="AA174:AI174"/>
    <mergeCell ref="AJ174:AR174"/>
    <mergeCell ref="AS174:BA174"/>
    <mergeCell ref="BB174:BJ174"/>
    <mergeCell ref="BK174:BS174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Z168:BD168"/>
    <mergeCell ref="AU166:AY166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P165:AT165"/>
    <mergeCell ref="AU165:AY165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162:BL162"/>
    <mergeCell ref="A163:BD163"/>
    <mergeCell ref="A164:F165"/>
    <mergeCell ref="G164:S165"/>
    <mergeCell ref="T164:Z165"/>
    <mergeCell ref="AA164:AO164"/>
    <mergeCell ref="AP164:BD164"/>
    <mergeCell ref="AA165:AE165"/>
    <mergeCell ref="AF165:AJ165"/>
    <mergeCell ref="AK165:AO165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8:BC148"/>
    <mergeCell ref="BD148:BF148"/>
    <mergeCell ref="BG148:BI148"/>
    <mergeCell ref="BJ148:BL148"/>
    <mergeCell ref="A152:BL152"/>
    <mergeCell ref="A153:BS153"/>
    <mergeCell ref="AL149:AN149"/>
    <mergeCell ref="AO149:AQ149"/>
    <mergeCell ref="AR149:AT149"/>
    <mergeCell ref="AU149:AW149"/>
    <mergeCell ref="AI148:AK148"/>
    <mergeCell ref="AL148:AN148"/>
    <mergeCell ref="AO148:AQ148"/>
    <mergeCell ref="AR148:AT148"/>
    <mergeCell ref="AU148:AW148"/>
    <mergeCell ref="AX148:AZ148"/>
    <mergeCell ref="BA147:BC147"/>
    <mergeCell ref="BD147:BF147"/>
    <mergeCell ref="BG147:BI147"/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R147:AT147"/>
    <mergeCell ref="AU147:AW147"/>
    <mergeCell ref="AX147:AZ147"/>
    <mergeCell ref="BA146:BC146"/>
    <mergeCell ref="BD146:BF146"/>
    <mergeCell ref="BG146:BI146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C146:AE146"/>
    <mergeCell ref="AF146:AH146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BG143:BL143"/>
    <mergeCell ref="W144:AB144"/>
    <mergeCell ref="AC144:AH144"/>
    <mergeCell ref="AI144:AN144"/>
    <mergeCell ref="AO144:AT144"/>
    <mergeCell ref="AU144:AW145"/>
    <mergeCell ref="AX144:AZ145"/>
    <mergeCell ref="BA144:BC145"/>
    <mergeCell ref="BD144:BF145"/>
    <mergeCell ref="BG144:BI145"/>
    <mergeCell ref="A143:C145"/>
    <mergeCell ref="D143:V145"/>
    <mergeCell ref="W143:AH143"/>
    <mergeCell ref="AI143:AT143"/>
    <mergeCell ref="AU143:AZ143"/>
    <mergeCell ref="BA143:BF143"/>
    <mergeCell ref="AT138:AX138"/>
    <mergeCell ref="AY138:BC138"/>
    <mergeCell ref="BD138:BH138"/>
    <mergeCell ref="BI138:BM138"/>
    <mergeCell ref="BN138:BR138"/>
    <mergeCell ref="A142:BL142"/>
    <mergeCell ref="BI139:BM139"/>
    <mergeCell ref="BN139:BR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25:AT125"/>
    <mergeCell ref="AU125:AY125"/>
    <mergeCell ref="AZ125:BD125"/>
    <mergeCell ref="BE125:BI125"/>
    <mergeCell ref="A132:BL132"/>
    <mergeCell ref="A133:BR133"/>
    <mergeCell ref="BE126:BI126"/>
    <mergeCell ref="A127:C127"/>
    <mergeCell ref="D127:P127"/>
    <mergeCell ref="Q127:U127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BT113:BX113"/>
    <mergeCell ref="A120:BL120"/>
    <mergeCell ref="A121:C122"/>
    <mergeCell ref="D121:P122"/>
    <mergeCell ref="Q121:U122"/>
    <mergeCell ref="V121:AE122"/>
    <mergeCell ref="AF121:AT121"/>
    <mergeCell ref="AU121:BI121"/>
    <mergeCell ref="AF122:AJ122"/>
    <mergeCell ref="AK122:AO122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3:AS103"/>
    <mergeCell ref="AT103:AX103"/>
    <mergeCell ref="AY103:BC103"/>
    <mergeCell ref="BD103:BH103"/>
    <mergeCell ref="A107:BL107"/>
    <mergeCell ref="A108:BL108"/>
    <mergeCell ref="AJ104:AN104"/>
    <mergeCell ref="AO104:AS104"/>
    <mergeCell ref="AT104:AX104"/>
    <mergeCell ref="AY104:BC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4:BT94"/>
    <mergeCell ref="BU94:BY94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3:AV73"/>
    <mergeCell ref="AW73:BA73"/>
    <mergeCell ref="BB73:BF73"/>
    <mergeCell ref="BG73:BK73"/>
    <mergeCell ref="A78:BL78"/>
    <mergeCell ref="A79:BK79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4:BY54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 A148 A103">
    <cfRule type="cellIs" dxfId="26" priority="31" stopIfTrue="1" operator="equal">
      <formula>A93</formula>
    </cfRule>
  </conditionalFormatting>
  <conditionalFormatting sqref="A113:C113 A125:C125">
    <cfRule type="cellIs" dxfId="25" priority="32" stopIfTrue="1" operator="equal">
      <formula>A112</formula>
    </cfRule>
    <cfRule type="cellIs" dxfId="24" priority="33" stopIfTrue="1" operator="equal">
      <formula>0</formula>
    </cfRule>
  </conditionalFormatting>
  <conditionalFormatting sqref="A95">
    <cfRule type="cellIs" dxfId="23" priority="30" stopIfTrue="1" operator="equal">
      <formula>A94</formula>
    </cfRule>
  </conditionalFormatting>
  <conditionalFormatting sqref="A105">
    <cfRule type="cellIs" dxfId="22" priority="35" stopIfTrue="1" operator="equal">
      <formula>A103</formula>
    </cfRule>
  </conditionalFormatting>
  <conditionalFormatting sqref="A104">
    <cfRule type="cellIs" dxfId="21" priority="28" stopIfTrue="1" operator="equal">
      <formula>A103</formula>
    </cfRule>
  </conditionalFormatting>
  <conditionalFormatting sqref="A149">
    <cfRule type="cellIs" dxfId="20" priority="2" stopIfTrue="1" operator="equal">
      <formula>A148</formula>
    </cfRule>
  </conditionalFormatting>
  <conditionalFormatting sqref="A114:C114">
    <cfRule type="cellIs" dxfId="19" priority="25" stopIfTrue="1" operator="equal">
      <formula>A113</formula>
    </cfRule>
    <cfRule type="cellIs" dxfId="18" priority="26" stopIfTrue="1" operator="equal">
      <formula>0</formula>
    </cfRule>
  </conditionalFormatting>
  <conditionalFormatting sqref="A115:C115">
    <cfRule type="cellIs" dxfId="17" priority="23" stopIfTrue="1" operator="equal">
      <formula>A114</formula>
    </cfRule>
    <cfRule type="cellIs" dxfId="16" priority="24" stopIfTrue="1" operator="equal">
      <formula>0</formula>
    </cfRule>
  </conditionalFormatting>
  <conditionalFormatting sqref="A116:C116">
    <cfRule type="cellIs" dxfId="15" priority="21" stopIfTrue="1" operator="equal">
      <formula>A115</formula>
    </cfRule>
    <cfRule type="cellIs" dxfId="14" priority="22" stopIfTrue="1" operator="equal">
      <formula>0</formula>
    </cfRule>
  </conditionalFormatting>
  <conditionalFormatting sqref="A117:C117">
    <cfRule type="cellIs" dxfId="13" priority="19" stopIfTrue="1" operator="equal">
      <formula>A116</formula>
    </cfRule>
    <cfRule type="cellIs" dxfId="12" priority="20" stopIfTrue="1" operator="equal">
      <formula>0</formula>
    </cfRule>
  </conditionalFormatting>
  <conditionalFormatting sqref="A118:C118">
    <cfRule type="cellIs" dxfId="11" priority="17" stopIfTrue="1" operator="equal">
      <formula>A117</formula>
    </cfRule>
    <cfRule type="cellIs" dxfId="10" priority="18" stopIfTrue="1" operator="equal">
      <formula>0</formula>
    </cfRule>
  </conditionalFormatting>
  <conditionalFormatting sqref="A126:C126">
    <cfRule type="cellIs" dxfId="9" priority="13" stopIfTrue="1" operator="equal">
      <formula>A125</formula>
    </cfRule>
    <cfRule type="cellIs" dxfId="8" priority="14" stopIfTrue="1" operator="equal">
      <formula>0</formula>
    </cfRule>
  </conditionalFormatting>
  <conditionalFormatting sqref="A127:C127">
    <cfRule type="cellIs" dxfId="7" priority="11" stopIfTrue="1" operator="equal">
      <formula>A126</formula>
    </cfRule>
    <cfRule type="cellIs" dxfId="6" priority="12" stopIfTrue="1" operator="equal">
      <formula>0</formula>
    </cfRule>
  </conditionalFormatting>
  <conditionalFormatting sqref="A128:C128">
    <cfRule type="cellIs" dxfId="5" priority="9" stopIfTrue="1" operator="equal">
      <formula>A127</formula>
    </cfRule>
    <cfRule type="cellIs" dxfId="4" priority="10" stopIfTrue="1" operator="equal">
      <formula>0</formula>
    </cfRule>
  </conditionalFormatting>
  <conditionalFormatting sqref="A129:C129">
    <cfRule type="cellIs" dxfId="3" priority="7" stopIfTrue="1" operator="equal">
      <formula>A128</formula>
    </cfRule>
    <cfRule type="cellIs" dxfId="2" priority="8" stopIfTrue="1" operator="equal">
      <formula>0</formula>
    </cfRule>
  </conditionalFormatting>
  <conditionalFormatting sqref="A130:C130">
    <cfRule type="cellIs" dxfId="1" priority="5" stopIfTrue="1" operator="equal">
      <formula>A129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КПК0618240</vt:lpstr>
      <vt:lpstr>'Додаток2 КПК0618240'!Область_печати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2024-12-30T14:52:29Z</dcterms:modified>
</cp:coreProperties>
</file>