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0160" sheetId="6" r:id="rId1"/>
  </sheets>
  <definedNames>
    <definedName name="_xlnm.Print_Area" localSheetId="0">'Додаток2 КПК0810160'!$A$1:$BY$262</definedName>
  </definedNames>
  <calcPr calcId="145621"/>
</workbook>
</file>

<file path=xl/calcChain.xml><?xml version="1.0" encoding="utf-8"?>
<calcChain xmlns="http://schemas.openxmlformats.org/spreadsheetml/2006/main">
  <c r="BH239" i="6" l="1"/>
  <c r="AT239" i="6"/>
  <c r="AJ239" i="6"/>
  <c r="BG230" i="6"/>
  <c r="AQ230" i="6"/>
  <c r="AZ207" i="6"/>
  <c r="AK207" i="6"/>
  <c r="BO199" i="6"/>
  <c r="AZ199" i="6"/>
  <c r="AK199" i="6"/>
  <c r="BD110" i="6"/>
  <c r="AJ110" i="6"/>
  <c r="BD109" i="6"/>
  <c r="AJ109" i="6"/>
  <c r="BU101" i="6"/>
  <c r="BB101" i="6"/>
  <c r="AI101" i="6"/>
  <c r="BU100" i="6"/>
  <c r="BB100" i="6"/>
  <c r="AI100" i="6"/>
  <c r="BG90" i="6"/>
  <c r="AM90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G74" i="6"/>
  <c r="AM74" i="6"/>
  <c r="BU66" i="6"/>
  <c r="BB66" i="6"/>
  <c r="AI66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<sst xmlns="http://schemas.openxmlformats.org/spreadsheetml/2006/main" count="764" uniqueCount="278">
  <si>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</si>
  <si>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</si>
  <si>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</si>
  <si>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</si>
  <si>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</si>
  <si>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</si>
  <si>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</si>
  <si>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</si>
  <si>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</si>
  <si>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</si>
  <si>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</si>
  <si>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</si>
  <si>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</si>
  <si>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</si>
  <si>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</si>
  <si>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</si>
  <si>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</si>
  <si>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</si>
  <si>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</si>
  <si>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</si>
  <si>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</si>
  <si>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</si>
  <si>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</si>
  <si>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</si>
  <si>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</si>
  <si>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</si>
  <si>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</si>
  <si>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</si>
  <si>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</si>
  <si>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</si>
  <si>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</si>
  <si>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</si>
  <si>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</si>
  <si>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</si>
  <si>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</si>
  <si>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</si>
  <si>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</si>
  <si>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</si>
  <si>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</si>
  <si>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</si>
  <si>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</si>
  <si>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</si>
  <si>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</si>
  <si>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</si>
  <si>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</si>
  <si>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</si>
  <si>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</si>
  <si>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</si>
  <si>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</si>
  <si>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</si>
  <si>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</si>
  <si>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</si>
  <si>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</si>
  <si>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</si>
  <si>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</si>
  <si>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</si>
  <si>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</si>
  <si>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</si>
  <si>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</si>
  <si>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</si>
  <si>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</si>
  <si>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</si>
  <si>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</si>
  <si>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</si>
  <si>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</si>
  <si>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</si>
  <si>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</si>
  <si>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</si>
  <si>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</si>
  <si>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</si>
  <si>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</si>
  <si>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</si>
  <si>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</si>
  <si>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</si>
  <si>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</si>
  <si>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</si>
  <si>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</si>
  <si>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</si>
  <si>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</si>
  <si>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</si>
  <si>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</si>
  <si>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</si>
  <si>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</si>
  <si>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</si>
  <si>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</si>
  <si>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</si>
  <si>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</si>
  <si>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</si>
  <si>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</si>
  <si>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</si>
  <si>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</si>
  <si>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</si>
  <si>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</si>
  <si>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</si>
  <si>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</si>
  <si>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</si>
  <si>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</si>
  <si>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</si>
  <si>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</si>
  <si>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</si>
  <si>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</si>
  <si>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</si>
  <si>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</si>
  <si>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</si>
  <si>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</si>
  <si>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</si>
  <si>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</si>
  <si>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</si>
  <si>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</si>
  <si>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</si>
  <si>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</si>
  <si>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</si>
  <si>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</si>
  <si>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</si>
  <si>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</si>
  <si>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</si>
  <si>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</si>
  <si>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</si>
  <si>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</si>
  <si>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</si>
  <si>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</si>
  <si>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</si>
  <si>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</si>
  <si>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</si>
  <si>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</si>
  <si>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</si>
  <si>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</si>
  <si>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</si>
  <si>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</si>
  <si>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</si>
  <si>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</si>
  <si>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</si>
  <si>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</si>
  <si>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</si>
  <si>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</si>
  <si>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</si>
  <si>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</si>
  <si>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</si>
  <si>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</si>
  <si>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</si>
  <si>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</si>
  <si>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</si>
  <si>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</si>
  <si>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</si>
  <si>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</si>
  <si>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</si>
  <si>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</si>
  <si>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</si>
  <si>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</si>
  <si>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</si>
  <si>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</si>
  <si>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</si>
  <si>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</si>
  <si>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</si>
  <si>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</si>
  <si>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</si>
  <si>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</si>
  <si>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</si>
  <si>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</si>
  <si>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</si>
  <si>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</si>
  <si>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</si>
  <si>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</si>
  <si>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</si>
  <si>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</si>
  <si>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</si>
  <si>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</si>
  <si>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</si>
  <si>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</si>
  <si>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</si>
  <si>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</si>
  <si>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</si>
  <si>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</si>
  <si>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</si>
  <si>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</si>
  <si>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</si>
  <si>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</si>
  <si>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</si>
  <si>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</si>
  <si>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</si>
  <si>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</si>
  <si>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</si>
  <si>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Створення  належних умов для діяльності працівників апарату управління та функціонування управління соціального захисту та праці Дунаєвецької міської ради.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</si>
  <si>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</si>
  <si>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</si>
  <si>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</si>
  <si>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</si>
  <si>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</si>
  <si>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витрати на матеріально-технічне забезпечення (предмети, матеріали, обладнання та інвентар)</t>
  </si>
  <si>
    <t>грн.</t>
  </si>
  <si>
    <t>кошторис</t>
  </si>
  <si>
    <t>витрати на оплату праці і нарахування на заробітну плату і нарахування на заробітну плату</t>
  </si>
  <si>
    <t>витрати на комунальні послуги та енергоносії</t>
  </si>
  <si>
    <t>продукту</t>
  </si>
  <si>
    <t>кількість  місцевих/цільових програм,що реалізуються в межах наданих законодавством повноважень</t>
  </si>
  <si>
    <t>рішення сесії</t>
  </si>
  <si>
    <t>кількість отриманих листів, звернень, заяв тощо</t>
  </si>
  <si>
    <t>журнал реєстрації</t>
  </si>
  <si>
    <t>кількість наданих публічних послуг</t>
  </si>
  <si>
    <t>звіт</t>
  </si>
  <si>
    <t>кількість виданих розпорядчих документів (накази, рішення)</t>
  </si>
  <si>
    <t>кількість фізичних та юридичних осіб, які отримали публічні послуги</t>
  </si>
  <si>
    <t>ефективності</t>
  </si>
  <si>
    <t>кількість виконаних листів, звернень, заяв тощо на одного працівника</t>
  </si>
  <si>
    <t>розрахункові дані</t>
  </si>
  <si>
    <t>середні витрати на забезпечення матеріально-технічними ресурсами  однієї штатної одиниці</t>
  </si>
  <si>
    <t>грн/од</t>
  </si>
  <si>
    <t>середні витрати на оплату праці і нарахування на заробітну плату однієї штатної одиниці</t>
  </si>
  <si>
    <t>кількість виданих розпорядчих документів  (накази, рішення) на одного працівника</t>
  </si>
  <si>
    <t>середні витрати на оплату комунальних послуг та енергоносіїв однієї штатної одиниці</t>
  </si>
  <si>
    <t>якості</t>
  </si>
  <si>
    <t>питома вага наданих публічних послуг згідно з владними повноваженнями до загальної кількості населення адміністративно-територіальної одиниці</t>
  </si>
  <si>
    <t>відс.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</si>
  <si>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</si>
  <si>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</si>
  <si>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</si>
  <si>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</si>
  <si>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</si>
  <si>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</si>
  <si>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</si>
  <si>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</si>
  <si>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</si>
  <si>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</si>
  <si>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</si>
  <si>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ефективної діяльності управління соціального захисту та праці</t>
  </si>
  <si>
    <t>Забезпечення виконання наданих законодавством повноважень</t>
  </si>
  <si>
    <t>Конституція України, Бюджетний кодекс України, Закон України "Про місцеве самоврядування в Україні",  наказ Міністерства фінансів України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Наказ Міністерства фінансів України 15.06.2023 р. №322 "Типовий перелік результативних показників бюджетних програм місцевих бюджетів у галузі "Державне управління". Постанова КМУ від 9.03.2006 р. №268 " Про упорядкування структури та умов оплати праці працівників апарату органів виконавчої влади."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</si>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</sst>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3"/>
  <sheetViews>
    <sheetView tabSelected="1" zoomScale="80" zoomScaleNormal="80" workbookViewId="0">
      <selection activeCell="BJ134" sqref="BJ134:BN13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227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233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276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277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233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0" t="s">
        <v>272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273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274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275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234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260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224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60" customHeight="1" x14ac:dyDescent="0.2">
      <c r="A21" s="35" t="s">
        <v>226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246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235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236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239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247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1471351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1471351</v>
      </c>
      <c r="AJ30" s="67"/>
      <c r="AK30" s="67"/>
      <c r="AL30" s="67"/>
      <c r="AM30" s="68"/>
      <c r="AN30" s="66">
        <v>1914051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1914051</v>
      </c>
      <c r="BC30" s="67"/>
      <c r="BD30" s="67"/>
      <c r="BE30" s="67"/>
      <c r="BF30" s="68"/>
      <c r="BG30" s="66">
        <v>2885947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2885947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106" t="s">
        <v>147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80">
        <v>1471351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1471351</v>
      </c>
      <c r="AJ31" s="77"/>
      <c r="AK31" s="77"/>
      <c r="AL31" s="77"/>
      <c r="AM31" s="78"/>
      <c r="AN31" s="76">
        <v>1914051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1914051</v>
      </c>
      <c r="BC31" s="77"/>
      <c r="BD31" s="77"/>
      <c r="BE31" s="77"/>
      <c r="BF31" s="78"/>
      <c r="BG31" s="76">
        <v>2885947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2885947</v>
      </c>
      <c r="BV31" s="77"/>
      <c r="BW31" s="77"/>
      <c r="BX31" s="77"/>
      <c r="BY31" s="78"/>
    </row>
    <row r="33" spans="1:79" ht="14.25" customHeight="1" x14ac:dyDescent="0.2">
      <c r="A33" s="47" t="s">
        <v>261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235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257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262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170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170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2897168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2897168</v>
      </c>
      <c r="AN39" s="67"/>
      <c r="AO39" s="67"/>
      <c r="AP39" s="67"/>
      <c r="AQ39" s="68"/>
      <c r="AR39" s="66">
        <v>2906179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2906179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106" t="s">
        <v>147</v>
      </c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8"/>
      <c r="X40" s="76">
        <v>2897168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2897168</v>
      </c>
      <c r="AN40" s="77"/>
      <c r="AO40" s="77"/>
      <c r="AP40" s="77"/>
      <c r="AQ40" s="78"/>
      <c r="AR40" s="76">
        <v>2906179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2906179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248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235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236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239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247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169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169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169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2111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1179944.03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 t="shared" ref="AI50:AI58" si="0">IF(ISNUMBER(U50),U50,0)+IF(ISNUMBER(Z50),Z50,0)</f>
        <v>1179944.03</v>
      </c>
      <c r="AJ50" s="67"/>
      <c r="AK50" s="67"/>
      <c r="AL50" s="67"/>
      <c r="AM50" s="68"/>
      <c r="AN50" s="66">
        <v>1514544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 t="shared" ref="BB50:BB58" si="1">IF(ISNUMBER(AN50),AN50,0)+IF(ISNUMBER(AS50),AS50,0)</f>
        <v>1514544</v>
      </c>
      <c r="BC50" s="67"/>
      <c r="BD50" s="67"/>
      <c r="BE50" s="67"/>
      <c r="BF50" s="68"/>
      <c r="BG50" s="66">
        <v>2347313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 t="shared" ref="BU50:BU58" si="2">IF(ISNUMBER(BG50),BG50,0)+IF(ISNUMBER(BL50),BL50,0)</f>
        <v>2347313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2120</v>
      </c>
      <c r="B51" s="60"/>
      <c r="C51" s="60"/>
      <c r="D51" s="61"/>
      <c r="E51" s="62" t="s">
        <v>175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203379.75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 t="shared" si="0"/>
        <v>203379.75</v>
      </c>
      <c r="AJ51" s="67"/>
      <c r="AK51" s="67"/>
      <c r="AL51" s="67"/>
      <c r="AM51" s="68"/>
      <c r="AN51" s="66">
        <v>291479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 t="shared" si="1"/>
        <v>291479</v>
      </c>
      <c r="BC51" s="67"/>
      <c r="BD51" s="67"/>
      <c r="BE51" s="67"/>
      <c r="BF51" s="68"/>
      <c r="BG51" s="66">
        <v>427995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 t="shared" si="2"/>
        <v>427995</v>
      </c>
      <c r="BV51" s="67"/>
      <c r="BW51" s="67"/>
      <c r="BX51" s="67"/>
      <c r="BY51" s="68"/>
    </row>
    <row r="52" spans="1:79" s="25" customFormat="1" ht="12.75" customHeight="1" x14ac:dyDescent="0.2">
      <c r="A52" s="59">
        <v>2210</v>
      </c>
      <c r="B52" s="60"/>
      <c r="C52" s="60"/>
      <c r="D52" s="61"/>
      <c r="E52" s="62" t="s">
        <v>176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4"/>
      <c r="U52" s="66">
        <v>57023.68</v>
      </c>
      <c r="V52" s="67"/>
      <c r="W52" s="67"/>
      <c r="X52" s="67"/>
      <c r="Y52" s="68"/>
      <c r="Z52" s="66">
        <v>0</v>
      </c>
      <c r="AA52" s="67"/>
      <c r="AB52" s="67"/>
      <c r="AC52" s="67"/>
      <c r="AD52" s="68"/>
      <c r="AE52" s="66">
        <v>0</v>
      </c>
      <c r="AF52" s="67"/>
      <c r="AG52" s="67"/>
      <c r="AH52" s="68"/>
      <c r="AI52" s="66">
        <f t="shared" si="0"/>
        <v>57023.68</v>
      </c>
      <c r="AJ52" s="67"/>
      <c r="AK52" s="67"/>
      <c r="AL52" s="67"/>
      <c r="AM52" s="68"/>
      <c r="AN52" s="66">
        <v>64160</v>
      </c>
      <c r="AO52" s="67"/>
      <c r="AP52" s="67"/>
      <c r="AQ52" s="67"/>
      <c r="AR52" s="68"/>
      <c r="AS52" s="66">
        <v>0</v>
      </c>
      <c r="AT52" s="67"/>
      <c r="AU52" s="67"/>
      <c r="AV52" s="67"/>
      <c r="AW52" s="68"/>
      <c r="AX52" s="66">
        <v>0</v>
      </c>
      <c r="AY52" s="67"/>
      <c r="AZ52" s="67"/>
      <c r="BA52" s="68"/>
      <c r="BB52" s="66">
        <f t="shared" si="1"/>
        <v>64160</v>
      </c>
      <c r="BC52" s="67"/>
      <c r="BD52" s="67"/>
      <c r="BE52" s="67"/>
      <c r="BF52" s="68"/>
      <c r="BG52" s="66">
        <v>60000</v>
      </c>
      <c r="BH52" s="67"/>
      <c r="BI52" s="67"/>
      <c r="BJ52" s="67"/>
      <c r="BK52" s="68"/>
      <c r="BL52" s="66">
        <v>0</v>
      </c>
      <c r="BM52" s="67"/>
      <c r="BN52" s="67"/>
      <c r="BO52" s="67"/>
      <c r="BP52" s="68"/>
      <c r="BQ52" s="66">
        <v>0</v>
      </c>
      <c r="BR52" s="67"/>
      <c r="BS52" s="67"/>
      <c r="BT52" s="68"/>
      <c r="BU52" s="66">
        <f t="shared" si="2"/>
        <v>60000</v>
      </c>
      <c r="BV52" s="67"/>
      <c r="BW52" s="67"/>
      <c r="BX52" s="67"/>
      <c r="BY52" s="68"/>
    </row>
    <row r="53" spans="1:79" s="25" customFormat="1" ht="12.75" customHeight="1" x14ac:dyDescent="0.2">
      <c r="A53" s="59">
        <v>2240</v>
      </c>
      <c r="B53" s="60"/>
      <c r="C53" s="60"/>
      <c r="D53" s="61"/>
      <c r="E53" s="62" t="s">
        <v>177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4"/>
      <c r="U53" s="66">
        <v>2650</v>
      </c>
      <c r="V53" s="67"/>
      <c r="W53" s="67"/>
      <c r="X53" s="67"/>
      <c r="Y53" s="68"/>
      <c r="Z53" s="66">
        <v>0</v>
      </c>
      <c r="AA53" s="67"/>
      <c r="AB53" s="67"/>
      <c r="AC53" s="67"/>
      <c r="AD53" s="68"/>
      <c r="AE53" s="66">
        <v>0</v>
      </c>
      <c r="AF53" s="67"/>
      <c r="AG53" s="67"/>
      <c r="AH53" s="68"/>
      <c r="AI53" s="66">
        <f t="shared" si="0"/>
        <v>2650</v>
      </c>
      <c r="AJ53" s="67"/>
      <c r="AK53" s="67"/>
      <c r="AL53" s="67"/>
      <c r="AM53" s="68"/>
      <c r="AN53" s="66">
        <v>5600</v>
      </c>
      <c r="AO53" s="67"/>
      <c r="AP53" s="67"/>
      <c r="AQ53" s="67"/>
      <c r="AR53" s="68"/>
      <c r="AS53" s="66">
        <v>0</v>
      </c>
      <c r="AT53" s="67"/>
      <c r="AU53" s="67"/>
      <c r="AV53" s="67"/>
      <c r="AW53" s="68"/>
      <c r="AX53" s="66">
        <v>0</v>
      </c>
      <c r="AY53" s="67"/>
      <c r="AZ53" s="67"/>
      <c r="BA53" s="68"/>
      <c r="BB53" s="66">
        <f t="shared" si="1"/>
        <v>5600</v>
      </c>
      <c r="BC53" s="67"/>
      <c r="BD53" s="67"/>
      <c r="BE53" s="67"/>
      <c r="BF53" s="68"/>
      <c r="BG53" s="66">
        <v>5840</v>
      </c>
      <c r="BH53" s="67"/>
      <c r="BI53" s="67"/>
      <c r="BJ53" s="67"/>
      <c r="BK53" s="68"/>
      <c r="BL53" s="66">
        <v>0</v>
      </c>
      <c r="BM53" s="67"/>
      <c r="BN53" s="67"/>
      <c r="BO53" s="67"/>
      <c r="BP53" s="68"/>
      <c r="BQ53" s="66">
        <v>0</v>
      </c>
      <c r="BR53" s="67"/>
      <c r="BS53" s="67"/>
      <c r="BT53" s="68"/>
      <c r="BU53" s="66">
        <f t="shared" si="2"/>
        <v>5840</v>
      </c>
      <c r="BV53" s="67"/>
      <c r="BW53" s="67"/>
      <c r="BX53" s="67"/>
      <c r="BY53" s="68"/>
    </row>
    <row r="54" spans="1:79" s="25" customFormat="1" ht="12.75" customHeight="1" x14ac:dyDescent="0.2">
      <c r="A54" s="59">
        <v>2250</v>
      </c>
      <c r="B54" s="60"/>
      <c r="C54" s="60"/>
      <c r="D54" s="61"/>
      <c r="E54" s="62" t="s">
        <v>178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  <c r="U54" s="66">
        <v>3660.07</v>
      </c>
      <c r="V54" s="67"/>
      <c r="W54" s="67"/>
      <c r="X54" s="67"/>
      <c r="Y54" s="68"/>
      <c r="Z54" s="66">
        <v>0</v>
      </c>
      <c r="AA54" s="67"/>
      <c r="AB54" s="67"/>
      <c r="AC54" s="67"/>
      <c r="AD54" s="68"/>
      <c r="AE54" s="66">
        <v>0</v>
      </c>
      <c r="AF54" s="67"/>
      <c r="AG54" s="67"/>
      <c r="AH54" s="68"/>
      <c r="AI54" s="66">
        <f t="shared" si="0"/>
        <v>3660.07</v>
      </c>
      <c r="AJ54" s="67"/>
      <c r="AK54" s="67"/>
      <c r="AL54" s="67"/>
      <c r="AM54" s="68"/>
      <c r="AN54" s="66">
        <v>0</v>
      </c>
      <c r="AO54" s="67"/>
      <c r="AP54" s="67"/>
      <c r="AQ54" s="67"/>
      <c r="AR54" s="68"/>
      <c r="AS54" s="66">
        <v>0</v>
      </c>
      <c r="AT54" s="67"/>
      <c r="AU54" s="67"/>
      <c r="AV54" s="67"/>
      <c r="AW54" s="68"/>
      <c r="AX54" s="66">
        <v>0</v>
      </c>
      <c r="AY54" s="67"/>
      <c r="AZ54" s="67"/>
      <c r="BA54" s="68"/>
      <c r="BB54" s="66">
        <f t="shared" si="1"/>
        <v>0</v>
      </c>
      <c r="BC54" s="67"/>
      <c r="BD54" s="67"/>
      <c r="BE54" s="67"/>
      <c r="BF54" s="68"/>
      <c r="BG54" s="66">
        <v>0</v>
      </c>
      <c r="BH54" s="67"/>
      <c r="BI54" s="67"/>
      <c r="BJ54" s="67"/>
      <c r="BK54" s="68"/>
      <c r="BL54" s="66">
        <v>0</v>
      </c>
      <c r="BM54" s="67"/>
      <c r="BN54" s="67"/>
      <c r="BO54" s="67"/>
      <c r="BP54" s="68"/>
      <c r="BQ54" s="66">
        <v>0</v>
      </c>
      <c r="BR54" s="67"/>
      <c r="BS54" s="67"/>
      <c r="BT54" s="68"/>
      <c r="BU54" s="66">
        <f t="shared" si="2"/>
        <v>0</v>
      </c>
      <c r="BV54" s="67"/>
      <c r="BW54" s="67"/>
      <c r="BX54" s="67"/>
      <c r="BY54" s="68"/>
    </row>
    <row r="55" spans="1:79" s="25" customFormat="1" ht="12.75" customHeight="1" x14ac:dyDescent="0.2">
      <c r="A55" s="59">
        <v>2271</v>
      </c>
      <c r="B55" s="60"/>
      <c r="C55" s="60"/>
      <c r="D55" s="61"/>
      <c r="E55" s="62" t="s">
        <v>179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4"/>
      <c r="U55" s="66">
        <v>15943</v>
      </c>
      <c r="V55" s="67"/>
      <c r="W55" s="67"/>
      <c r="X55" s="67"/>
      <c r="Y55" s="68"/>
      <c r="Z55" s="66">
        <v>0</v>
      </c>
      <c r="AA55" s="67"/>
      <c r="AB55" s="67"/>
      <c r="AC55" s="67"/>
      <c r="AD55" s="68"/>
      <c r="AE55" s="66">
        <v>0</v>
      </c>
      <c r="AF55" s="67"/>
      <c r="AG55" s="67"/>
      <c r="AH55" s="68"/>
      <c r="AI55" s="66">
        <f t="shared" si="0"/>
        <v>15943</v>
      </c>
      <c r="AJ55" s="67"/>
      <c r="AK55" s="67"/>
      <c r="AL55" s="67"/>
      <c r="AM55" s="68"/>
      <c r="AN55" s="66">
        <v>24622</v>
      </c>
      <c r="AO55" s="67"/>
      <c r="AP55" s="67"/>
      <c r="AQ55" s="67"/>
      <c r="AR55" s="68"/>
      <c r="AS55" s="66">
        <v>0</v>
      </c>
      <c r="AT55" s="67"/>
      <c r="AU55" s="67"/>
      <c r="AV55" s="67"/>
      <c r="AW55" s="68"/>
      <c r="AX55" s="66">
        <v>0</v>
      </c>
      <c r="AY55" s="67"/>
      <c r="AZ55" s="67"/>
      <c r="BA55" s="68"/>
      <c r="BB55" s="66">
        <f t="shared" si="1"/>
        <v>24622</v>
      </c>
      <c r="BC55" s="67"/>
      <c r="BD55" s="67"/>
      <c r="BE55" s="67"/>
      <c r="BF55" s="68"/>
      <c r="BG55" s="66">
        <v>24316</v>
      </c>
      <c r="BH55" s="67"/>
      <c r="BI55" s="67"/>
      <c r="BJ55" s="67"/>
      <c r="BK55" s="68"/>
      <c r="BL55" s="66">
        <v>0</v>
      </c>
      <c r="BM55" s="67"/>
      <c r="BN55" s="67"/>
      <c r="BO55" s="67"/>
      <c r="BP55" s="68"/>
      <c r="BQ55" s="66">
        <v>0</v>
      </c>
      <c r="BR55" s="67"/>
      <c r="BS55" s="67"/>
      <c r="BT55" s="68"/>
      <c r="BU55" s="66">
        <f t="shared" si="2"/>
        <v>24316</v>
      </c>
      <c r="BV55" s="67"/>
      <c r="BW55" s="67"/>
      <c r="BX55" s="67"/>
      <c r="BY55" s="68"/>
    </row>
    <row r="56" spans="1:79" s="25" customFormat="1" ht="12.75" customHeight="1" x14ac:dyDescent="0.2">
      <c r="A56" s="59">
        <v>2272</v>
      </c>
      <c r="B56" s="60"/>
      <c r="C56" s="60"/>
      <c r="D56" s="61"/>
      <c r="E56" s="62" t="s">
        <v>180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/>
      <c r="U56" s="66">
        <v>763</v>
      </c>
      <c r="V56" s="67"/>
      <c r="W56" s="67"/>
      <c r="X56" s="67"/>
      <c r="Y56" s="68"/>
      <c r="Z56" s="66">
        <v>0</v>
      </c>
      <c r="AA56" s="67"/>
      <c r="AB56" s="67"/>
      <c r="AC56" s="67"/>
      <c r="AD56" s="68"/>
      <c r="AE56" s="66">
        <v>0</v>
      </c>
      <c r="AF56" s="67"/>
      <c r="AG56" s="67"/>
      <c r="AH56" s="68"/>
      <c r="AI56" s="66">
        <f t="shared" si="0"/>
        <v>763</v>
      </c>
      <c r="AJ56" s="67"/>
      <c r="AK56" s="67"/>
      <c r="AL56" s="67"/>
      <c r="AM56" s="68"/>
      <c r="AN56" s="66">
        <v>1046</v>
      </c>
      <c r="AO56" s="67"/>
      <c r="AP56" s="67"/>
      <c r="AQ56" s="67"/>
      <c r="AR56" s="68"/>
      <c r="AS56" s="66">
        <v>0</v>
      </c>
      <c r="AT56" s="67"/>
      <c r="AU56" s="67"/>
      <c r="AV56" s="67"/>
      <c r="AW56" s="68"/>
      <c r="AX56" s="66">
        <v>0</v>
      </c>
      <c r="AY56" s="67"/>
      <c r="AZ56" s="67"/>
      <c r="BA56" s="68"/>
      <c r="BB56" s="66">
        <f t="shared" si="1"/>
        <v>1046</v>
      </c>
      <c r="BC56" s="67"/>
      <c r="BD56" s="67"/>
      <c r="BE56" s="67"/>
      <c r="BF56" s="68"/>
      <c r="BG56" s="66">
        <v>2258</v>
      </c>
      <c r="BH56" s="67"/>
      <c r="BI56" s="67"/>
      <c r="BJ56" s="67"/>
      <c r="BK56" s="68"/>
      <c r="BL56" s="66">
        <v>0</v>
      </c>
      <c r="BM56" s="67"/>
      <c r="BN56" s="67"/>
      <c r="BO56" s="67"/>
      <c r="BP56" s="68"/>
      <c r="BQ56" s="66">
        <v>0</v>
      </c>
      <c r="BR56" s="67"/>
      <c r="BS56" s="67"/>
      <c r="BT56" s="68"/>
      <c r="BU56" s="66">
        <f t="shared" si="2"/>
        <v>2258</v>
      </c>
      <c r="BV56" s="67"/>
      <c r="BW56" s="67"/>
      <c r="BX56" s="67"/>
      <c r="BY56" s="68"/>
    </row>
    <row r="57" spans="1:79" s="25" customFormat="1" ht="12.75" customHeight="1" x14ac:dyDescent="0.2">
      <c r="A57" s="59">
        <v>2273</v>
      </c>
      <c r="B57" s="60"/>
      <c r="C57" s="60"/>
      <c r="D57" s="61"/>
      <c r="E57" s="62" t="s">
        <v>181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4"/>
      <c r="U57" s="66">
        <v>7987.53</v>
      </c>
      <c r="V57" s="67"/>
      <c r="W57" s="67"/>
      <c r="X57" s="67"/>
      <c r="Y57" s="68"/>
      <c r="Z57" s="66">
        <v>0</v>
      </c>
      <c r="AA57" s="67"/>
      <c r="AB57" s="67"/>
      <c r="AC57" s="67"/>
      <c r="AD57" s="68"/>
      <c r="AE57" s="66">
        <v>0</v>
      </c>
      <c r="AF57" s="67"/>
      <c r="AG57" s="67"/>
      <c r="AH57" s="68"/>
      <c r="AI57" s="66">
        <f t="shared" si="0"/>
        <v>7987.53</v>
      </c>
      <c r="AJ57" s="67"/>
      <c r="AK57" s="67"/>
      <c r="AL57" s="67"/>
      <c r="AM57" s="68"/>
      <c r="AN57" s="66">
        <v>12600</v>
      </c>
      <c r="AO57" s="67"/>
      <c r="AP57" s="67"/>
      <c r="AQ57" s="67"/>
      <c r="AR57" s="68"/>
      <c r="AS57" s="66">
        <v>0</v>
      </c>
      <c r="AT57" s="67"/>
      <c r="AU57" s="67"/>
      <c r="AV57" s="67"/>
      <c r="AW57" s="68"/>
      <c r="AX57" s="66">
        <v>0</v>
      </c>
      <c r="AY57" s="67"/>
      <c r="AZ57" s="67"/>
      <c r="BA57" s="68"/>
      <c r="BB57" s="66">
        <f t="shared" si="1"/>
        <v>12600</v>
      </c>
      <c r="BC57" s="67"/>
      <c r="BD57" s="67"/>
      <c r="BE57" s="67"/>
      <c r="BF57" s="68"/>
      <c r="BG57" s="66">
        <v>18225</v>
      </c>
      <c r="BH57" s="67"/>
      <c r="BI57" s="67"/>
      <c r="BJ57" s="67"/>
      <c r="BK57" s="68"/>
      <c r="BL57" s="66">
        <v>0</v>
      </c>
      <c r="BM57" s="67"/>
      <c r="BN57" s="67"/>
      <c r="BO57" s="67"/>
      <c r="BP57" s="68"/>
      <c r="BQ57" s="66">
        <v>0</v>
      </c>
      <c r="BR57" s="67"/>
      <c r="BS57" s="67"/>
      <c r="BT57" s="68"/>
      <c r="BU57" s="66">
        <f t="shared" si="2"/>
        <v>18225</v>
      </c>
      <c r="BV57" s="67"/>
      <c r="BW57" s="67"/>
      <c r="BX57" s="67"/>
      <c r="BY57" s="68"/>
    </row>
    <row r="58" spans="1:79" s="6" customFormat="1" ht="12.75" customHeight="1" x14ac:dyDescent="0.2">
      <c r="A58" s="88"/>
      <c r="B58" s="89"/>
      <c r="C58" s="89"/>
      <c r="D58" s="90"/>
      <c r="E58" s="106" t="s">
        <v>147</v>
      </c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76">
        <v>1471351.06</v>
      </c>
      <c r="V58" s="77"/>
      <c r="W58" s="77"/>
      <c r="X58" s="77"/>
      <c r="Y58" s="78"/>
      <c r="Z58" s="76">
        <v>0</v>
      </c>
      <c r="AA58" s="77"/>
      <c r="AB58" s="77"/>
      <c r="AC58" s="77"/>
      <c r="AD58" s="78"/>
      <c r="AE58" s="76">
        <v>0</v>
      </c>
      <c r="AF58" s="77"/>
      <c r="AG58" s="77"/>
      <c r="AH58" s="78"/>
      <c r="AI58" s="76">
        <f t="shared" si="0"/>
        <v>1471351.06</v>
      </c>
      <c r="AJ58" s="77"/>
      <c r="AK58" s="77"/>
      <c r="AL58" s="77"/>
      <c r="AM58" s="78"/>
      <c r="AN58" s="76">
        <v>1914051</v>
      </c>
      <c r="AO58" s="77"/>
      <c r="AP58" s="77"/>
      <c r="AQ58" s="77"/>
      <c r="AR58" s="78"/>
      <c r="AS58" s="76">
        <v>0</v>
      </c>
      <c r="AT58" s="77"/>
      <c r="AU58" s="77"/>
      <c r="AV58" s="77"/>
      <c r="AW58" s="78"/>
      <c r="AX58" s="76">
        <v>0</v>
      </c>
      <c r="AY58" s="77"/>
      <c r="AZ58" s="77"/>
      <c r="BA58" s="78"/>
      <c r="BB58" s="76">
        <f t="shared" si="1"/>
        <v>1914051</v>
      </c>
      <c r="BC58" s="77"/>
      <c r="BD58" s="77"/>
      <c r="BE58" s="77"/>
      <c r="BF58" s="78"/>
      <c r="BG58" s="76">
        <v>2885947</v>
      </c>
      <c r="BH58" s="77"/>
      <c r="BI58" s="77"/>
      <c r="BJ58" s="77"/>
      <c r="BK58" s="78"/>
      <c r="BL58" s="76">
        <v>0</v>
      </c>
      <c r="BM58" s="77"/>
      <c r="BN58" s="77"/>
      <c r="BO58" s="77"/>
      <c r="BP58" s="78"/>
      <c r="BQ58" s="76">
        <v>0</v>
      </c>
      <c r="BR58" s="77"/>
      <c r="BS58" s="77"/>
      <c r="BT58" s="78"/>
      <c r="BU58" s="76">
        <f t="shared" si="2"/>
        <v>2885947</v>
      </c>
      <c r="BV58" s="77"/>
      <c r="BW58" s="77"/>
      <c r="BX58" s="77"/>
      <c r="BY58" s="78"/>
    </row>
    <row r="60" spans="1:79" ht="14.25" customHeight="1" x14ac:dyDescent="0.2">
      <c r="A60" s="34" t="s">
        <v>249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79" ht="15" customHeight="1" x14ac:dyDescent="0.2">
      <c r="A61" s="75" t="s">
        <v>235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</row>
    <row r="62" spans="1:79" ht="23.1" customHeight="1" x14ac:dyDescent="0.2">
      <c r="A62" s="81" t="s">
        <v>119</v>
      </c>
      <c r="B62" s="82"/>
      <c r="C62" s="82"/>
      <c r="D62" s="82"/>
      <c r="E62" s="83"/>
      <c r="F62" s="55" t="s">
        <v>19</v>
      </c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41" t="s">
        <v>236</v>
      </c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3"/>
      <c r="AN62" s="41" t="s">
        <v>239</v>
      </c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3"/>
      <c r="BG62" s="41" t="s">
        <v>247</v>
      </c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3"/>
    </row>
    <row r="63" spans="1:79" ht="51.75" customHeight="1" x14ac:dyDescent="0.2">
      <c r="A63" s="84"/>
      <c r="B63" s="85"/>
      <c r="C63" s="85"/>
      <c r="D63" s="85"/>
      <c r="E63" s="86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41" t="s">
        <v>4</v>
      </c>
      <c r="V63" s="42"/>
      <c r="W63" s="42"/>
      <c r="X63" s="42"/>
      <c r="Y63" s="43"/>
      <c r="Z63" s="41" t="s">
        <v>3</v>
      </c>
      <c r="AA63" s="42"/>
      <c r="AB63" s="42"/>
      <c r="AC63" s="42"/>
      <c r="AD63" s="43"/>
      <c r="AE63" s="44" t="s">
        <v>116</v>
      </c>
      <c r="AF63" s="45"/>
      <c r="AG63" s="45"/>
      <c r="AH63" s="46"/>
      <c r="AI63" s="41" t="s">
        <v>5</v>
      </c>
      <c r="AJ63" s="42"/>
      <c r="AK63" s="42"/>
      <c r="AL63" s="42"/>
      <c r="AM63" s="43"/>
      <c r="AN63" s="41" t="s">
        <v>4</v>
      </c>
      <c r="AO63" s="42"/>
      <c r="AP63" s="42"/>
      <c r="AQ63" s="42"/>
      <c r="AR63" s="43"/>
      <c r="AS63" s="41" t="s">
        <v>3</v>
      </c>
      <c r="AT63" s="42"/>
      <c r="AU63" s="42"/>
      <c r="AV63" s="42"/>
      <c r="AW63" s="43"/>
      <c r="AX63" s="44" t="s">
        <v>116</v>
      </c>
      <c r="AY63" s="45"/>
      <c r="AZ63" s="45"/>
      <c r="BA63" s="46"/>
      <c r="BB63" s="41" t="s">
        <v>96</v>
      </c>
      <c r="BC63" s="42"/>
      <c r="BD63" s="42"/>
      <c r="BE63" s="42"/>
      <c r="BF63" s="43"/>
      <c r="BG63" s="41" t="s">
        <v>4</v>
      </c>
      <c r="BH63" s="42"/>
      <c r="BI63" s="42"/>
      <c r="BJ63" s="42"/>
      <c r="BK63" s="43"/>
      <c r="BL63" s="41" t="s">
        <v>3</v>
      </c>
      <c r="BM63" s="42"/>
      <c r="BN63" s="42"/>
      <c r="BO63" s="42"/>
      <c r="BP63" s="43"/>
      <c r="BQ63" s="44" t="s">
        <v>116</v>
      </c>
      <c r="BR63" s="45"/>
      <c r="BS63" s="45"/>
      <c r="BT63" s="46"/>
      <c r="BU63" s="55" t="s">
        <v>97</v>
      </c>
      <c r="BV63" s="55"/>
      <c r="BW63" s="55"/>
      <c r="BX63" s="55"/>
      <c r="BY63" s="55"/>
    </row>
    <row r="64" spans="1:79" ht="15" customHeight="1" x14ac:dyDescent="0.2">
      <c r="A64" s="41">
        <v>1</v>
      </c>
      <c r="B64" s="42"/>
      <c r="C64" s="42"/>
      <c r="D64" s="42"/>
      <c r="E64" s="43"/>
      <c r="F64" s="41">
        <v>2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3"/>
      <c r="U64" s="41">
        <v>3</v>
      </c>
      <c r="V64" s="42"/>
      <c r="W64" s="42"/>
      <c r="X64" s="42"/>
      <c r="Y64" s="43"/>
      <c r="Z64" s="41">
        <v>4</v>
      </c>
      <c r="AA64" s="42"/>
      <c r="AB64" s="42"/>
      <c r="AC64" s="42"/>
      <c r="AD64" s="43"/>
      <c r="AE64" s="41">
        <v>5</v>
      </c>
      <c r="AF64" s="42"/>
      <c r="AG64" s="42"/>
      <c r="AH64" s="43"/>
      <c r="AI64" s="41">
        <v>6</v>
      </c>
      <c r="AJ64" s="42"/>
      <c r="AK64" s="42"/>
      <c r="AL64" s="42"/>
      <c r="AM64" s="43"/>
      <c r="AN64" s="41">
        <v>7</v>
      </c>
      <c r="AO64" s="42"/>
      <c r="AP64" s="42"/>
      <c r="AQ64" s="42"/>
      <c r="AR64" s="43"/>
      <c r="AS64" s="41">
        <v>8</v>
      </c>
      <c r="AT64" s="42"/>
      <c r="AU64" s="42"/>
      <c r="AV64" s="42"/>
      <c r="AW64" s="43"/>
      <c r="AX64" s="41">
        <v>9</v>
      </c>
      <c r="AY64" s="42"/>
      <c r="AZ64" s="42"/>
      <c r="BA64" s="43"/>
      <c r="BB64" s="41">
        <v>10</v>
      </c>
      <c r="BC64" s="42"/>
      <c r="BD64" s="42"/>
      <c r="BE64" s="42"/>
      <c r="BF64" s="43"/>
      <c r="BG64" s="41">
        <v>11</v>
      </c>
      <c r="BH64" s="42"/>
      <c r="BI64" s="42"/>
      <c r="BJ64" s="42"/>
      <c r="BK64" s="43"/>
      <c r="BL64" s="41">
        <v>12</v>
      </c>
      <c r="BM64" s="42"/>
      <c r="BN64" s="42"/>
      <c r="BO64" s="42"/>
      <c r="BP64" s="43"/>
      <c r="BQ64" s="41">
        <v>13</v>
      </c>
      <c r="BR64" s="42"/>
      <c r="BS64" s="42"/>
      <c r="BT64" s="43"/>
      <c r="BU64" s="55">
        <v>14</v>
      </c>
      <c r="BV64" s="55"/>
      <c r="BW64" s="55"/>
      <c r="BX64" s="55"/>
      <c r="BY64" s="55"/>
    </row>
    <row r="65" spans="1:79" s="1" customFormat="1" ht="13.5" hidden="1" customHeight="1" x14ac:dyDescent="0.2">
      <c r="A65" s="69" t="s">
        <v>64</v>
      </c>
      <c r="B65" s="70"/>
      <c r="C65" s="70"/>
      <c r="D65" s="70"/>
      <c r="E65" s="71"/>
      <c r="F65" s="69" t="s">
        <v>57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1"/>
      <c r="U65" s="69" t="s">
        <v>65</v>
      </c>
      <c r="V65" s="70"/>
      <c r="W65" s="70"/>
      <c r="X65" s="70"/>
      <c r="Y65" s="71"/>
      <c r="Z65" s="69" t="s">
        <v>66</v>
      </c>
      <c r="AA65" s="70"/>
      <c r="AB65" s="70"/>
      <c r="AC65" s="70"/>
      <c r="AD65" s="71"/>
      <c r="AE65" s="69" t="s">
        <v>91</v>
      </c>
      <c r="AF65" s="70"/>
      <c r="AG65" s="70"/>
      <c r="AH65" s="71"/>
      <c r="AI65" s="56" t="s">
        <v>169</v>
      </c>
      <c r="AJ65" s="57"/>
      <c r="AK65" s="57"/>
      <c r="AL65" s="57"/>
      <c r="AM65" s="58"/>
      <c r="AN65" s="69" t="s">
        <v>67</v>
      </c>
      <c r="AO65" s="70"/>
      <c r="AP65" s="70"/>
      <c r="AQ65" s="70"/>
      <c r="AR65" s="71"/>
      <c r="AS65" s="69" t="s">
        <v>68</v>
      </c>
      <c r="AT65" s="70"/>
      <c r="AU65" s="70"/>
      <c r="AV65" s="70"/>
      <c r="AW65" s="71"/>
      <c r="AX65" s="69" t="s">
        <v>92</v>
      </c>
      <c r="AY65" s="70"/>
      <c r="AZ65" s="70"/>
      <c r="BA65" s="71"/>
      <c r="BB65" s="56" t="s">
        <v>169</v>
      </c>
      <c r="BC65" s="57"/>
      <c r="BD65" s="57"/>
      <c r="BE65" s="57"/>
      <c r="BF65" s="58"/>
      <c r="BG65" s="69" t="s">
        <v>58</v>
      </c>
      <c r="BH65" s="70"/>
      <c r="BI65" s="70"/>
      <c r="BJ65" s="70"/>
      <c r="BK65" s="71"/>
      <c r="BL65" s="69" t="s">
        <v>59</v>
      </c>
      <c r="BM65" s="70"/>
      <c r="BN65" s="70"/>
      <c r="BO65" s="70"/>
      <c r="BP65" s="71"/>
      <c r="BQ65" s="69" t="s">
        <v>93</v>
      </c>
      <c r="BR65" s="70"/>
      <c r="BS65" s="70"/>
      <c r="BT65" s="71"/>
      <c r="BU65" s="87" t="s">
        <v>169</v>
      </c>
      <c r="BV65" s="87"/>
      <c r="BW65" s="87"/>
      <c r="BX65" s="87"/>
      <c r="BY65" s="87"/>
      <c r="CA65" t="s">
        <v>27</v>
      </c>
    </row>
    <row r="66" spans="1:79" s="6" customFormat="1" ht="12.75" customHeight="1" x14ac:dyDescent="0.2">
      <c r="A66" s="88"/>
      <c r="B66" s="89"/>
      <c r="C66" s="89"/>
      <c r="D66" s="89"/>
      <c r="E66" s="90"/>
      <c r="F66" s="88" t="s">
        <v>147</v>
      </c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  <c r="U66" s="76"/>
      <c r="V66" s="77"/>
      <c r="W66" s="77"/>
      <c r="X66" s="77"/>
      <c r="Y66" s="78"/>
      <c r="Z66" s="76"/>
      <c r="AA66" s="77"/>
      <c r="AB66" s="77"/>
      <c r="AC66" s="77"/>
      <c r="AD66" s="78"/>
      <c r="AE66" s="76"/>
      <c r="AF66" s="77"/>
      <c r="AG66" s="77"/>
      <c r="AH66" s="78"/>
      <c r="AI66" s="76">
        <f>IF(ISNUMBER(U66),U66,0)+IF(ISNUMBER(Z66),Z66,0)</f>
        <v>0</v>
      </c>
      <c r="AJ66" s="77"/>
      <c r="AK66" s="77"/>
      <c r="AL66" s="77"/>
      <c r="AM66" s="78"/>
      <c r="AN66" s="76"/>
      <c r="AO66" s="77"/>
      <c r="AP66" s="77"/>
      <c r="AQ66" s="77"/>
      <c r="AR66" s="78"/>
      <c r="AS66" s="76"/>
      <c r="AT66" s="77"/>
      <c r="AU66" s="77"/>
      <c r="AV66" s="77"/>
      <c r="AW66" s="78"/>
      <c r="AX66" s="76"/>
      <c r="AY66" s="77"/>
      <c r="AZ66" s="77"/>
      <c r="BA66" s="78"/>
      <c r="BB66" s="76">
        <f>IF(ISNUMBER(AN66),AN66,0)+IF(ISNUMBER(AS66),AS66,0)</f>
        <v>0</v>
      </c>
      <c r="BC66" s="77"/>
      <c r="BD66" s="77"/>
      <c r="BE66" s="77"/>
      <c r="BF66" s="78"/>
      <c r="BG66" s="76"/>
      <c r="BH66" s="77"/>
      <c r="BI66" s="77"/>
      <c r="BJ66" s="77"/>
      <c r="BK66" s="78"/>
      <c r="BL66" s="76"/>
      <c r="BM66" s="77"/>
      <c r="BN66" s="77"/>
      <c r="BO66" s="77"/>
      <c r="BP66" s="78"/>
      <c r="BQ66" s="76"/>
      <c r="BR66" s="77"/>
      <c r="BS66" s="77"/>
      <c r="BT66" s="78"/>
      <c r="BU66" s="76">
        <f>IF(ISNUMBER(BG66),BG66,0)+IF(ISNUMBER(BL66),BL66,0)</f>
        <v>0</v>
      </c>
      <c r="BV66" s="77"/>
      <c r="BW66" s="77"/>
      <c r="BX66" s="77"/>
      <c r="BY66" s="78"/>
      <c r="CA66" s="6" t="s">
        <v>28</v>
      </c>
    </row>
    <row r="68" spans="1:79" ht="14.25" customHeight="1" x14ac:dyDescent="0.2">
      <c r="A68" s="34" t="s">
        <v>263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79" ht="15" customHeight="1" x14ac:dyDescent="0.2">
      <c r="A69" s="75" t="s">
        <v>235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</row>
    <row r="70" spans="1:79" ht="23.1" customHeight="1" x14ac:dyDescent="0.2">
      <c r="A70" s="81" t="s">
        <v>118</v>
      </c>
      <c r="B70" s="82"/>
      <c r="C70" s="82"/>
      <c r="D70" s="83"/>
      <c r="E70" s="49" t="s">
        <v>19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1"/>
      <c r="X70" s="41" t="s">
        <v>257</v>
      </c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3"/>
      <c r="AR70" s="55" t="s">
        <v>262</v>
      </c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</row>
    <row r="71" spans="1:79" ht="48.75" customHeight="1" x14ac:dyDescent="0.2">
      <c r="A71" s="84"/>
      <c r="B71" s="85"/>
      <c r="C71" s="85"/>
      <c r="D71" s="86"/>
      <c r="E71" s="52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4"/>
      <c r="X71" s="49" t="s">
        <v>4</v>
      </c>
      <c r="Y71" s="50"/>
      <c r="Z71" s="50"/>
      <c r="AA71" s="50"/>
      <c r="AB71" s="51"/>
      <c r="AC71" s="49" t="s">
        <v>3</v>
      </c>
      <c r="AD71" s="50"/>
      <c r="AE71" s="50"/>
      <c r="AF71" s="50"/>
      <c r="AG71" s="51"/>
      <c r="AH71" s="44" t="s">
        <v>116</v>
      </c>
      <c r="AI71" s="45"/>
      <c r="AJ71" s="45"/>
      <c r="AK71" s="45"/>
      <c r="AL71" s="46"/>
      <c r="AM71" s="41" t="s">
        <v>5</v>
      </c>
      <c r="AN71" s="42"/>
      <c r="AO71" s="42"/>
      <c r="AP71" s="42"/>
      <c r="AQ71" s="43"/>
      <c r="AR71" s="41" t="s">
        <v>4</v>
      </c>
      <c r="AS71" s="42"/>
      <c r="AT71" s="42"/>
      <c r="AU71" s="42"/>
      <c r="AV71" s="43"/>
      <c r="AW71" s="41" t="s">
        <v>3</v>
      </c>
      <c r="AX71" s="42"/>
      <c r="AY71" s="42"/>
      <c r="AZ71" s="42"/>
      <c r="BA71" s="43"/>
      <c r="BB71" s="44" t="s">
        <v>116</v>
      </c>
      <c r="BC71" s="45"/>
      <c r="BD71" s="45"/>
      <c r="BE71" s="45"/>
      <c r="BF71" s="46"/>
      <c r="BG71" s="41" t="s">
        <v>96</v>
      </c>
      <c r="BH71" s="42"/>
      <c r="BI71" s="42"/>
      <c r="BJ71" s="42"/>
      <c r="BK71" s="43"/>
    </row>
    <row r="72" spans="1:79" ht="12.75" customHeight="1" x14ac:dyDescent="0.2">
      <c r="A72" s="41">
        <v>1</v>
      </c>
      <c r="B72" s="42"/>
      <c r="C72" s="42"/>
      <c r="D72" s="43"/>
      <c r="E72" s="41">
        <v>2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3"/>
      <c r="X72" s="41">
        <v>3</v>
      </c>
      <c r="Y72" s="42"/>
      <c r="Z72" s="42"/>
      <c r="AA72" s="42"/>
      <c r="AB72" s="43"/>
      <c r="AC72" s="41">
        <v>4</v>
      </c>
      <c r="AD72" s="42"/>
      <c r="AE72" s="42"/>
      <c r="AF72" s="42"/>
      <c r="AG72" s="43"/>
      <c r="AH72" s="41">
        <v>5</v>
      </c>
      <c r="AI72" s="42"/>
      <c r="AJ72" s="42"/>
      <c r="AK72" s="42"/>
      <c r="AL72" s="43"/>
      <c r="AM72" s="41">
        <v>6</v>
      </c>
      <c r="AN72" s="42"/>
      <c r="AO72" s="42"/>
      <c r="AP72" s="42"/>
      <c r="AQ72" s="43"/>
      <c r="AR72" s="41">
        <v>7</v>
      </c>
      <c r="AS72" s="42"/>
      <c r="AT72" s="42"/>
      <c r="AU72" s="42"/>
      <c r="AV72" s="43"/>
      <c r="AW72" s="41">
        <v>8</v>
      </c>
      <c r="AX72" s="42"/>
      <c r="AY72" s="42"/>
      <c r="AZ72" s="42"/>
      <c r="BA72" s="43"/>
      <c r="BB72" s="41">
        <v>9</v>
      </c>
      <c r="BC72" s="42"/>
      <c r="BD72" s="42"/>
      <c r="BE72" s="42"/>
      <c r="BF72" s="43"/>
      <c r="BG72" s="41">
        <v>10</v>
      </c>
      <c r="BH72" s="42"/>
      <c r="BI72" s="42"/>
      <c r="BJ72" s="42"/>
      <c r="BK72" s="43"/>
    </row>
    <row r="73" spans="1:79" s="1" customFormat="1" ht="12.75" hidden="1" customHeight="1" x14ac:dyDescent="0.2">
      <c r="A73" s="69" t="s">
        <v>64</v>
      </c>
      <c r="B73" s="70"/>
      <c r="C73" s="70"/>
      <c r="D73" s="71"/>
      <c r="E73" s="69" t="s">
        <v>57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1"/>
      <c r="X73" s="91" t="s">
        <v>60</v>
      </c>
      <c r="Y73" s="92"/>
      <c r="Z73" s="92"/>
      <c r="AA73" s="92"/>
      <c r="AB73" s="93"/>
      <c r="AC73" s="91" t="s">
        <v>61</v>
      </c>
      <c r="AD73" s="92"/>
      <c r="AE73" s="92"/>
      <c r="AF73" s="92"/>
      <c r="AG73" s="93"/>
      <c r="AH73" s="69" t="s">
        <v>94</v>
      </c>
      <c r="AI73" s="70"/>
      <c r="AJ73" s="70"/>
      <c r="AK73" s="70"/>
      <c r="AL73" s="71"/>
      <c r="AM73" s="56" t="s">
        <v>170</v>
      </c>
      <c r="AN73" s="57"/>
      <c r="AO73" s="57"/>
      <c r="AP73" s="57"/>
      <c r="AQ73" s="58"/>
      <c r="AR73" s="69" t="s">
        <v>62</v>
      </c>
      <c r="AS73" s="70"/>
      <c r="AT73" s="70"/>
      <c r="AU73" s="70"/>
      <c r="AV73" s="71"/>
      <c r="AW73" s="69" t="s">
        <v>63</v>
      </c>
      <c r="AX73" s="70"/>
      <c r="AY73" s="70"/>
      <c r="AZ73" s="70"/>
      <c r="BA73" s="71"/>
      <c r="BB73" s="69" t="s">
        <v>95</v>
      </c>
      <c r="BC73" s="70"/>
      <c r="BD73" s="70"/>
      <c r="BE73" s="70"/>
      <c r="BF73" s="71"/>
      <c r="BG73" s="56" t="s">
        <v>170</v>
      </c>
      <c r="BH73" s="57"/>
      <c r="BI73" s="57"/>
      <c r="BJ73" s="57"/>
      <c r="BK73" s="58"/>
      <c r="CA73" t="s">
        <v>29</v>
      </c>
    </row>
    <row r="74" spans="1:79" s="25" customFormat="1" ht="12.75" customHeight="1" x14ac:dyDescent="0.2">
      <c r="A74" s="59">
        <v>2111</v>
      </c>
      <c r="B74" s="60"/>
      <c r="C74" s="60"/>
      <c r="D74" s="61"/>
      <c r="E74" s="62" t="s">
        <v>174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4"/>
      <c r="X74" s="66">
        <v>2347313</v>
      </c>
      <c r="Y74" s="67"/>
      <c r="Z74" s="67"/>
      <c r="AA74" s="67"/>
      <c r="AB74" s="68"/>
      <c r="AC74" s="66">
        <v>0</v>
      </c>
      <c r="AD74" s="67"/>
      <c r="AE74" s="67"/>
      <c r="AF74" s="67"/>
      <c r="AG74" s="68"/>
      <c r="AH74" s="66">
        <v>0</v>
      </c>
      <c r="AI74" s="67"/>
      <c r="AJ74" s="67"/>
      <c r="AK74" s="67"/>
      <c r="AL74" s="68"/>
      <c r="AM74" s="66">
        <f t="shared" ref="AM74:AM82" si="3">IF(ISNUMBER(X74),X74,0)+IF(ISNUMBER(AC74),AC74,0)</f>
        <v>2347313</v>
      </c>
      <c r="AN74" s="67"/>
      <c r="AO74" s="67"/>
      <c r="AP74" s="67"/>
      <c r="AQ74" s="68"/>
      <c r="AR74" s="66">
        <v>2347313</v>
      </c>
      <c r="AS74" s="67"/>
      <c r="AT74" s="67"/>
      <c r="AU74" s="67"/>
      <c r="AV74" s="68"/>
      <c r="AW74" s="66">
        <v>0</v>
      </c>
      <c r="AX74" s="67"/>
      <c r="AY74" s="67"/>
      <c r="AZ74" s="67"/>
      <c r="BA74" s="68"/>
      <c r="BB74" s="66">
        <v>0</v>
      </c>
      <c r="BC74" s="67"/>
      <c r="BD74" s="67"/>
      <c r="BE74" s="67"/>
      <c r="BF74" s="68"/>
      <c r="BG74" s="65">
        <f t="shared" ref="BG74:BG82" si="4">IF(ISNUMBER(AR74),AR74,0)+IF(ISNUMBER(AW74),AW74,0)</f>
        <v>2347313</v>
      </c>
      <c r="BH74" s="65"/>
      <c r="BI74" s="65"/>
      <c r="BJ74" s="65"/>
      <c r="BK74" s="65"/>
      <c r="CA74" s="25" t="s">
        <v>30</v>
      </c>
    </row>
    <row r="75" spans="1:79" s="25" customFormat="1" ht="12.75" customHeight="1" x14ac:dyDescent="0.2">
      <c r="A75" s="59">
        <v>2120</v>
      </c>
      <c r="B75" s="60"/>
      <c r="C75" s="60"/>
      <c r="D75" s="61"/>
      <c r="E75" s="62" t="s">
        <v>175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  <c r="X75" s="66">
        <v>427995</v>
      </c>
      <c r="Y75" s="67"/>
      <c r="Z75" s="67"/>
      <c r="AA75" s="67"/>
      <c r="AB75" s="68"/>
      <c r="AC75" s="66">
        <v>0</v>
      </c>
      <c r="AD75" s="67"/>
      <c r="AE75" s="67"/>
      <c r="AF75" s="67"/>
      <c r="AG75" s="68"/>
      <c r="AH75" s="66">
        <v>0</v>
      </c>
      <c r="AI75" s="67"/>
      <c r="AJ75" s="67"/>
      <c r="AK75" s="67"/>
      <c r="AL75" s="68"/>
      <c r="AM75" s="66">
        <f t="shared" si="3"/>
        <v>427995</v>
      </c>
      <c r="AN75" s="67"/>
      <c r="AO75" s="67"/>
      <c r="AP75" s="67"/>
      <c r="AQ75" s="68"/>
      <c r="AR75" s="66">
        <v>427995</v>
      </c>
      <c r="AS75" s="67"/>
      <c r="AT75" s="67"/>
      <c r="AU75" s="67"/>
      <c r="AV75" s="68"/>
      <c r="AW75" s="66">
        <v>0</v>
      </c>
      <c r="AX75" s="67"/>
      <c r="AY75" s="67"/>
      <c r="AZ75" s="67"/>
      <c r="BA75" s="68"/>
      <c r="BB75" s="66">
        <v>0</v>
      </c>
      <c r="BC75" s="67"/>
      <c r="BD75" s="67"/>
      <c r="BE75" s="67"/>
      <c r="BF75" s="68"/>
      <c r="BG75" s="65">
        <f t="shared" si="4"/>
        <v>427995</v>
      </c>
      <c r="BH75" s="65"/>
      <c r="BI75" s="65"/>
      <c r="BJ75" s="65"/>
      <c r="BK75" s="65"/>
    </row>
    <row r="76" spans="1:79" s="25" customFormat="1" ht="12.75" customHeight="1" x14ac:dyDescent="0.2">
      <c r="A76" s="59">
        <v>2210</v>
      </c>
      <c r="B76" s="60"/>
      <c r="C76" s="60"/>
      <c r="D76" s="61"/>
      <c r="E76" s="62" t="s">
        <v>176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4"/>
      <c r="X76" s="66">
        <v>65160</v>
      </c>
      <c r="Y76" s="67"/>
      <c r="Z76" s="67"/>
      <c r="AA76" s="67"/>
      <c r="AB76" s="68"/>
      <c r="AC76" s="66">
        <v>0</v>
      </c>
      <c r="AD76" s="67"/>
      <c r="AE76" s="67"/>
      <c r="AF76" s="67"/>
      <c r="AG76" s="68"/>
      <c r="AH76" s="66">
        <v>0</v>
      </c>
      <c r="AI76" s="67"/>
      <c r="AJ76" s="67"/>
      <c r="AK76" s="67"/>
      <c r="AL76" s="68"/>
      <c r="AM76" s="66">
        <f t="shared" si="3"/>
        <v>65160</v>
      </c>
      <c r="AN76" s="67"/>
      <c r="AO76" s="67"/>
      <c r="AP76" s="67"/>
      <c r="AQ76" s="68"/>
      <c r="AR76" s="66">
        <v>69786</v>
      </c>
      <c r="AS76" s="67"/>
      <c r="AT76" s="67"/>
      <c r="AU76" s="67"/>
      <c r="AV76" s="68"/>
      <c r="AW76" s="66">
        <v>0</v>
      </c>
      <c r="AX76" s="67"/>
      <c r="AY76" s="67"/>
      <c r="AZ76" s="67"/>
      <c r="BA76" s="68"/>
      <c r="BB76" s="66">
        <v>0</v>
      </c>
      <c r="BC76" s="67"/>
      <c r="BD76" s="67"/>
      <c r="BE76" s="67"/>
      <c r="BF76" s="68"/>
      <c r="BG76" s="65">
        <f t="shared" si="4"/>
        <v>69786</v>
      </c>
      <c r="BH76" s="65"/>
      <c r="BI76" s="65"/>
      <c r="BJ76" s="65"/>
      <c r="BK76" s="65"/>
    </row>
    <row r="77" spans="1:79" s="25" customFormat="1" ht="12.75" customHeight="1" x14ac:dyDescent="0.2">
      <c r="A77" s="59">
        <v>2240</v>
      </c>
      <c r="B77" s="60"/>
      <c r="C77" s="60"/>
      <c r="D77" s="61"/>
      <c r="E77" s="62" t="s">
        <v>177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4"/>
      <c r="X77" s="66">
        <v>6341</v>
      </c>
      <c r="Y77" s="67"/>
      <c r="Z77" s="67"/>
      <c r="AA77" s="67"/>
      <c r="AB77" s="68"/>
      <c r="AC77" s="66">
        <v>0</v>
      </c>
      <c r="AD77" s="67"/>
      <c r="AE77" s="67"/>
      <c r="AF77" s="67"/>
      <c r="AG77" s="68"/>
      <c r="AH77" s="66">
        <v>0</v>
      </c>
      <c r="AI77" s="67"/>
      <c r="AJ77" s="67"/>
      <c r="AK77" s="67"/>
      <c r="AL77" s="68"/>
      <c r="AM77" s="66">
        <f t="shared" si="3"/>
        <v>6341</v>
      </c>
      <c r="AN77" s="67"/>
      <c r="AO77" s="67"/>
      <c r="AP77" s="67"/>
      <c r="AQ77" s="68"/>
      <c r="AR77" s="66">
        <v>6793</v>
      </c>
      <c r="AS77" s="67"/>
      <c r="AT77" s="67"/>
      <c r="AU77" s="67"/>
      <c r="AV77" s="68"/>
      <c r="AW77" s="66">
        <v>0</v>
      </c>
      <c r="AX77" s="67"/>
      <c r="AY77" s="67"/>
      <c r="AZ77" s="67"/>
      <c r="BA77" s="68"/>
      <c r="BB77" s="66">
        <v>0</v>
      </c>
      <c r="BC77" s="67"/>
      <c r="BD77" s="67"/>
      <c r="BE77" s="67"/>
      <c r="BF77" s="68"/>
      <c r="BG77" s="65">
        <f t="shared" si="4"/>
        <v>6793</v>
      </c>
      <c r="BH77" s="65"/>
      <c r="BI77" s="65"/>
      <c r="BJ77" s="65"/>
      <c r="BK77" s="65"/>
    </row>
    <row r="78" spans="1:79" s="25" customFormat="1" ht="12.75" customHeight="1" x14ac:dyDescent="0.2">
      <c r="A78" s="59">
        <v>2250</v>
      </c>
      <c r="B78" s="60"/>
      <c r="C78" s="60"/>
      <c r="D78" s="61"/>
      <c r="E78" s="62" t="s">
        <v>178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4"/>
      <c r="X78" s="66">
        <v>0</v>
      </c>
      <c r="Y78" s="67"/>
      <c r="Z78" s="67"/>
      <c r="AA78" s="67"/>
      <c r="AB78" s="68"/>
      <c r="AC78" s="66">
        <v>0</v>
      </c>
      <c r="AD78" s="67"/>
      <c r="AE78" s="67"/>
      <c r="AF78" s="67"/>
      <c r="AG78" s="68"/>
      <c r="AH78" s="66">
        <v>0</v>
      </c>
      <c r="AI78" s="67"/>
      <c r="AJ78" s="67"/>
      <c r="AK78" s="67"/>
      <c r="AL78" s="68"/>
      <c r="AM78" s="66">
        <f t="shared" si="3"/>
        <v>0</v>
      </c>
      <c r="AN78" s="67"/>
      <c r="AO78" s="67"/>
      <c r="AP78" s="67"/>
      <c r="AQ78" s="68"/>
      <c r="AR78" s="66">
        <v>0</v>
      </c>
      <c r="AS78" s="67"/>
      <c r="AT78" s="67"/>
      <c r="AU78" s="67"/>
      <c r="AV78" s="68"/>
      <c r="AW78" s="66">
        <v>0</v>
      </c>
      <c r="AX78" s="67"/>
      <c r="AY78" s="67"/>
      <c r="AZ78" s="67"/>
      <c r="BA78" s="68"/>
      <c r="BB78" s="66">
        <v>0</v>
      </c>
      <c r="BC78" s="67"/>
      <c r="BD78" s="67"/>
      <c r="BE78" s="67"/>
      <c r="BF78" s="68"/>
      <c r="BG78" s="65">
        <f t="shared" si="4"/>
        <v>0</v>
      </c>
      <c r="BH78" s="65"/>
      <c r="BI78" s="65"/>
      <c r="BJ78" s="65"/>
      <c r="BK78" s="65"/>
    </row>
    <row r="79" spans="1:79" s="25" customFormat="1" ht="12.75" customHeight="1" x14ac:dyDescent="0.2">
      <c r="A79" s="59">
        <v>2271</v>
      </c>
      <c r="B79" s="60"/>
      <c r="C79" s="60"/>
      <c r="D79" s="61"/>
      <c r="E79" s="62" t="s">
        <v>179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4"/>
      <c r="X79" s="66">
        <v>27331</v>
      </c>
      <c r="Y79" s="67"/>
      <c r="Z79" s="67"/>
      <c r="AA79" s="67"/>
      <c r="AB79" s="68"/>
      <c r="AC79" s="66">
        <v>0</v>
      </c>
      <c r="AD79" s="67"/>
      <c r="AE79" s="67"/>
      <c r="AF79" s="67"/>
      <c r="AG79" s="68"/>
      <c r="AH79" s="66">
        <v>0</v>
      </c>
      <c r="AI79" s="67"/>
      <c r="AJ79" s="67"/>
      <c r="AK79" s="67"/>
      <c r="AL79" s="68"/>
      <c r="AM79" s="66">
        <f t="shared" si="3"/>
        <v>27331</v>
      </c>
      <c r="AN79" s="67"/>
      <c r="AO79" s="67"/>
      <c r="AP79" s="67"/>
      <c r="AQ79" s="68"/>
      <c r="AR79" s="66">
        <v>29462</v>
      </c>
      <c r="AS79" s="67"/>
      <c r="AT79" s="67"/>
      <c r="AU79" s="67"/>
      <c r="AV79" s="68"/>
      <c r="AW79" s="66">
        <v>0</v>
      </c>
      <c r="AX79" s="67"/>
      <c r="AY79" s="67"/>
      <c r="AZ79" s="67"/>
      <c r="BA79" s="68"/>
      <c r="BB79" s="66">
        <v>0</v>
      </c>
      <c r="BC79" s="67"/>
      <c r="BD79" s="67"/>
      <c r="BE79" s="67"/>
      <c r="BF79" s="68"/>
      <c r="BG79" s="65">
        <f t="shared" si="4"/>
        <v>29462</v>
      </c>
      <c r="BH79" s="65"/>
      <c r="BI79" s="65"/>
      <c r="BJ79" s="65"/>
      <c r="BK79" s="65"/>
    </row>
    <row r="80" spans="1:79" s="25" customFormat="1" ht="12.75" customHeight="1" x14ac:dyDescent="0.2">
      <c r="A80" s="59">
        <v>2272</v>
      </c>
      <c r="B80" s="60"/>
      <c r="C80" s="60"/>
      <c r="D80" s="61"/>
      <c r="E80" s="62" t="s">
        <v>180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4"/>
      <c r="X80" s="66">
        <v>2538</v>
      </c>
      <c r="Y80" s="67"/>
      <c r="Z80" s="67"/>
      <c r="AA80" s="67"/>
      <c r="AB80" s="68"/>
      <c r="AC80" s="66">
        <v>0</v>
      </c>
      <c r="AD80" s="67"/>
      <c r="AE80" s="67"/>
      <c r="AF80" s="67"/>
      <c r="AG80" s="68"/>
      <c r="AH80" s="66">
        <v>0</v>
      </c>
      <c r="AI80" s="67"/>
      <c r="AJ80" s="67"/>
      <c r="AK80" s="67"/>
      <c r="AL80" s="68"/>
      <c r="AM80" s="66">
        <f t="shared" si="3"/>
        <v>2538</v>
      </c>
      <c r="AN80" s="67"/>
      <c r="AO80" s="67"/>
      <c r="AP80" s="67"/>
      <c r="AQ80" s="68"/>
      <c r="AR80" s="66">
        <v>2736</v>
      </c>
      <c r="AS80" s="67"/>
      <c r="AT80" s="67"/>
      <c r="AU80" s="67"/>
      <c r="AV80" s="68"/>
      <c r="AW80" s="66">
        <v>0</v>
      </c>
      <c r="AX80" s="67"/>
      <c r="AY80" s="67"/>
      <c r="AZ80" s="67"/>
      <c r="BA80" s="68"/>
      <c r="BB80" s="66">
        <v>0</v>
      </c>
      <c r="BC80" s="67"/>
      <c r="BD80" s="67"/>
      <c r="BE80" s="67"/>
      <c r="BF80" s="68"/>
      <c r="BG80" s="65">
        <f t="shared" si="4"/>
        <v>2736</v>
      </c>
      <c r="BH80" s="65"/>
      <c r="BI80" s="65"/>
      <c r="BJ80" s="65"/>
      <c r="BK80" s="65"/>
    </row>
    <row r="81" spans="1:79" s="25" customFormat="1" ht="12.75" customHeight="1" x14ac:dyDescent="0.2">
      <c r="A81" s="59">
        <v>2273</v>
      </c>
      <c r="B81" s="60"/>
      <c r="C81" s="60"/>
      <c r="D81" s="61"/>
      <c r="E81" s="62" t="s">
        <v>181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4"/>
      <c r="X81" s="66">
        <v>20490</v>
      </c>
      <c r="Y81" s="67"/>
      <c r="Z81" s="67"/>
      <c r="AA81" s="67"/>
      <c r="AB81" s="68"/>
      <c r="AC81" s="66">
        <v>0</v>
      </c>
      <c r="AD81" s="67"/>
      <c r="AE81" s="67"/>
      <c r="AF81" s="67"/>
      <c r="AG81" s="68"/>
      <c r="AH81" s="66">
        <v>0</v>
      </c>
      <c r="AI81" s="67"/>
      <c r="AJ81" s="67"/>
      <c r="AK81" s="67"/>
      <c r="AL81" s="68"/>
      <c r="AM81" s="66">
        <f t="shared" si="3"/>
        <v>20490</v>
      </c>
      <c r="AN81" s="67"/>
      <c r="AO81" s="67"/>
      <c r="AP81" s="67"/>
      <c r="AQ81" s="68"/>
      <c r="AR81" s="66">
        <v>22094</v>
      </c>
      <c r="AS81" s="67"/>
      <c r="AT81" s="67"/>
      <c r="AU81" s="67"/>
      <c r="AV81" s="68"/>
      <c r="AW81" s="66">
        <v>0</v>
      </c>
      <c r="AX81" s="67"/>
      <c r="AY81" s="67"/>
      <c r="AZ81" s="67"/>
      <c r="BA81" s="68"/>
      <c r="BB81" s="66">
        <v>0</v>
      </c>
      <c r="BC81" s="67"/>
      <c r="BD81" s="67"/>
      <c r="BE81" s="67"/>
      <c r="BF81" s="68"/>
      <c r="BG81" s="65">
        <f t="shared" si="4"/>
        <v>22094</v>
      </c>
      <c r="BH81" s="65"/>
      <c r="BI81" s="65"/>
      <c r="BJ81" s="65"/>
      <c r="BK81" s="65"/>
    </row>
    <row r="82" spans="1:79" s="6" customFormat="1" ht="12.75" customHeight="1" x14ac:dyDescent="0.2">
      <c r="A82" s="88"/>
      <c r="B82" s="89"/>
      <c r="C82" s="89"/>
      <c r="D82" s="90"/>
      <c r="E82" s="106" t="s">
        <v>147</v>
      </c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8"/>
      <c r="X82" s="76">
        <v>2897168</v>
      </c>
      <c r="Y82" s="77"/>
      <c r="Z82" s="77"/>
      <c r="AA82" s="77"/>
      <c r="AB82" s="78"/>
      <c r="AC82" s="76">
        <v>0</v>
      </c>
      <c r="AD82" s="77"/>
      <c r="AE82" s="77"/>
      <c r="AF82" s="77"/>
      <c r="AG82" s="78"/>
      <c r="AH82" s="76">
        <v>0</v>
      </c>
      <c r="AI82" s="77"/>
      <c r="AJ82" s="77"/>
      <c r="AK82" s="77"/>
      <c r="AL82" s="78"/>
      <c r="AM82" s="76">
        <f t="shared" si="3"/>
        <v>2897168</v>
      </c>
      <c r="AN82" s="77"/>
      <c r="AO82" s="77"/>
      <c r="AP82" s="77"/>
      <c r="AQ82" s="78"/>
      <c r="AR82" s="76">
        <v>2906179</v>
      </c>
      <c r="AS82" s="77"/>
      <c r="AT82" s="77"/>
      <c r="AU82" s="77"/>
      <c r="AV82" s="78"/>
      <c r="AW82" s="76">
        <v>0</v>
      </c>
      <c r="AX82" s="77"/>
      <c r="AY82" s="77"/>
      <c r="AZ82" s="77"/>
      <c r="BA82" s="78"/>
      <c r="BB82" s="76">
        <v>0</v>
      </c>
      <c r="BC82" s="77"/>
      <c r="BD82" s="77"/>
      <c r="BE82" s="77"/>
      <c r="BF82" s="78"/>
      <c r="BG82" s="80">
        <f t="shared" si="4"/>
        <v>2906179</v>
      </c>
      <c r="BH82" s="80"/>
      <c r="BI82" s="80"/>
      <c r="BJ82" s="80"/>
      <c r="BK82" s="80"/>
    </row>
    <row r="84" spans="1:79" ht="14.25" customHeight="1" x14ac:dyDescent="0.2">
      <c r="A84" s="34" t="s">
        <v>264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79" ht="15" customHeight="1" x14ac:dyDescent="0.2">
      <c r="A85" s="75" t="s">
        <v>235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</row>
    <row r="86" spans="1:79" ht="23.1" customHeight="1" x14ac:dyDescent="0.2">
      <c r="A86" s="81" t="s">
        <v>119</v>
      </c>
      <c r="B86" s="82"/>
      <c r="C86" s="82"/>
      <c r="D86" s="82"/>
      <c r="E86" s="83"/>
      <c r="F86" s="49" t="s">
        <v>19</v>
      </c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1"/>
      <c r="X86" s="55" t="s">
        <v>257</v>
      </c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41" t="s">
        <v>262</v>
      </c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3"/>
    </row>
    <row r="87" spans="1:79" ht="53.25" customHeight="1" x14ac:dyDescent="0.2">
      <c r="A87" s="84"/>
      <c r="B87" s="85"/>
      <c r="C87" s="85"/>
      <c r="D87" s="85"/>
      <c r="E87" s="86"/>
      <c r="F87" s="52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4"/>
      <c r="X87" s="41" t="s">
        <v>4</v>
      </c>
      <c r="Y87" s="42"/>
      <c r="Z87" s="42"/>
      <c r="AA87" s="42"/>
      <c r="AB87" s="43"/>
      <c r="AC87" s="41" t="s">
        <v>3</v>
      </c>
      <c r="AD87" s="42"/>
      <c r="AE87" s="42"/>
      <c r="AF87" s="42"/>
      <c r="AG87" s="43"/>
      <c r="AH87" s="44" t="s">
        <v>116</v>
      </c>
      <c r="AI87" s="45"/>
      <c r="AJ87" s="45"/>
      <c r="AK87" s="45"/>
      <c r="AL87" s="46"/>
      <c r="AM87" s="41" t="s">
        <v>5</v>
      </c>
      <c r="AN87" s="42"/>
      <c r="AO87" s="42"/>
      <c r="AP87" s="42"/>
      <c r="AQ87" s="43"/>
      <c r="AR87" s="41" t="s">
        <v>4</v>
      </c>
      <c r="AS87" s="42"/>
      <c r="AT87" s="42"/>
      <c r="AU87" s="42"/>
      <c r="AV87" s="43"/>
      <c r="AW87" s="41" t="s">
        <v>3</v>
      </c>
      <c r="AX87" s="42"/>
      <c r="AY87" s="42"/>
      <c r="AZ87" s="42"/>
      <c r="BA87" s="43"/>
      <c r="BB87" s="94" t="s">
        <v>116</v>
      </c>
      <c r="BC87" s="94"/>
      <c r="BD87" s="94"/>
      <c r="BE87" s="94"/>
      <c r="BF87" s="94"/>
      <c r="BG87" s="41" t="s">
        <v>96</v>
      </c>
      <c r="BH87" s="42"/>
      <c r="BI87" s="42"/>
      <c r="BJ87" s="42"/>
      <c r="BK87" s="43"/>
    </row>
    <row r="88" spans="1:79" ht="15" customHeight="1" x14ac:dyDescent="0.2">
      <c r="A88" s="41">
        <v>1</v>
      </c>
      <c r="B88" s="42"/>
      <c r="C88" s="42"/>
      <c r="D88" s="42"/>
      <c r="E88" s="43"/>
      <c r="F88" s="41">
        <v>2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3"/>
      <c r="X88" s="41">
        <v>3</v>
      </c>
      <c r="Y88" s="42"/>
      <c r="Z88" s="42"/>
      <c r="AA88" s="42"/>
      <c r="AB88" s="43"/>
      <c r="AC88" s="41">
        <v>4</v>
      </c>
      <c r="AD88" s="42"/>
      <c r="AE88" s="42"/>
      <c r="AF88" s="42"/>
      <c r="AG88" s="43"/>
      <c r="AH88" s="41">
        <v>5</v>
      </c>
      <c r="AI88" s="42"/>
      <c r="AJ88" s="42"/>
      <c r="AK88" s="42"/>
      <c r="AL88" s="43"/>
      <c r="AM88" s="41">
        <v>6</v>
      </c>
      <c r="AN88" s="42"/>
      <c r="AO88" s="42"/>
      <c r="AP88" s="42"/>
      <c r="AQ88" s="43"/>
      <c r="AR88" s="41">
        <v>7</v>
      </c>
      <c r="AS88" s="42"/>
      <c r="AT88" s="42"/>
      <c r="AU88" s="42"/>
      <c r="AV88" s="43"/>
      <c r="AW88" s="41">
        <v>8</v>
      </c>
      <c r="AX88" s="42"/>
      <c r="AY88" s="42"/>
      <c r="AZ88" s="42"/>
      <c r="BA88" s="43"/>
      <c r="BB88" s="41">
        <v>9</v>
      </c>
      <c r="BC88" s="42"/>
      <c r="BD88" s="42"/>
      <c r="BE88" s="42"/>
      <c r="BF88" s="43"/>
      <c r="BG88" s="41">
        <v>10</v>
      </c>
      <c r="BH88" s="42"/>
      <c r="BI88" s="42"/>
      <c r="BJ88" s="42"/>
      <c r="BK88" s="43"/>
    </row>
    <row r="89" spans="1:79" s="1" customFormat="1" ht="15" hidden="1" customHeight="1" x14ac:dyDescent="0.2">
      <c r="A89" s="69" t="s">
        <v>64</v>
      </c>
      <c r="B89" s="70"/>
      <c r="C89" s="70"/>
      <c r="D89" s="70"/>
      <c r="E89" s="71"/>
      <c r="F89" s="69" t="s">
        <v>57</v>
      </c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1"/>
      <c r="X89" s="69" t="s">
        <v>60</v>
      </c>
      <c r="Y89" s="70"/>
      <c r="Z89" s="70"/>
      <c r="AA89" s="70"/>
      <c r="AB89" s="71"/>
      <c r="AC89" s="69" t="s">
        <v>61</v>
      </c>
      <c r="AD89" s="70"/>
      <c r="AE89" s="70"/>
      <c r="AF89" s="70"/>
      <c r="AG89" s="71"/>
      <c r="AH89" s="69" t="s">
        <v>94</v>
      </c>
      <c r="AI89" s="70"/>
      <c r="AJ89" s="70"/>
      <c r="AK89" s="70"/>
      <c r="AL89" s="71"/>
      <c r="AM89" s="56" t="s">
        <v>170</v>
      </c>
      <c r="AN89" s="57"/>
      <c r="AO89" s="57"/>
      <c r="AP89" s="57"/>
      <c r="AQ89" s="58"/>
      <c r="AR89" s="69" t="s">
        <v>62</v>
      </c>
      <c r="AS89" s="70"/>
      <c r="AT89" s="70"/>
      <c r="AU89" s="70"/>
      <c r="AV89" s="71"/>
      <c r="AW89" s="69" t="s">
        <v>63</v>
      </c>
      <c r="AX89" s="70"/>
      <c r="AY89" s="70"/>
      <c r="AZ89" s="70"/>
      <c r="BA89" s="71"/>
      <c r="BB89" s="69" t="s">
        <v>95</v>
      </c>
      <c r="BC89" s="70"/>
      <c r="BD89" s="70"/>
      <c r="BE89" s="70"/>
      <c r="BF89" s="71"/>
      <c r="BG89" s="56" t="s">
        <v>170</v>
      </c>
      <c r="BH89" s="57"/>
      <c r="BI89" s="57"/>
      <c r="BJ89" s="57"/>
      <c r="BK89" s="58"/>
      <c r="CA89" t="s">
        <v>31</v>
      </c>
    </row>
    <row r="90" spans="1:79" s="6" customFormat="1" ht="12.75" customHeight="1" x14ac:dyDescent="0.2">
      <c r="A90" s="88"/>
      <c r="B90" s="89"/>
      <c r="C90" s="89"/>
      <c r="D90" s="89"/>
      <c r="E90" s="90"/>
      <c r="F90" s="88" t="s">
        <v>147</v>
      </c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90"/>
      <c r="X90" s="95"/>
      <c r="Y90" s="96"/>
      <c r="Z90" s="96"/>
      <c r="AA90" s="96"/>
      <c r="AB90" s="97"/>
      <c r="AC90" s="95"/>
      <c r="AD90" s="96"/>
      <c r="AE90" s="96"/>
      <c r="AF90" s="96"/>
      <c r="AG90" s="97"/>
      <c r="AH90" s="80"/>
      <c r="AI90" s="80"/>
      <c r="AJ90" s="80"/>
      <c r="AK90" s="80"/>
      <c r="AL90" s="80"/>
      <c r="AM90" s="80">
        <f>IF(ISNUMBER(X90),X90,0)+IF(ISNUMBER(AC90),AC90,0)</f>
        <v>0</v>
      </c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>
        <f>IF(ISNUMBER(AR90),AR90,0)+IF(ISNUMBER(AW90),AW90,0)</f>
        <v>0</v>
      </c>
      <c r="BH90" s="80"/>
      <c r="BI90" s="80"/>
      <c r="BJ90" s="80"/>
      <c r="BK90" s="80"/>
      <c r="CA90" s="6" t="s">
        <v>32</v>
      </c>
    </row>
    <row r="93" spans="1:79" ht="14.25" customHeight="1" x14ac:dyDescent="0.2">
      <c r="A93" s="34" t="s">
        <v>120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79" ht="14.25" customHeight="1" x14ac:dyDescent="0.2">
      <c r="A94" s="34" t="s">
        <v>250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79" ht="15" customHeight="1" x14ac:dyDescent="0.2">
      <c r="A95" s="75" t="s">
        <v>235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</row>
    <row r="96" spans="1:79" ht="23.1" customHeight="1" x14ac:dyDescent="0.2">
      <c r="A96" s="49" t="s">
        <v>6</v>
      </c>
      <c r="B96" s="50"/>
      <c r="C96" s="50"/>
      <c r="D96" s="49" t="s">
        <v>121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1"/>
      <c r="U96" s="41" t="s">
        <v>236</v>
      </c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3"/>
      <c r="AN96" s="41" t="s">
        <v>239</v>
      </c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3"/>
      <c r="BG96" s="55" t="s">
        <v>247</v>
      </c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</row>
    <row r="97" spans="1:79" ht="52.5" customHeight="1" x14ac:dyDescent="0.2">
      <c r="A97" s="52"/>
      <c r="B97" s="53"/>
      <c r="C97" s="53"/>
      <c r="D97" s="52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4"/>
      <c r="U97" s="41" t="s">
        <v>4</v>
      </c>
      <c r="V97" s="42"/>
      <c r="W97" s="42"/>
      <c r="X97" s="42"/>
      <c r="Y97" s="43"/>
      <c r="Z97" s="41" t="s">
        <v>3</v>
      </c>
      <c r="AA97" s="42"/>
      <c r="AB97" s="42"/>
      <c r="AC97" s="42"/>
      <c r="AD97" s="43"/>
      <c r="AE97" s="44" t="s">
        <v>116</v>
      </c>
      <c r="AF97" s="45"/>
      <c r="AG97" s="45"/>
      <c r="AH97" s="46"/>
      <c r="AI97" s="41" t="s">
        <v>5</v>
      </c>
      <c r="AJ97" s="42"/>
      <c r="AK97" s="42"/>
      <c r="AL97" s="42"/>
      <c r="AM97" s="43"/>
      <c r="AN97" s="41" t="s">
        <v>4</v>
      </c>
      <c r="AO97" s="42"/>
      <c r="AP97" s="42"/>
      <c r="AQ97" s="42"/>
      <c r="AR97" s="43"/>
      <c r="AS97" s="41" t="s">
        <v>3</v>
      </c>
      <c r="AT97" s="42"/>
      <c r="AU97" s="42"/>
      <c r="AV97" s="42"/>
      <c r="AW97" s="43"/>
      <c r="AX97" s="44" t="s">
        <v>116</v>
      </c>
      <c r="AY97" s="45"/>
      <c r="AZ97" s="45"/>
      <c r="BA97" s="46"/>
      <c r="BB97" s="41" t="s">
        <v>96</v>
      </c>
      <c r="BC97" s="42"/>
      <c r="BD97" s="42"/>
      <c r="BE97" s="42"/>
      <c r="BF97" s="43"/>
      <c r="BG97" s="41" t="s">
        <v>4</v>
      </c>
      <c r="BH97" s="42"/>
      <c r="BI97" s="42"/>
      <c r="BJ97" s="42"/>
      <c r="BK97" s="43"/>
      <c r="BL97" s="55" t="s">
        <v>3</v>
      </c>
      <c r="BM97" s="55"/>
      <c r="BN97" s="55"/>
      <c r="BO97" s="55"/>
      <c r="BP97" s="55"/>
      <c r="BQ97" s="94" t="s">
        <v>116</v>
      </c>
      <c r="BR97" s="94"/>
      <c r="BS97" s="94"/>
      <c r="BT97" s="94"/>
      <c r="BU97" s="41" t="s">
        <v>97</v>
      </c>
      <c r="BV97" s="42"/>
      <c r="BW97" s="42"/>
      <c r="BX97" s="42"/>
      <c r="BY97" s="43"/>
    </row>
    <row r="98" spans="1:79" ht="15" customHeight="1" x14ac:dyDescent="0.2">
      <c r="A98" s="41">
        <v>1</v>
      </c>
      <c r="B98" s="42"/>
      <c r="C98" s="42"/>
      <c r="D98" s="41">
        <v>2</v>
      </c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3"/>
      <c r="U98" s="41">
        <v>3</v>
      </c>
      <c r="V98" s="42"/>
      <c r="W98" s="42"/>
      <c r="X98" s="42"/>
      <c r="Y98" s="43"/>
      <c r="Z98" s="41">
        <v>4</v>
      </c>
      <c r="AA98" s="42"/>
      <c r="AB98" s="42"/>
      <c r="AC98" s="42"/>
      <c r="AD98" s="43"/>
      <c r="AE98" s="41">
        <v>5</v>
      </c>
      <c r="AF98" s="42"/>
      <c r="AG98" s="42"/>
      <c r="AH98" s="43"/>
      <c r="AI98" s="41">
        <v>6</v>
      </c>
      <c r="AJ98" s="42"/>
      <c r="AK98" s="42"/>
      <c r="AL98" s="42"/>
      <c r="AM98" s="43"/>
      <c r="AN98" s="41">
        <v>7</v>
      </c>
      <c r="AO98" s="42"/>
      <c r="AP98" s="42"/>
      <c r="AQ98" s="42"/>
      <c r="AR98" s="43"/>
      <c r="AS98" s="41">
        <v>8</v>
      </c>
      <c r="AT98" s="42"/>
      <c r="AU98" s="42"/>
      <c r="AV98" s="42"/>
      <c r="AW98" s="43"/>
      <c r="AX98" s="55">
        <v>9</v>
      </c>
      <c r="AY98" s="55"/>
      <c r="AZ98" s="55"/>
      <c r="BA98" s="55"/>
      <c r="BB98" s="41">
        <v>10</v>
      </c>
      <c r="BC98" s="42"/>
      <c r="BD98" s="42"/>
      <c r="BE98" s="42"/>
      <c r="BF98" s="43"/>
      <c r="BG98" s="41">
        <v>11</v>
      </c>
      <c r="BH98" s="42"/>
      <c r="BI98" s="42"/>
      <c r="BJ98" s="42"/>
      <c r="BK98" s="43"/>
      <c r="BL98" s="55">
        <v>12</v>
      </c>
      <c r="BM98" s="55"/>
      <c r="BN98" s="55"/>
      <c r="BO98" s="55"/>
      <c r="BP98" s="55"/>
      <c r="BQ98" s="41">
        <v>13</v>
      </c>
      <c r="BR98" s="42"/>
      <c r="BS98" s="42"/>
      <c r="BT98" s="43"/>
      <c r="BU98" s="41">
        <v>14</v>
      </c>
      <c r="BV98" s="42"/>
      <c r="BW98" s="42"/>
      <c r="BX98" s="42"/>
      <c r="BY98" s="43"/>
    </row>
    <row r="99" spans="1:79" s="1" customFormat="1" ht="14.25" hidden="1" customHeight="1" x14ac:dyDescent="0.2">
      <c r="A99" s="69" t="s">
        <v>69</v>
      </c>
      <c r="B99" s="70"/>
      <c r="C99" s="70"/>
      <c r="D99" s="69" t="s">
        <v>57</v>
      </c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1"/>
      <c r="U99" s="79" t="s">
        <v>65</v>
      </c>
      <c r="V99" s="79"/>
      <c r="W99" s="79"/>
      <c r="X99" s="79"/>
      <c r="Y99" s="79"/>
      <c r="Z99" s="79" t="s">
        <v>66</v>
      </c>
      <c r="AA99" s="79"/>
      <c r="AB99" s="79"/>
      <c r="AC99" s="79"/>
      <c r="AD99" s="79"/>
      <c r="AE99" s="79" t="s">
        <v>91</v>
      </c>
      <c r="AF99" s="79"/>
      <c r="AG99" s="79"/>
      <c r="AH99" s="79"/>
      <c r="AI99" s="87" t="s">
        <v>169</v>
      </c>
      <c r="AJ99" s="87"/>
      <c r="AK99" s="87"/>
      <c r="AL99" s="87"/>
      <c r="AM99" s="87"/>
      <c r="AN99" s="79" t="s">
        <v>67</v>
      </c>
      <c r="AO99" s="79"/>
      <c r="AP99" s="79"/>
      <c r="AQ99" s="79"/>
      <c r="AR99" s="79"/>
      <c r="AS99" s="79" t="s">
        <v>68</v>
      </c>
      <c r="AT99" s="79"/>
      <c r="AU99" s="79"/>
      <c r="AV99" s="79"/>
      <c r="AW99" s="79"/>
      <c r="AX99" s="79" t="s">
        <v>92</v>
      </c>
      <c r="AY99" s="79"/>
      <c r="AZ99" s="79"/>
      <c r="BA99" s="79"/>
      <c r="BB99" s="87" t="s">
        <v>169</v>
      </c>
      <c r="BC99" s="87"/>
      <c r="BD99" s="87"/>
      <c r="BE99" s="87"/>
      <c r="BF99" s="87"/>
      <c r="BG99" s="79" t="s">
        <v>58</v>
      </c>
      <c r="BH99" s="79"/>
      <c r="BI99" s="79"/>
      <c r="BJ99" s="79"/>
      <c r="BK99" s="79"/>
      <c r="BL99" s="79" t="s">
        <v>59</v>
      </c>
      <c r="BM99" s="79"/>
      <c r="BN99" s="79"/>
      <c r="BO99" s="79"/>
      <c r="BP99" s="79"/>
      <c r="BQ99" s="79" t="s">
        <v>93</v>
      </c>
      <c r="BR99" s="79"/>
      <c r="BS99" s="79"/>
      <c r="BT99" s="79"/>
      <c r="BU99" s="87" t="s">
        <v>169</v>
      </c>
      <c r="BV99" s="87"/>
      <c r="BW99" s="87"/>
      <c r="BX99" s="87"/>
      <c r="BY99" s="87"/>
      <c r="CA99" t="s">
        <v>33</v>
      </c>
    </row>
    <row r="100" spans="1:79" s="25" customFormat="1" ht="51" customHeight="1" x14ac:dyDescent="0.2">
      <c r="A100" s="59">
        <v>1</v>
      </c>
      <c r="B100" s="60"/>
      <c r="C100" s="60"/>
      <c r="D100" s="62" t="s">
        <v>182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4"/>
      <c r="U100" s="66">
        <v>1471351</v>
      </c>
      <c r="V100" s="67"/>
      <c r="W100" s="67"/>
      <c r="X100" s="67"/>
      <c r="Y100" s="68"/>
      <c r="Z100" s="66">
        <v>0</v>
      </c>
      <c r="AA100" s="67"/>
      <c r="AB100" s="67"/>
      <c r="AC100" s="67"/>
      <c r="AD100" s="68"/>
      <c r="AE100" s="66">
        <v>0</v>
      </c>
      <c r="AF100" s="67"/>
      <c r="AG100" s="67"/>
      <c r="AH100" s="68"/>
      <c r="AI100" s="66">
        <f>IF(ISNUMBER(U100),U100,0)+IF(ISNUMBER(Z100),Z100,0)</f>
        <v>1471351</v>
      </c>
      <c r="AJ100" s="67"/>
      <c r="AK100" s="67"/>
      <c r="AL100" s="67"/>
      <c r="AM100" s="68"/>
      <c r="AN100" s="66">
        <v>1914051</v>
      </c>
      <c r="AO100" s="67"/>
      <c r="AP100" s="67"/>
      <c r="AQ100" s="67"/>
      <c r="AR100" s="68"/>
      <c r="AS100" s="66">
        <v>0</v>
      </c>
      <c r="AT100" s="67"/>
      <c r="AU100" s="67"/>
      <c r="AV100" s="67"/>
      <c r="AW100" s="68"/>
      <c r="AX100" s="66">
        <v>0</v>
      </c>
      <c r="AY100" s="67"/>
      <c r="AZ100" s="67"/>
      <c r="BA100" s="68"/>
      <c r="BB100" s="66">
        <f>IF(ISNUMBER(AN100),AN100,0)+IF(ISNUMBER(AS100),AS100,0)</f>
        <v>1914051</v>
      </c>
      <c r="BC100" s="67"/>
      <c r="BD100" s="67"/>
      <c r="BE100" s="67"/>
      <c r="BF100" s="68"/>
      <c r="BG100" s="66">
        <v>2885947</v>
      </c>
      <c r="BH100" s="67"/>
      <c r="BI100" s="67"/>
      <c r="BJ100" s="67"/>
      <c r="BK100" s="68"/>
      <c r="BL100" s="66">
        <v>0</v>
      </c>
      <c r="BM100" s="67"/>
      <c r="BN100" s="67"/>
      <c r="BO100" s="67"/>
      <c r="BP100" s="68"/>
      <c r="BQ100" s="66">
        <v>0</v>
      </c>
      <c r="BR100" s="67"/>
      <c r="BS100" s="67"/>
      <c r="BT100" s="68"/>
      <c r="BU100" s="66">
        <f>IF(ISNUMBER(BG100),BG100,0)+IF(ISNUMBER(BL100),BL100,0)</f>
        <v>2885947</v>
      </c>
      <c r="BV100" s="67"/>
      <c r="BW100" s="67"/>
      <c r="BX100" s="67"/>
      <c r="BY100" s="68"/>
      <c r="CA100" s="25" t="s">
        <v>34</v>
      </c>
    </row>
    <row r="101" spans="1:79" s="6" customFormat="1" ht="12.75" customHeight="1" x14ac:dyDescent="0.2">
      <c r="A101" s="88"/>
      <c r="B101" s="89"/>
      <c r="C101" s="89"/>
      <c r="D101" s="106" t="s">
        <v>147</v>
      </c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8"/>
      <c r="U101" s="76">
        <v>1471351</v>
      </c>
      <c r="V101" s="77"/>
      <c r="W101" s="77"/>
      <c r="X101" s="77"/>
      <c r="Y101" s="78"/>
      <c r="Z101" s="76">
        <v>0</v>
      </c>
      <c r="AA101" s="77"/>
      <c r="AB101" s="77"/>
      <c r="AC101" s="77"/>
      <c r="AD101" s="78"/>
      <c r="AE101" s="76">
        <v>0</v>
      </c>
      <c r="AF101" s="77"/>
      <c r="AG101" s="77"/>
      <c r="AH101" s="78"/>
      <c r="AI101" s="76">
        <f>IF(ISNUMBER(U101),U101,0)+IF(ISNUMBER(Z101),Z101,0)</f>
        <v>1471351</v>
      </c>
      <c r="AJ101" s="77"/>
      <c r="AK101" s="77"/>
      <c r="AL101" s="77"/>
      <c r="AM101" s="78"/>
      <c r="AN101" s="76">
        <v>1914051</v>
      </c>
      <c r="AO101" s="77"/>
      <c r="AP101" s="77"/>
      <c r="AQ101" s="77"/>
      <c r="AR101" s="78"/>
      <c r="AS101" s="76">
        <v>0</v>
      </c>
      <c r="AT101" s="77"/>
      <c r="AU101" s="77"/>
      <c r="AV101" s="77"/>
      <c r="AW101" s="78"/>
      <c r="AX101" s="76">
        <v>0</v>
      </c>
      <c r="AY101" s="77"/>
      <c r="AZ101" s="77"/>
      <c r="BA101" s="78"/>
      <c r="BB101" s="76">
        <f>IF(ISNUMBER(AN101),AN101,0)+IF(ISNUMBER(AS101),AS101,0)</f>
        <v>1914051</v>
      </c>
      <c r="BC101" s="77"/>
      <c r="BD101" s="77"/>
      <c r="BE101" s="77"/>
      <c r="BF101" s="78"/>
      <c r="BG101" s="76">
        <v>2885947</v>
      </c>
      <c r="BH101" s="77"/>
      <c r="BI101" s="77"/>
      <c r="BJ101" s="77"/>
      <c r="BK101" s="78"/>
      <c r="BL101" s="76">
        <v>0</v>
      </c>
      <c r="BM101" s="77"/>
      <c r="BN101" s="77"/>
      <c r="BO101" s="77"/>
      <c r="BP101" s="78"/>
      <c r="BQ101" s="76">
        <v>0</v>
      </c>
      <c r="BR101" s="77"/>
      <c r="BS101" s="77"/>
      <c r="BT101" s="78"/>
      <c r="BU101" s="76">
        <f>IF(ISNUMBER(BG101),BG101,0)+IF(ISNUMBER(BL101),BL101,0)</f>
        <v>2885947</v>
      </c>
      <c r="BV101" s="77"/>
      <c r="BW101" s="77"/>
      <c r="BX101" s="77"/>
      <c r="BY101" s="78"/>
    </row>
    <row r="103" spans="1:79" ht="14.25" customHeight="1" x14ac:dyDescent="0.2">
      <c r="A103" s="34" t="s">
        <v>265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79" ht="15" customHeight="1" x14ac:dyDescent="0.2">
      <c r="A104" s="98" t="s">
        <v>235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</row>
    <row r="105" spans="1:79" ht="23.1" customHeight="1" x14ac:dyDescent="0.2">
      <c r="A105" s="49" t="s">
        <v>6</v>
      </c>
      <c r="B105" s="50"/>
      <c r="C105" s="50"/>
      <c r="D105" s="49" t="s">
        <v>121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1"/>
      <c r="U105" s="55" t="s">
        <v>257</v>
      </c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 t="s">
        <v>262</v>
      </c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</row>
    <row r="106" spans="1:79" ht="54" customHeight="1" x14ac:dyDescent="0.2">
      <c r="A106" s="52"/>
      <c r="B106" s="53"/>
      <c r="C106" s="53"/>
      <c r="D106" s="52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4"/>
      <c r="U106" s="41" t="s">
        <v>4</v>
      </c>
      <c r="V106" s="42"/>
      <c r="W106" s="42"/>
      <c r="X106" s="42"/>
      <c r="Y106" s="43"/>
      <c r="Z106" s="41" t="s">
        <v>3</v>
      </c>
      <c r="AA106" s="42"/>
      <c r="AB106" s="42"/>
      <c r="AC106" s="42"/>
      <c r="AD106" s="43"/>
      <c r="AE106" s="44" t="s">
        <v>116</v>
      </c>
      <c r="AF106" s="45"/>
      <c r="AG106" s="45"/>
      <c r="AH106" s="45"/>
      <c r="AI106" s="46"/>
      <c r="AJ106" s="41" t="s">
        <v>5</v>
      </c>
      <c r="AK106" s="42"/>
      <c r="AL106" s="42"/>
      <c r="AM106" s="42"/>
      <c r="AN106" s="43"/>
      <c r="AO106" s="41" t="s">
        <v>4</v>
      </c>
      <c r="AP106" s="42"/>
      <c r="AQ106" s="42"/>
      <c r="AR106" s="42"/>
      <c r="AS106" s="43"/>
      <c r="AT106" s="41" t="s">
        <v>3</v>
      </c>
      <c r="AU106" s="42"/>
      <c r="AV106" s="42"/>
      <c r="AW106" s="42"/>
      <c r="AX106" s="43"/>
      <c r="AY106" s="44" t="s">
        <v>116</v>
      </c>
      <c r="AZ106" s="45"/>
      <c r="BA106" s="45"/>
      <c r="BB106" s="45"/>
      <c r="BC106" s="46"/>
      <c r="BD106" s="55" t="s">
        <v>96</v>
      </c>
      <c r="BE106" s="55"/>
      <c r="BF106" s="55"/>
      <c r="BG106" s="55"/>
      <c r="BH106" s="55"/>
    </row>
    <row r="107" spans="1:79" ht="15" customHeight="1" x14ac:dyDescent="0.2">
      <c r="A107" s="41" t="s">
        <v>168</v>
      </c>
      <c r="B107" s="42"/>
      <c r="C107" s="42"/>
      <c r="D107" s="41">
        <v>2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3"/>
      <c r="U107" s="41">
        <v>3</v>
      </c>
      <c r="V107" s="42"/>
      <c r="W107" s="42"/>
      <c r="X107" s="42"/>
      <c r="Y107" s="43"/>
      <c r="Z107" s="41">
        <v>4</v>
      </c>
      <c r="AA107" s="42"/>
      <c r="AB107" s="42"/>
      <c r="AC107" s="42"/>
      <c r="AD107" s="43"/>
      <c r="AE107" s="41">
        <v>5</v>
      </c>
      <c r="AF107" s="42"/>
      <c r="AG107" s="42"/>
      <c r="AH107" s="42"/>
      <c r="AI107" s="43"/>
      <c r="AJ107" s="41">
        <v>6</v>
      </c>
      <c r="AK107" s="42"/>
      <c r="AL107" s="42"/>
      <c r="AM107" s="42"/>
      <c r="AN107" s="43"/>
      <c r="AO107" s="41">
        <v>7</v>
      </c>
      <c r="AP107" s="42"/>
      <c r="AQ107" s="42"/>
      <c r="AR107" s="42"/>
      <c r="AS107" s="43"/>
      <c r="AT107" s="41">
        <v>8</v>
      </c>
      <c r="AU107" s="42"/>
      <c r="AV107" s="42"/>
      <c r="AW107" s="42"/>
      <c r="AX107" s="43"/>
      <c r="AY107" s="41">
        <v>9</v>
      </c>
      <c r="AZ107" s="42"/>
      <c r="BA107" s="42"/>
      <c r="BB107" s="42"/>
      <c r="BC107" s="43"/>
      <c r="BD107" s="41">
        <v>10</v>
      </c>
      <c r="BE107" s="42"/>
      <c r="BF107" s="42"/>
      <c r="BG107" s="42"/>
      <c r="BH107" s="43"/>
    </row>
    <row r="108" spans="1:79" s="1" customFormat="1" ht="12.75" hidden="1" customHeight="1" x14ac:dyDescent="0.2">
      <c r="A108" s="69" t="s">
        <v>69</v>
      </c>
      <c r="B108" s="70"/>
      <c r="C108" s="70"/>
      <c r="D108" s="69" t="s">
        <v>57</v>
      </c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1"/>
      <c r="U108" s="69" t="s">
        <v>60</v>
      </c>
      <c r="V108" s="70"/>
      <c r="W108" s="70"/>
      <c r="X108" s="70"/>
      <c r="Y108" s="71"/>
      <c r="Z108" s="69" t="s">
        <v>61</v>
      </c>
      <c r="AA108" s="70"/>
      <c r="AB108" s="70"/>
      <c r="AC108" s="70"/>
      <c r="AD108" s="71"/>
      <c r="AE108" s="69" t="s">
        <v>94</v>
      </c>
      <c r="AF108" s="70"/>
      <c r="AG108" s="70"/>
      <c r="AH108" s="70"/>
      <c r="AI108" s="71"/>
      <c r="AJ108" s="56" t="s">
        <v>170</v>
      </c>
      <c r="AK108" s="57"/>
      <c r="AL108" s="57"/>
      <c r="AM108" s="57"/>
      <c r="AN108" s="58"/>
      <c r="AO108" s="69" t="s">
        <v>62</v>
      </c>
      <c r="AP108" s="70"/>
      <c r="AQ108" s="70"/>
      <c r="AR108" s="70"/>
      <c r="AS108" s="71"/>
      <c r="AT108" s="69" t="s">
        <v>63</v>
      </c>
      <c r="AU108" s="70"/>
      <c r="AV108" s="70"/>
      <c r="AW108" s="70"/>
      <c r="AX108" s="71"/>
      <c r="AY108" s="69" t="s">
        <v>95</v>
      </c>
      <c r="AZ108" s="70"/>
      <c r="BA108" s="70"/>
      <c r="BB108" s="70"/>
      <c r="BC108" s="71"/>
      <c r="BD108" s="87" t="s">
        <v>170</v>
      </c>
      <c r="BE108" s="87"/>
      <c r="BF108" s="87"/>
      <c r="BG108" s="87"/>
      <c r="BH108" s="87"/>
      <c r="CA108" s="1" t="s">
        <v>35</v>
      </c>
    </row>
    <row r="109" spans="1:79" s="25" customFormat="1" ht="51" customHeight="1" x14ac:dyDescent="0.2">
      <c r="A109" s="59">
        <v>1</v>
      </c>
      <c r="B109" s="60"/>
      <c r="C109" s="60"/>
      <c r="D109" s="62" t="s">
        <v>182</v>
      </c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4"/>
      <c r="U109" s="66">
        <v>2897168</v>
      </c>
      <c r="V109" s="67"/>
      <c r="W109" s="67"/>
      <c r="X109" s="67"/>
      <c r="Y109" s="68"/>
      <c r="Z109" s="66">
        <v>0</v>
      </c>
      <c r="AA109" s="67"/>
      <c r="AB109" s="67"/>
      <c r="AC109" s="67"/>
      <c r="AD109" s="68"/>
      <c r="AE109" s="65">
        <v>0</v>
      </c>
      <c r="AF109" s="65"/>
      <c r="AG109" s="65"/>
      <c r="AH109" s="65"/>
      <c r="AI109" s="65"/>
      <c r="AJ109" s="99">
        <f>IF(ISNUMBER(U109),U109,0)+IF(ISNUMBER(Z109),Z109,0)</f>
        <v>2897168</v>
      </c>
      <c r="AK109" s="99"/>
      <c r="AL109" s="99"/>
      <c r="AM109" s="99"/>
      <c r="AN109" s="99"/>
      <c r="AO109" s="65">
        <v>2906179</v>
      </c>
      <c r="AP109" s="65"/>
      <c r="AQ109" s="65"/>
      <c r="AR109" s="65"/>
      <c r="AS109" s="65"/>
      <c r="AT109" s="99">
        <v>0</v>
      </c>
      <c r="AU109" s="99"/>
      <c r="AV109" s="99"/>
      <c r="AW109" s="99"/>
      <c r="AX109" s="99"/>
      <c r="AY109" s="65">
        <v>0</v>
      </c>
      <c r="AZ109" s="65"/>
      <c r="BA109" s="65"/>
      <c r="BB109" s="65"/>
      <c r="BC109" s="65"/>
      <c r="BD109" s="99">
        <f>IF(ISNUMBER(AO109),AO109,0)+IF(ISNUMBER(AT109),AT109,0)</f>
        <v>2906179</v>
      </c>
      <c r="BE109" s="99"/>
      <c r="BF109" s="99"/>
      <c r="BG109" s="99"/>
      <c r="BH109" s="99"/>
      <c r="CA109" s="25" t="s">
        <v>36</v>
      </c>
    </row>
    <row r="110" spans="1:79" s="6" customFormat="1" ht="12.75" customHeight="1" x14ac:dyDescent="0.2">
      <c r="A110" s="88"/>
      <c r="B110" s="89"/>
      <c r="C110" s="89"/>
      <c r="D110" s="106" t="s">
        <v>147</v>
      </c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8"/>
      <c r="U110" s="76">
        <v>2897168</v>
      </c>
      <c r="V110" s="77"/>
      <c r="W110" s="77"/>
      <c r="X110" s="77"/>
      <c r="Y110" s="78"/>
      <c r="Z110" s="76">
        <v>0</v>
      </c>
      <c r="AA110" s="77"/>
      <c r="AB110" s="77"/>
      <c r="AC110" s="77"/>
      <c r="AD110" s="78"/>
      <c r="AE110" s="80">
        <v>0</v>
      </c>
      <c r="AF110" s="80"/>
      <c r="AG110" s="80"/>
      <c r="AH110" s="80"/>
      <c r="AI110" s="80"/>
      <c r="AJ110" s="100">
        <f>IF(ISNUMBER(U110),U110,0)+IF(ISNUMBER(Z110),Z110,0)</f>
        <v>2897168</v>
      </c>
      <c r="AK110" s="100"/>
      <c r="AL110" s="100"/>
      <c r="AM110" s="100"/>
      <c r="AN110" s="100"/>
      <c r="AO110" s="80">
        <v>2906179</v>
      </c>
      <c r="AP110" s="80"/>
      <c r="AQ110" s="80"/>
      <c r="AR110" s="80"/>
      <c r="AS110" s="80"/>
      <c r="AT110" s="100">
        <v>0</v>
      </c>
      <c r="AU110" s="100"/>
      <c r="AV110" s="100"/>
      <c r="AW110" s="100"/>
      <c r="AX110" s="100"/>
      <c r="AY110" s="80">
        <v>0</v>
      </c>
      <c r="AZ110" s="80"/>
      <c r="BA110" s="80"/>
      <c r="BB110" s="80"/>
      <c r="BC110" s="80"/>
      <c r="BD110" s="100">
        <f>IF(ISNUMBER(AO110),AO110,0)+IF(ISNUMBER(AT110),AT110,0)</f>
        <v>2906179</v>
      </c>
      <c r="BE110" s="100"/>
      <c r="BF110" s="100"/>
      <c r="BG110" s="100"/>
      <c r="BH110" s="100"/>
    </row>
    <row r="111" spans="1:79" s="5" customFormat="1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</row>
    <row r="113" spans="1:79" ht="14.25" customHeight="1" x14ac:dyDescent="0.2">
      <c r="A113" s="34" t="s">
        <v>152</v>
      </c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79" ht="14.25" customHeight="1" x14ac:dyDescent="0.2">
      <c r="A114" s="34" t="s">
        <v>251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79" ht="23.1" customHeight="1" x14ac:dyDescent="0.2">
      <c r="A115" s="49" t="s">
        <v>6</v>
      </c>
      <c r="B115" s="50"/>
      <c r="C115" s="50"/>
      <c r="D115" s="55" t="s">
        <v>9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 t="s">
        <v>8</v>
      </c>
      <c r="R115" s="55"/>
      <c r="S115" s="55"/>
      <c r="T115" s="55"/>
      <c r="U115" s="55"/>
      <c r="V115" s="55" t="s">
        <v>7</v>
      </c>
      <c r="W115" s="55"/>
      <c r="X115" s="55"/>
      <c r="Y115" s="55"/>
      <c r="Z115" s="55"/>
      <c r="AA115" s="55"/>
      <c r="AB115" s="55"/>
      <c r="AC115" s="55"/>
      <c r="AD115" s="55"/>
      <c r="AE115" s="55"/>
      <c r="AF115" s="41" t="s">
        <v>236</v>
      </c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3"/>
      <c r="AU115" s="41" t="s">
        <v>239</v>
      </c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3"/>
      <c r="BJ115" s="41" t="s">
        <v>247</v>
      </c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3"/>
    </row>
    <row r="116" spans="1:79" ht="32.25" customHeight="1" x14ac:dyDescent="0.2">
      <c r="A116" s="52"/>
      <c r="B116" s="53"/>
      <c r="C116" s="53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 t="s">
        <v>4</v>
      </c>
      <c r="AG116" s="55"/>
      <c r="AH116" s="55"/>
      <c r="AI116" s="55"/>
      <c r="AJ116" s="55"/>
      <c r="AK116" s="55" t="s">
        <v>3</v>
      </c>
      <c r="AL116" s="55"/>
      <c r="AM116" s="55"/>
      <c r="AN116" s="55"/>
      <c r="AO116" s="55"/>
      <c r="AP116" s="55" t="s">
        <v>123</v>
      </c>
      <c r="AQ116" s="55"/>
      <c r="AR116" s="55"/>
      <c r="AS116" s="55"/>
      <c r="AT116" s="55"/>
      <c r="AU116" s="55" t="s">
        <v>4</v>
      </c>
      <c r="AV116" s="55"/>
      <c r="AW116" s="55"/>
      <c r="AX116" s="55"/>
      <c r="AY116" s="55"/>
      <c r="AZ116" s="55" t="s">
        <v>3</v>
      </c>
      <c r="BA116" s="55"/>
      <c r="BB116" s="55"/>
      <c r="BC116" s="55"/>
      <c r="BD116" s="55"/>
      <c r="BE116" s="55" t="s">
        <v>90</v>
      </c>
      <c r="BF116" s="55"/>
      <c r="BG116" s="55"/>
      <c r="BH116" s="55"/>
      <c r="BI116" s="55"/>
      <c r="BJ116" s="55" t="s">
        <v>4</v>
      </c>
      <c r="BK116" s="55"/>
      <c r="BL116" s="55"/>
      <c r="BM116" s="55"/>
      <c r="BN116" s="55"/>
      <c r="BO116" s="55" t="s">
        <v>3</v>
      </c>
      <c r="BP116" s="55"/>
      <c r="BQ116" s="55"/>
      <c r="BR116" s="55"/>
      <c r="BS116" s="55"/>
      <c r="BT116" s="55" t="s">
        <v>97</v>
      </c>
      <c r="BU116" s="55"/>
      <c r="BV116" s="55"/>
      <c r="BW116" s="55"/>
      <c r="BX116" s="55"/>
    </row>
    <row r="117" spans="1:79" ht="15" customHeight="1" x14ac:dyDescent="0.2">
      <c r="A117" s="41">
        <v>1</v>
      </c>
      <c r="B117" s="42"/>
      <c r="C117" s="42"/>
      <c r="D117" s="5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>
        <v>3</v>
      </c>
      <c r="R117" s="55"/>
      <c r="S117" s="55"/>
      <c r="T117" s="55"/>
      <c r="U117" s="55"/>
      <c r="V117" s="55">
        <v>4</v>
      </c>
      <c r="W117" s="55"/>
      <c r="X117" s="55"/>
      <c r="Y117" s="55"/>
      <c r="Z117" s="55"/>
      <c r="AA117" s="55"/>
      <c r="AB117" s="55"/>
      <c r="AC117" s="55"/>
      <c r="AD117" s="55"/>
      <c r="AE117" s="55"/>
      <c r="AF117" s="55">
        <v>5</v>
      </c>
      <c r="AG117" s="55"/>
      <c r="AH117" s="55"/>
      <c r="AI117" s="55"/>
      <c r="AJ117" s="55"/>
      <c r="AK117" s="55">
        <v>6</v>
      </c>
      <c r="AL117" s="55"/>
      <c r="AM117" s="55"/>
      <c r="AN117" s="55"/>
      <c r="AO117" s="55"/>
      <c r="AP117" s="55">
        <v>7</v>
      </c>
      <c r="AQ117" s="55"/>
      <c r="AR117" s="55"/>
      <c r="AS117" s="55"/>
      <c r="AT117" s="55"/>
      <c r="AU117" s="55">
        <v>8</v>
      </c>
      <c r="AV117" s="55"/>
      <c r="AW117" s="55"/>
      <c r="AX117" s="55"/>
      <c r="AY117" s="55"/>
      <c r="AZ117" s="55">
        <v>9</v>
      </c>
      <c r="BA117" s="55"/>
      <c r="BB117" s="55"/>
      <c r="BC117" s="55"/>
      <c r="BD117" s="55"/>
      <c r="BE117" s="55">
        <v>10</v>
      </c>
      <c r="BF117" s="55"/>
      <c r="BG117" s="55"/>
      <c r="BH117" s="55"/>
      <c r="BI117" s="55"/>
      <c r="BJ117" s="55">
        <v>11</v>
      </c>
      <c r="BK117" s="55"/>
      <c r="BL117" s="55"/>
      <c r="BM117" s="55"/>
      <c r="BN117" s="55"/>
      <c r="BO117" s="55">
        <v>12</v>
      </c>
      <c r="BP117" s="55"/>
      <c r="BQ117" s="55"/>
      <c r="BR117" s="55"/>
      <c r="BS117" s="55"/>
      <c r="BT117" s="55">
        <v>13</v>
      </c>
      <c r="BU117" s="55"/>
      <c r="BV117" s="55"/>
      <c r="BW117" s="55"/>
      <c r="BX117" s="55"/>
    </row>
    <row r="118" spans="1:79" ht="10.5" hidden="1" customHeight="1" x14ac:dyDescent="0.2">
      <c r="A118" s="69" t="s">
        <v>154</v>
      </c>
      <c r="B118" s="70"/>
      <c r="C118" s="70"/>
      <c r="D118" s="55" t="s">
        <v>57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 t="s">
        <v>70</v>
      </c>
      <c r="R118" s="55"/>
      <c r="S118" s="55"/>
      <c r="T118" s="55"/>
      <c r="U118" s="55"/>
      <c r="V118" s="55" t="s">
        <v>71</v>
      </c>
      <c r="W118" s="55"/>
      <c r="X118" s="55"/>
      <c r="Y118" s="55"/>
      <c r="Z118" s="55"/>
      <c r="AA118" s="55"/>
      <c r="AB118" s="55"/>
      <c r="AC118" s="55"/>
      <c r="AD118" s="55"/>
      <c r="AE118" s="55"/>
      <c r="AF118" s="79" t="s">
        <v>111</v>
      </c>
      <c r="AG118" s="79"/>
      <c r="AH118" s="79"/>
      <c r="AI118" s="79"/>
      <c r="AJ118" s="79"/>
      <c r="AK118" s="102" t="s">
        <v>112</v>
      </c>
      <c r="AL118" s="102"/>
      <c r="AM118" s="102"/>
      <c r="AN118" s="102"/>
      <c r="AO118" s="102"/>
      <c r="AP118" s="87" t="s">
        <v>184</v>
      </c>
      <c r="AQ118" s="87"/>
      <c r="AR118" s="87"/>
      <c r="AS118" s="87"/>
      <c r="AT118" s="87"/>
      <c r="AU118" s="79" t="s">
        <v>113</v>
      </c>
      <c r="AV118" s="79"/>
      <c r="AW118" s="79"/>
      <c r="AX118" s="79"/>
      <c r="AY118" s="79"/>
      <c r="AZ118" s="102" t="s">
        <v>114</v>
      </c>
      <c r="BA118" s="102"/>
      <c r="BB118" s="102"/>
      <c r="BC118" s="102"/>
      <c r="BD118" s="102"/>
      <c r="BE118" s="87" t="s">
        <v>184</v>
      </c>
      <c r="BF118" s="87"/>
      <c r="BG118" s="87"/>
      <c r="BH118" s="87"/>
      <c r="BI118" s="87"/>
      <c r="BJ118" s="79" t="s">
        <v>105</v>
      </c>
      <c r="BK118" s="79"/>
      <c r="BL118" s="79"/>
      <c r="BM118" s="79"/>
      <c r="BN118" s="79"/>
      <c r="BO118" s="102" t="s">
        <v>106</v>
      </c>
      <c r="BP118" s="102"/>
      <c r="BQ118" s="102"/>
      <c r="BR118" s="102"/>
      <c r="BS118" s="102"/>
      <c r="BT118" s="87" t="s">
        <v>184</v>
      </c>
      <c r="BU118" s="87"/>
      <c r="BV118" s="87"/>
      <c r="BW118" s="87"/>
      <c r="BX118" s="87"/>
      <c r="CA118" t="s">
        <v>37</v>
      </c>
    </row>
    <row r="119" spans="1:79" s="6" customFormat="1" ht="15" customHeight="1" x14ac:dyDescent="0.2">
      <c r="A119" s="88">
        <v>0</v>
      </c>
      <c r="B119" s="89"/>
      <c r="C119" s="89"/>
      <c r="D119" s="103" t="s">
        <v>183</v>
      </c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CA119" s="6" t="s">
        <v>38</v>
      </c>
    </row>
    <row r="120" spans="1:79" s="25" customFormat="1" ht="15" customHeight="1" x14ac:dyDescent="0.2">
      <c r="A120" s="59">
        <v>1</v>
      </c>
      <c r="B120" s="60"/>
      <c r="C120" s="60"/>
      <c r="D120" s="131" t="s">
        <v>185</v>
      </c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4"/>
      <c r="Q120" s="55" t="s">
        <v>186</v>
      </c>
      <c r="R120" s="55"/>
      <c r="S120" s="55"/>
      <c r="T120" s="55"/>
      <c r="U120" s="55"/>
      <c r="V120" s="55" t="s">
        <v>187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104">
        <v>4.5</v>
      </c>
      <c r="AG120" s="104"/>
      <c r="AH120" s="104"/>
      <c r="AI120" s="104"/>
      <c r="AJ120" s="104"/>
      <c r="AK120" s="104">
        <v>0</v>
      </c>
      <c r="AL120" s="104"/>
      <c r="AM120" s="104"/>
      <c r="AN120" s="104"/>
      <c r="AO120" s="104"/>
      <c r="AP120" s="104">
        <v>4.5</v>
      </c>
      <c r="AQ120" s="104"/>
      <c r="AR120" s="104"/>
      <c r="AS120" s="104"/>
      <c r="AT120" s="104"/>
      <c r="AU120" s="104">
        <v>6</v>
      </c>
      <c r="AV120" s="104"/>
      <c r="AW120" s="104"/>
      <c r="AX120" s="104"/>
      <c r="AY120" s="104"/>
      <c r="AZ120" s="104">
        <v>0</v>
      </c>
      <c r="BA120" s="104"/>
      <c r="BB120" s="104"/>
      <c r="BC120" s="104"/>
      <c r="BD120" s="104"/>
      <c r="BE120" s="104">
        <v>6</v>
      </c>
      <c r="BF120" s="104"/>
      <c r="BG120" s="104"/>
      <c r="BH120" s="104"/>
      <c r="BI120" s="104"/>
      <c r="BJ120" s="104">
        <v>8</v>
      </c>
      <c r="BK120" s="104"/>
      <c r="BL120" s="104"/>
      <c r="BM120" s="104"/>
      <c r="BN120" s="104"/>
      <c r="BO120" s="104">
        <v>0</v>
      </c>
      <c r="BP120" s="104"/>
      <c r="BQ120" s="104"/>
      <c r="BR120" s="104"/>
      <c r="BS120" s="104"/>
      <c r="BT120" s="104">
        <v>8</v>
      </c>
      <c r="BU120" s="104"/>
      <c r="BV120" s="104"/>
      <c r="BW120" s="104"/>
      <c r="BX120" s="104"/>
    </row>
    <row r="121" spans="1:79" s="25" customFormat="1" ht="45" customHeight="1" x14ac:dyDescent="0.2">
      <c r="A121" s="59">
        <v>1</v>
      </c>
      <c r="B121" s="60"/>
      <c r="C121" s="60"/>
      <c r="D121" s="131" t="s">
        <v>188</v>
      </c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4"/>
      <c r="Q121" s="55" t="s">
        <v>189</v>
      </c>
      <c r="R121" s="55"/>
      <c r="S121" s="55"/>
      <c r="T121" s="55"/>
      <c r="U121" s="55"/>
      <c r="V121" s="55" t="s">
        <v>190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104">
        <v>57024</v>
      </c>
      <c r="AG121" s="104"/>
      <c r="AH121" s="104"/>
      <c r="AI121" s="104"/>
      <c r="AJ121" s="104"/>
      <c r="AK121" s="104">
        <v>0</v>
      </c>
      <c r="AL121" s="104"/>
      <c r="AM121" s="104"/>
      <c r="AN121" s="104"/>
      <c r="AO121" s="104"/>
      <c r="AP121" s="104">
        <v>57024</v>
      </c>
      <c r="AQ121" s="104"/>
      <c r="AR121" s="104"/>
      <c r="AS121" s="104"/>
      <c r="AT121" s="104"/>
      <c r="AU121" s="104">
        <v>64160</v>
      </c>
      <c r="AV121" s="104"/>
      <c r="AW121" s="104"/>
      <c r="AX121" s="104"/>
      <c r="AY121" s="104"/>
      <c r="AZ121" s="104">
        <v>0</v>
      </c>
      <c r="BA121" s="104"/>
      <c r="BB121" s="104"/>
      <c r="BC121" s="104"/>
      <c r="BD121" s="104"/>
      <c r="BE121" s="104">
        <v>64160</v>
      </c>
      <c r="BF121" s="104"/>
      <c r="BG121" s="104"/>
      <c r="BH121" s="104"/>
      <c r="BI121" s="104"/>
      <c r="BJ121" s="104">
        <v>60000</v>
      </c>
      <c r="BK121" s="104"/>
      <c r="BL121" s="104"/>
      <c r="BM121" s="104"/>
      <c r="BN121" s="104"/>
      <c r="BO121" s="104">
        <v>0</v>
      </c>
      <c r="BP121" s="104"/>
      <c r="BQ121" s="104"/>
      <c r="BR121" s="104"/>
      <c r="BS121" s="104"/>
      <c r="BT121" s="104">
        <v>60000</v>
      </c>
      <c r="BU121" s="104"/>
      <c r="BV121" s="104"/>
      <c r="BW121" s="104"/>
      <c r="BX121" s="104"/>
    </row>
    <row r="122" spans="1:79" s="25" customFormat="1" ht="45" customHeight="1" x14ac:dyDescent="0.2">
      <c r="A122" s="59">
        <v>1</v>
      </c>
      <c r="B122" s="60"/>
      <c r="C122" s="60"/>
      <c r="D122" s="131" t="s">
        <v>191</v>
      </c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4"/>
      <c r="Q122" s="55" t="s">
        <v>189</v>
      </c>
      <c r="R122" s="55"/>
      <c r="S122" s="55"/>
      <c r="T122" s="55"/>
      <c r="U122" s="55"/>
      <c r="V122" s="55" t="s">
        <v>190</v>
      </c>
      <c r="W122" s="55"/>
      <c r="X122" s="55"/>
      <c r="Y122" s="55"/>
      <c r="Z122" s="55"/>
      <c r="AA122" s="55"/>
      <c r="AB122" s="55"/>
      <c r="AC122" s="55"/>
      <c r="AD122" s="55"/>
      <c r="AE122" s="55"/>
      <c r="AF122" s="104">
        <v>1383324</v>
      </c>
      <c r="AG122" s="104"/>
      <c r="AH122" s="104"/>
      <c r="AI122" s="104"/>
      <c r="AJ122" s="104"/>
      <c r="AK122" s="104">
        <v>0</v>
      </c>
      <c r="AL122" s="104"/>
      <c r="AM122" s="104"/>
      <c r="AN122" s="104"/>
      <c r="AO122" s="104"/>
      <c r="AP122" s="104">
        <v>1383324</v>
      </c>
      <c r="AQ122" s="104"/>
      <c r="AR122" s="104"/>
      <c r="AS122" s="104"/>
      <c r="AT122" s="104"/>
      <c r="AU122" s="104">
        <v>1806023</v>
      </c>
      <c r="AV122" s="104"/>
      <c r="AW122" s="104"/>
      <c r="AX122" s="104"/>
      <c r="AY122" s="104"/>
      <c r="AZ122" s="104">
        <v>0</v>
      </c>
      <c r="BA122" s="104"/>
      <c r="BB122" s="104"/>
      <c r="BC122" s="104"/>
      <c r="BD122" s="104"/>
      <c r="BE122" s="104">
        <v>1806023</v>
      </c>
      <c r="BF122" s="104"/>
      <c r="BG122" s="104"/>
      <c r="BH122" s="104"/>
      <c r="BI122" s="104"/>
      <c r="BJ122" s="104">
        <v>2775308</v>
      </c>
      <c r="BK122" s="104"/>
      <c r="BL122" s="104"/>
      <c r="BM122" s="104"/>
      <c r="BN122" s="104"/>
      <c r="BO122" s="104">
        <v>0</v>
      </c>
      <c r="BP122" s="104"/>
      <c r="BQ122" s="104"/>
      <c r="BR122" s="104"/>
      <c r="BS122" s="104"/>
      <c r="BT122" s="104">
        <v>2775308</v>
      </c>
      <c r="BU122" s="104"/>
      <c r="BV122" s="104"/>
      <c r="BW122" s="104"/>
      <c r="BX122" s="104"/>
    </row>
    <row r="123" spans="1:79" s="25" customFormat="1" ht="30" customHeight="1" x14ac:dyDescent="0.2">
      <c r="A123" s="59">
        <v>1</v>
      </c>
      <c r="B123" s="60"/>
      <c r="C123" s="60"/>
      <c r="D123" s="131" t="s">
        <v>192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4"/>
      <c r="Q123" s="55" t="s">
        <v>189</v>
      </c>
      <c r="R123" s="55"/>
      <c r="S123" s="55"/>
      <c r="T123" s="55"/>
      <c r="U123" s="55"/>
      <c r="V123" s="55" t="s">
        <v>190</v>
      </c>
      <c r="W123" s="55"/>
      <c r="X123" s="55"/>
      <c r="Y123" s="55"/>
      <c r="Z123" s="55"/>
      <c r="AA123" s="55"/>
      <c r="AB123" s="55"/>
      <c r="AC123" s="55"/>
      <c r="AD123" s="55"/>
      <c r="AE123" s="55"/>
      <c r="AF123" s="104">
        <v>24693</v>
      </c>
      <c r="AG123" s="104"/>
      <c r="AH123" s="104"/>
      <c r="AI123" s="104"/>
      <c r="AJ123" s="104"/>
      <c r="AK123" s="104">
        <v>0</v>
      </c>
      <c r="AL123" s="104"/>
      <c r="AM123" s="104"/>
      <c r="AN123" s="104"/>
      <c r="AO123" s="104"/>
      <c r="AP123" s="104">
        <v>24693</v>
      </c>
      <c r="AQ123" s="104"/>
      <c r="AR123" s="104"/>
      <c r="AS123" s="104"/>
      <c r="AT123" s="104"/>
      <c r="AU123" s="104">
        <v>38268</v>
      </c>
      <c r="AV123" s="104"/>
      <c r="AW123" s="104"/>
      <c r="AX123" s="104"/>
      <c r="AY123" s="104"/>
      <c r="AZ123" s="104">
        <v>0</v>
      </c>
      <c r="BA123" s="104"/>
      <c r="BB123" s="104"/>
      <c r="BC123" s="104"/>
      <c r="BD123" s="104"/>
      <c r="BE123" s="104">
        <v>38268</v>
      </c>
      <c r="BF123" s="104"/>
      <c r="BG123" s="104"/>
      <c r="BH123" s="104"/>
      <c r="BI123" s="104"/>
      <c r="BJ123" s="104">
        <v>44798</v>
      </c>
      <c r="BK123" s="104"/>
      <c r="BL123" s="104"/>
      <c r="BM123" s="104"/>
      <c r="BN123" s="104"/>
      <c r="BO123" s="104">
        <v>0</v>
      </c>
      <c r="BP123" s="104"/>
      <c r="BQ123" s="104"/>
      <c r="BR123" s="104"/>
      <c r="BS123" s="104"/>
      <c r="BT123" s="104">
        <v>44798</v>
      </c>
      <c r="BU123" s="104"/>
      <c r="BV123" s="104"/>
      <c r="BW123" s="104"/>
      <c r="BX123" s="104"/>
    </row>
    <row r="124" spans="1:79" s="6" customFormat="1" ht="15" customHeight="1" x14ac:dyDescent="0.2">
      <c r="A124" s="88">
        <v>0</v>
      </c>
      <c r="B124" s="89"/>
      <c r="C124" s="89"/>
      <c r="D124" s="132" t="s">
        <v>193</v>
      </c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8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</row>
    <row r="125" spans="1:79" s="25" customFormat="1" ht="57" customHeight="1" x14ac:dyDescent="0.2">
      <c r="A125" s="59">
        <v>0</v>
      </c>
      <c r="B125" s="60"/>
      <c r="C125" s="60"/>
      <c r="D125" s="131" t="s">
        <v>194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55" t="s">
        <v>186</v>
      </c>
      <c r="R125" s="55"/>
      <c r="S125" s="55"/>
      <c r="T125" s="55"/>
      <c r="U125" s="55"/>
      <c r="V125" s="55" t="s">
        <v>195</v>
      </c>
      <c r="W125" s="55"/>
      <c r="X125" s="55"/>
      <c r="Y125" s="55"/>
      <c r="Z125" s="55"/>
      <c r="AA125" s="55"/>
      <c r="AB125" s="55"/>
      <c r="AC125" s="55"/>
      <c r="AD125" s="55"/>
      <c r="AE125" s="55"/>
      <c r="AF125" s="104">
        <v>4</v>
      </c>
      <c r="AG125" s="104"/>
      <c r="AH125" s="104"/>
      <c r="AI125" s="104"/>
      <c r="AJ125" s="104"/>
      <c r="AK125" s="104">
        <v>0</v>
      </c>
      <c r="AL125" s="104"/>
      <c r="AM125" s="104"/>
      <c r="AN125" s="104"/>
      <c r="AO125" s="104"/>
      <c r="AP125" s="104">
        <v>4</v>
      </c>
      <c r="AQ125" s="104"/>
      <c r="AR125" s="104"/>
      <c r="AS125" s="104"/>
      <c r="AT125" s="104"/>
      <c r="AU125" s="104">
        <v>4</v>
      </c>
      <c r="AV125" s="104"/>
      <c r="AW125" s="104"/>
      <c r="AX125" s="104"/>
      <c r="AY125" s="104"/>
      <c r="AZ125" s="104">
        <v>0</v>
      </c>
      <c r="BA125" s="104"/>
      <c r="BB125" s="104"/>
      <c r="BC125" s="104"/>
      <c r="BD125" s="104"/>
      <c r="BE125" s="104">
        <v>4</v>
      </c>
      <c r="BF125" s="104"/>
      <c r="BG125" s="104"/>
      <c r="BH125" s="104"/>
      <c r="BI125" s="104"/>
      <c r="BJ125" s="104">
        <v>4</v>
      </c>
      <c r="BK125" s="104"/>
      <c r="BL125" s="104"/>
      <c r="BM125" s="104"/>
      <c r="BN125" s="104"/>
      <c r="BO125" s="104">
        <v>0</v>
      </c>
      <c r="BP125" s="104"/>
      <c r="BQ125" s="104"/>
      <c r="BR125" s="104"/>
      <c r="BS125" s="104"/>
      <c r="BT125" s="104">
        <v>4</v>
      </c>
      <c r="BU125" s="104"/>
      <c r="BV125" s="104"/>
      <c r="BW125" s="104"/>
      <c r="BX125" s="104"/>
    </row>
    <row r="126" spans="1:79" s="25" customFormat="1" ht="30" customHeight="1" x14ac:dyDescent="0.2">
      <c r="A126" s="59">
        <v>0</v>
      </c>
      <c r="B126" s="60"/>
      <c r="C126" s="60"/>
      <c r="D126" s="131" t="s">
        <v>196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186</v>
      </c>
      <c r="R126" s="55"/>
      <c r="S126" s="55"/>
      <c r="T126" s="55"/>
      <c r="U126" s="55"/>
      <c r="V126" s="131" t="s">
        <v>197</v>
      </c>
      <c r="W126" s="63"/>
      <c r="X126" s="63"/>
      <c r="Y126" s="63"/>
      <c r="Z126" s="63"/>
      <c r="AA126" s="63"/>
      <c r="AB126" s="63"/>
      <c r="AC126" s="63"/>
      <c r="AD126" s="63"/>
      <c r="AE126" s="64"/>
      <c r="AF126" s="104">
        <v>171</v>
      </c>
      <c r="AG126" s="104"/>
      <c r="AH126" s="104"/>
      <c r="AI126" s="104"/>
      <c r="AJ126" s="104"/>
      <c r="AK126" s="104">
        <v>0</v>
      </c>
      <c r="AL126" s="104"/>
      <c r="AM126" s="104"/>
      <c r="AN126" s="104"/>
      <c r="AO126" s="104"/>
      <c r="AP126" s="104">
        <v>171</v>
      </c>
      <c r="AQ126" s="104"/>
      <c r="AR126" s="104"/>
      <c r="AS126" s="104"/>
      <c r="AT126" s="104"/>
      <c r="AU126" s="104">
        <v>1440</v>
      </c>
      <c r="AV126" s="104"/>
      <c r="AW126" s="104"/>
      <c r="AX126" s="104"/>
      <c r="AY126" s="104"/>
      <c r="AZ126" s="104">
        <v>0</v>
      </c>
      <c r="BA126" s="104"/>
      <c r="BB126" s="104"/>
      <c r="BC126" s="104"/>
      <c r="BD126" s="104"/>
      <c r="BE126" s="104">
        <v>1440</v>
      </c>
      <c r="BF126" s="104"/>
      <c r="BG126" s="104"/>
      <c r="BH126" s="104"/>
      <c r="BI126" s="104"/>
      <c r="BJ126" s="104">
        <v>2144</v>
      </c>
      <c r="BK126" s="104"/>
      <c r="BL126" s="104"/>
      <c r="BM126" s="104"/>
      <c r="BN126" s="104"/>
      <c r="BO126" s="104">
        <v>0</v>
      </c>
      <c r="BP126" s="104"/>
      <c r="BQ126" s="104"/>
      <c r="BR126" s="104"/>
      <c r="BS126" s="104"/>
      <c r="BT126" s="104">
        <v>2144</v>
      </c>
      <c r="BU126" s="104"/>
      <c r="BV126" s="104"/>
      <c r="BW126" s="104"/>
      <c r="BX126" s="104"/>
    </row>
    <row r="127" spans="1:79" s="25" customFormat="1" ht="15" customHeight="1" x14ac:dyDescent="0.2">
      <c r="A127" s="59">
        <v>2</v>
      </c>
      <c r="B127" s="60"/>
      <c r="C127" s="60"/>
      <c r="D127" s="131" t="s">
        <v>198</v>
      </c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5" t="s">
        <v>186</v>
      </c>
      <c r="R127" s="55"/>
      <c r="S127" s="55"/>
      <c r="T127" s="55"/>
      <c r="U127" s="55"/>
      <c r="V127" s="131" t="s">
        <v>199</v>
      </c>
      <c r="W127" s="63"/>
      <c r="X127" s="63"/>
      <c r="Y127" s="63"/>
      <c r="Z127" s="63"/>
      <c r="AA127" s="63"/>
      <c r="AB127" s="63"/>
      <c r="AC127" s="63"/>
      <c r="AD127" s="63"/>
      <c r="AE127" s="64"/>
      <c r="AF127" s="104">
        <v>155</v>
      </c>
      <c r="AG127" s="104"/>
      <c r="AH127" s="104"/>
      <c r="AI127" s="104"/>
      <c r="AJ127" s="104"/>
      <c r="AK127" s="104">
        <v>0</v>
      </c>
      <c r="AL127" s="104"/>
      <c r="AM127" s="104"/>
      <c r="AN127" s="104"/>
      <c r="AO127" s="104"/>
      <c r="AP127" s="104">
        <v>155</v>
      </c>
      <c r="AQ127" s="104"/>
      <c r="AR127" s="104"/>
      <c r="AS127" s="104"/>
      <c r="AT127" s="104"/>
      <c r="AU127" s="104">
        <v>1680</v>
      </c>
      <c r="AV127" s="104"/>
      <c r="AW127" s="104"/>
      <c r="AX127" s="104"/>
      <c r="AY127" s="104"/>
      <c r="AZ127" s="104">
        <v>0</v>
      </c>
      <c r="BA127" s="104"/>
      <c r="BB127" s="104"/>
      <c r="BC127" s="104"/>
      <c r="BD127" s="104"/>
      <c r="BE127" s="104">
        <v>1680</v>
      </c>
      <c r="BF127" s="104"/>
      <c r="BG127" s="104"/>
      <c r="BH127" s="104"/>
      <c r="BI127" s="104"/>
      <c r="BJ127" s="104">
        <v>1750</v>
      </c>
      <c r="BK127" s="104"/>
      <c r="BL127" s="104"/>
      <c r="BM127" s="104"/>
      <c r="BN127" s="104"/>
      <c r="BO127" s="104">
        <v>0</v>
      </c>
      <c r="BP127" s="104"/>
      <c r="BQ127" s="104"/>
      <c r="BR127" s="104"/>
      <c r="BS127" s="104"/>
      <c r="BT127" s="104">
        <v>1750</v>
      </c>
      <c r="BU127" s="104"/>
      <c r="BV127" s="104"/>
      <c r="BW127" s="104"/>
      <c r="BX127" s="104"/>
    </row>
    <row r="128" spans="1:79" s="25" customFormat="1" ht="30" customHeight="1" x14ac:dyDescent="0.2">
      <c r="A128" s="59">
        <v>2</v>
      </c>
      <c r="B128" s="60"/>
      <c r="C128" s="60"/>
      <c r="D128" s="131" t="s">
        <v>200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186</v>
      </c>
      <c r="R128" s="55"/>
      <c r="S128" s="55"/>
      <c r="T128" s="55"/>
      <c r="U128" s="55"/>
      <c r="V128" s="131" t="s">
        <v>197</v>
      </c>
      <c r="W128" s="63"/>
      <c r="X128" s="63"/>
      <c r="Y128" s="63"/>
      <c r="Z128" s="63"/>
      <c r="AA128" s="63"/>
      <c r="AB128" s="63"/>
      <c r="AC128" s="63"/>
      <c r="AD128" s="63"/>
      <c r="AE128" s="64"/>
      <c r="AF128" s="104">
        <v>135</v>
      </c>
      <c r="AG128" s="104"/>
      <c r="AH128" s="104"/>
      <c r="AI128" s="104"/>
      <c r="AJ128" s="104"/>
      <c r="AK128" s="104">
        <v>0</v>
      </c>
      <c r="AL128" s="104"/>
      <c r="AM128" s="104"/>
      <c r="AN128" s="104"/>
      <c r="AO128" s="104"/>
      <c r="AP128" s="104">
        <v>135</v>
      </c>
      <c r="AQ128" s="104"/>
      <c r="AR128" s="104"/>
      <c r="AS128" s="104"/>
      <c r="AT128" s="104"/>
      <c r="AU128" s="104">
        <v>170</v>
      </c>
      <c r="AV128" s="104"/>
      <c r="AW128" s="104"/>
      <c r="AX128" s="104"/>
      <c r="AY128" s="104"/>
      <c r="AZ128" s="104">
        <v>0</v>
      </c>
      <c r="BA128" s="104"/>
      <c r="BB128" s="104"/>
      <c r="BC128" s="104"/>
      <c r="BD128" s="104"/>
      <c r="BE128" s="104">
        <v>170</v>
      </c>
      <c r="BF128" s="104"/>
      <c r="BG128" s="104"/>
      <c r="BH128" s="104"/>
      <c r="BI128" s="104"/>
      <c r="BJ128" s="104">
        <v>352</v>
      </c>
      <c r="BK128" s="104"/>
      <c r="BL128" s="104"/>
      <c r="BM128" s="104"/>
      <c r="BN128" s="104"/>
      <c r="BO128" s="104">
        <v>0</v>
      </c>
      <c r="BP128" s="104"/>
      <c r="BQ128" s="104"/>
      <c r="BR128" s="104"/>
      <c r="BS128" s="104"/>
      <c r="BT128" s="104">
        <v>352</v>
      </c>
      <c r="BU128" s="104"/>
      <c r="BV128" s="104"/>
      <c r="BW128" s="104"/>
      <c r="BX128" s="104"/>
    </row>
    <row r="129" spans="1:79" s="25" customFormat="1" ht="30" customHeight="1" x14ac:dyDescent="0.2">
      <c r="A129" s="59">
        <v>2</v>
      </c>
      <c r="B129" s="60"/>
      <c r="C129" s="60"/>
      <c r="D129" s="131" t="s">
        <v>201</v>
      </c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5" t="s">
        <v>186</v>
      </c>
      <c r="R129" s="55"/>
      <c r="S129" s="55"/>
      <c r="T129" s="55"/>
      <c r="U129" s="55"/>
      <c r="V129" s="131" t="s">
        <v>199</v>
      </c>
      <c r="W129" s="63"/>
      <c r="X129" s="63"/>
      <c r="Y129" s="63"/>
      <c r="Z129" s="63"/>
      <c r="AA129" s="63"/>
      <c r="AB129" s="63"/>
      <c r="AC129" s="63"/>
      <c r="AD129" s="63"/>
      <c r="AE129" s="64"/>
      <c r="AF129" s="104">
        <v>128</v>
      </c>
      <c r="AG129" s="104"/>
      <c r="AH129" s="104"/>
      <c r="AI129" s="104"/>
      <c r="AJ129" s="104"/>
      <c r="AK129" s="104">
        <v>0</v>
      </c>
      <c r="AL129" s="104"/>
      <c r="AM129" s="104"/>
      <c r="AN129" s="104"/>
      <c r="AO129" s="104"/>
      <c r="AP129" s="104">
        <v>128</v>
      </c>
      <c r="AQ129" s="104"/>
      <c r="AR129" s="104"/>
      <c r="AS129" s="104"/>
      <c r="AT129" s="104"/>
      <c r="AU129" s="104">
        <v>1508</v>
      </c>
      <c r="AV129" s="104"/>
      <c r="AW129" s="104"/>
      <c r="AX129" s="104"/>
      <c r="AY129" s="104"/>
      <c r="AZ129" s="104">
        <v>0</v>
      </c>
      <c r="BA129" s="104"/>
      <c r="BB129" s="104"/>
      <c r="BC129" s="104"/>
      <c r="BD129" s="104"/>
      <c r="BE129" s="104">
        <v>1508</v>
      </c>
      <c r="BF129" s="104"/>
      <c r="BG129" s="104"/>
      <c r="BH129" s="104"/>
      <c r="BI129" s="104"/>
      <c r="BJ129" s="104">
        <v>1610</v>
      </c>
      <c r="BK129" s="104"/>
      <c r="BL129" s="104"/>
      <c r="BM129" s="104"/>
      <c r="BN129" s="104"/>
      <c r="BO129" s="104">
        <v>0</v>
      </c>
      <c r="BP129" s="104"/>
      <c r="BQ129" s="104"/>
      <c r="BR129" s="104"/>
      <c r="BS129" s="104"/>
      <c r="BT129" s="104">
        <v>1610</v>
      </c>
      <c r="BU129" s="104"/>
      <c r="BV129" s="104"/>
      <c r="BW129" s="104"/>
      <c r="BX129" s="104"/>
    </row>
    <row r="130" spans="1:79" s="6" customFormat="1" ht="15" customHeight="1" x14ac:dyDescent="0.2">
      <c r="A130" s="88">
        <v>0</v>
      </c>
      <c r="B130" s="89"/>
      <c r="C130" s="89"/>
      <c r="D130" s="132" t="s">
        <v>202</v>
      </c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8"/>
      <c r="Q130" s="103"/>
      <c r="R130" s="103"/>
      <c r="S130" s="103"/>
      <c r="T130" s="103"/>
      <c r="U130" s="103"/>
      <c r="V130" s="132"/>
      <c r="W130" s="107"/>
      <c r="X130" s="107"/>
      <c r="Y130" s="107"/>
      <c r="Z130" s="107"/>
      <c r="AA130" s="107"/>
      <c r="AB130" s="107"/>
      <c r="AC130" s="107"/>
      <c r="AD130" s="107"/>
      <c r="AE130" s="108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</row>
    <row r="131" spans="1:79" s="25" customFormat="1" ht="27.75" customHeight="1" x14ac:dyDescent="0.2">
      <c r="A131" s="59">
        <v>0</v>
      </c>
      <c r="B131" s="60"/>
      <c r="C131" s="60"/>
      <c r="D131" s="131" t="s">
        <v>203</v>
      </c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55" t="s">
        <v>186</v>
      </c>
      <c r="R131" s="55"/>
      <c r="S131" s="55"/>
      <c r="T131" s="55"/>
      <c r="U131" s="55"/>
      <c r="V131" s="131" t="s">
        <v>204</v>
      </c>
      <c r="W131" s="63"/>
      <c r="X131" s="63"/>
      <c r="Y131" s="63"/>
      <c r="Z131" s="63"/>
      <c r="AA131" s="63"/>
      <c r="AB131" s="63"/>
      <c r="AC131" s="63"/>
      <c r="AD131" s="63"/>
      <c r="AE131" s="64"/>
      <c r="AF131" s="104">
        <v>38</v>
      </c>
      <c r="AG131" s="104"/>
      <c r="AH131" s="104"/>
      <c r="AI131" s="104"/>
      <c r="AJ131" s="104"/>
      <c r="AK131" s="104">
        <v>0</v>
      </c>
      <c r="AL131" s="104"/>
      <c r="AM131" s="104"/>
      <c r="AN131" s="104"/>
      <c r="AO131" s="104"/>
      <c r="AP131" s="104">
        <v>38</v>
      </c>
      <c r="AQ131" s="104"/>
      <c r="AR131" s="104"/>
      <c r="AS131" s="104"/>
      <c r="AT131" s="104"/>
      <c r="AU131" s="104">
        <v>240</v>
      </c>
      <c r="AV131" s="104"/>
      <c r="AW131" s="104"/>
      <c r="AX131" s="104"/>
      <c r="AY131" s="104"/>
      <c r="AZ131" s="104">
        <v>0</v>
      </c>
      <c r="BA131" s="104"/>
      <c r="BB131" s="104"/>
      <c r="BC131" s="104"/>
      <c r="BD131" s="104"/>
      <c r="BE131" s="104">
        <v>240</v>
      </c>
      <c r="BF131" s="104"/>
      <c r="BG131" s="104"/>
      <c r="BH131" s="104"/>
      <c r="BI131" s="104"/>
      <c r="BJ131" s="104">
        <v>268</v>
      </c>
      <c r="BK131" s="104"/>
      <c r="BL131" s="104"/>
      <c r="BM131" s="104"/>
      <c r="BN131" s="104"/>
      <c r="BO131" s="104">
        <v>0</v>
      </c>
      <c r="BP131" s="104"/>
      <c r="BQ131" s="104"/>
      <c r="BR131" s="104"/>
      <c r="BS131" s="104"/>
      <c r="BT131" s="104">
        <v>268</v>
      </c>
      <c r="BU131" s="104"/>
      <c r="BV131" s="104"/>
      <c r="BW131" s="104"/>
      <c r="BX131" s="104"/>
    </row>
    <row r="132" spans="1:79" s="25" customFormat="1" ht="45" customHeight="1" x14ac:dyDescent="0.2">
      <c r="A132" s="59">
        <v>0</v>
      </c>
      <c r="B132" s="60"/>
      <c r="C132" s="60"/>
      <c r="D132" s="131" t="s">
        <v>205</v>
      </c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4"/>
      <c r="Q132" s="55" t="s">
        <v>206</v>
      </c>
      <c r="R132" s="55"/>
      <c r="S132" s="55"/>
      <c r="T132" s="55"/>
      <c r="U132" s="55"/>
      <c r="V132" s="131" t="s">
        <v>204</v>
      </c>
      <c r="W132" s="63"/>
      <c r="X132" s="63"/>
      <c r="Y132" s="63"/>
      <c r="Z132" s="63"/>
      <c r="AA132" s="63"/>
      <c r="AB132" s="63"/>
      <c r="AC132" s="63"/>
      <c r="AD132" s="63"/>
      <c r="AE132" s="64"/>
      <c r="AF132" s="104">
        <v>12672</v>
      </c>
      <c r="AG132" s="104"/>
      <c r="AH132" s="104"/>
      <c r="AI132" s="104"/>
      <c r="AJ132" s="104"/>
      <c r="AK132" s="104">
        <v>0</v>
      </c>
      <c r="AL132" s="104"/>
      <c r="AM132" s="104"/>
      <c r="AN132" s="104"/>
      <c r="AO132" s="104"/>
      <c r="AP132" s="104">
        <v>12672</v>
      </c>
      <c r="AQ132" s="104"/>
      <c r="AR132" s="104"/>
      <c r="AS132" s="104"/>
      <c r="AT132" s="104"/>
      <c r="AU132" s="104">
        <v>10693.33</v>
      </c>
      <c r="AV132" s="104"/>
      <c r="AW132" s="104"/>
      <c r="AX132" s="104"/>
      <c r="AY132" s="104"/>
      <c r="AZ132" s="104">
        <v>0</v>
      </c>
      <c r="BA132" s="104"/>
      <c r="BB132" s="104"/>
      <c r="BC132" s="104"/>
      <c r="BD132" s="104"/>
      <c r="BE132" s="104">
        <v>10693.33</v>
      </c>
      <c r="BF132" s="104"/>
      <c r="BG132" s="104"/>
      <c r="BH132" s="104"/>
      <c r="BI132" s="104"/>
      <c r="BJ132" s="104">
        <v>7500</v>
      </c>
      <c r="BK132" s="104"/>
      <c r="BL132" s="104"/>
      <c r="BM132" s="104"/>
      <c r="BN132" s="104"/>
      <c r="BO132" s="104">
        <v>0</v>
      </c>
      <c r="BP132" s="104"/>
      <c r="BQ132" s="104"/>
      <c r="BR132" s="104"/>
      <c r="BS132" s="104"/>
      <c r="BT132" s="104">
        <v>7500</v>
      </c>
      <c r="BU132" s="104"/>
      <c r="BV132" s="104"/>
      <c r="BW132" s="104"/>
      <c r="BX132" s="104"/>
    </row>
    <row r="133" spans="1:79" s="25" customFormat="1" ht="45" customHeight="1" x14ac:dyDescent="0.2">
      <c r="A133" s="59">
        <v>3</v>
      </c>
      <c r="B133" s="60"/>
      <c r="C133" s="60"/>
      <c r="D133" s="131" t="s">
        <v>207</v>
      </c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4"/>
      <c r="Q133" s="55" t="s">
        <v>206</v>
      </c>
      <c r="R133" s="55"/>
      <c r="S133" s="55"/>
      <c r="T133" s="55"/>
      <c r="U133" s="55"/>
      <c r="V133" s="131" t="s">
        <v>204</v>
      </c>
      <c r="W133" s="63"/>
      <c r="X133" s="63"/>
      <c r="Y133" s="63"/>
      <c r="Z133" s="63"/>
      <c r="AA133" s="63"/>
      <c r="AB133" s="63"/>
      <c r="AC133" s="63"/>
      <c r="AD133" s="63"/>
      <c r="AE133" s="64"/>
      <c r="AF133" s="104">
        <v>307405.33</v>
      </c>
      <c r="AG133" s="104"/>
      <c r="AH133" s="104"/>
      <c r="AI133" s="104"/>
      <c r="AJ133" s="104"/>
      <c r="AK133" s="104">
        <v>0</v>
      </c>
      <c r="AL133" s="104"/>
      <c r="AM133" s="104"/>
      <c r="AN133" s="104"/>
      <c r="AO133" s="104"/>
      <c r="AP133" s="104">
        <v>307405.33</v>
      </c>
      <c r="AQ133" s="104"/>
      <c r="AR133" s="104"/>
      <c r="AS133" s="104"/>
      <c r="AT133" s="104"/>
      <c r="AU133" s="104">
        <v>301003.83</v>
      </c>
      <c r="AV133" s="104"/>
      <c r="AW133" s="104"/>
      <c r="AX133" s="104"/>
      <c r="AY133" s="104"/>
      <c r="AZ133" s="104">
        <v>0</v>
      </c>
      <c r="BA133" s="104"/>
      <c r="BB133" s="104"/>
      <c r="BC133" s="104"/>
      <c r="BD133" s="104"/>
      <c r="BE133" s="104">
        <v>301003.83</v>
      </c>
      <c r="BF133" s="104"/>
      <c r="BG133" s="104"/>
      <c r="BH133" s="104"/>
      <c r="BI133" s="104"/>
      <c r="BJ133" s="104">
        <v>346913.5</v>
      </c>
      <c r="BK133" s="104"/>
      <c r="BL133" s="104"/>
      <c r="BM133" s="104"/>
      <c r="BN133" s="104"/>
      <c r="BO133" s="104">
        <v>0</v>
      </c>
      <c r="BP133" s="104"/>
      <c r="BQ133" s="104"/>
      <c r="BR133" s="104"/>
      <c r="BS133" s="104"/>
      <c r="BT133" s="104">
        <v>346913.5</v>
      </c>
      <c r="BU133" s="104"/>
      <c r="BV133" s="104"/>
      <c r="BW133" s="104"/>
      <c r="BX133" s="104"/>
    </row>
    <row r="134" spans="1:79" s="25" customFormat="1" ht="45" customHeight="1" x14ac:dyDescent="0.2">
      <c r="A134" s="59">
        <v>3</v>
      </c>
      <c r="B134" s="60"/>
      <c r="C134" s="60"/>
      <c r="D134" s="131" t="s">
        <v>208</v>
      </c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4"/>
      <c r="Q134" s="55" t="s">
        <v>186</v>
      </c>
      <c r="R134" s="55"/>
      <c r="S134" s="55"/>
      <c r="T134" s="55"/>
      <c r="U134" s="55"/>
      <c r="V134" s="131" t="s">
        <v>204</v>
      </c>
      <c r="W134" s="63"/>
      <c r="X134" s="63"/>
      <c r="Y134" s="63"/>
      <c r="Z134" s="63"/>
      <c r="AA134" s="63"/>
      <c r="AB134" s="63"/>
      <c r="AC134" s="63"/>
      <c r="AD134" s="63"/>
      <c r="AE134" s="64"/>
      <c r="AF134" s="104">
        <v>30</v>
      </c>
      <c r="AG134" s="104"/>
      <c r="AH134" s="104"/>
      <c r="AI134" s="104"/>
      <c r="AJ134" s="104"/>
      <c r="AK134" s="104">
        <v>0</v>
      </c>
      <c r="AL134" s="104"/>
      <c r="AM134" s="104"/>
      <c r="AN134" s="104"/>
      <c r="AO134" s="104"/>
      <c r="AP134" s="104">
        <v>30</v>
      </c>
      <c r="AQ134" s="104"/>
      <c r="AR134" s="104"/>
      <c r="AS134" s="104"/>
      <c r="AT134" s="104"/>
      <c r="AU134" s="133">
        <v>28</v>
      </c>
      <c r="AV134" s="133"/>
      <c r="AW134" s="133"/>
      <c r="AX134" s="133"/>
      <c r="AY134" s="133"/>
      <c r="AZ134" s="133">
        <v>0</v>
      </c>
      <c r="BA134" s="133"/>
      <c r="BB134" s="133"/>
      <c r="BC134" s="133"/>
      <c r="BD134" s="133"/>
      <c r="BE134" s="133">
        <v>28</v>
      </c>
      <c r="BF134" s="133"/>
      <c r="BG134" s="133"/>
      <c r="BH134" s="133"/>
      <c r="BI134" s="133"/>
      <c r="BJ134" s="104">
        <v>44</v>
      </c>
      <c r="BK134" s="104"/>
      <c r="BL134" s="104"/>
      <c r="BM134" s="104"/>
      <c r="BN134" s="104"/>
      <c r="BO134" s="104">
        <v>0</v>
      </c>
      <c r="BP134" s="104"/>
      <c r="BQ134" s="104"/>
      <c r="BR134" s="104"/>
      <c r="BS134" s="104"/>
      <c r="BT134" s="104">
        <v>44</v>
      </c>
      <c r="BU134" s="104"/>
      <c r="BV134" s="104"/>
      <c r="BW134" s="104"/>
      <c r="BX134" s="104"/>
    </row>
    <row r="135" spans="1:79" s="25" customFormat="1" ht="45" customHeight="1" x14ac:dyDescent="0.2">
      <c r="A135" s="59">
        <v>3</v>
      </c>
      <c r="B135" s="60"/>
      <c r="C135" s="60"/>
      <c r="D135" s="131" t="s">
        <v>209</v>
      </c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4"/>
      <c r="Q135" s="55" t="s">
        <v>206</v>
      </c>
      <c r="R135" s="55"/>
      <c r="S135" s="55"/>
      <c r="T135" s="55"/>
      <c r="U135" s="55"/>
      <c r="V135" s="131" t="s">
        <v>204</v>
      </c>
      <c r="W135" s="63"/>
      <c r="X135" s="63"/>
      <c r="Y135" s="63"/>
      <c r="Z135" s="63"/>
      <c r="AA135" s="63"/>
      <c r="AB135" s="63"/>
      <c r="AC135" s="63"/>
      <c r="AD135" s="63"/>
      <c r="AE135" s="64"/>
      <c r="AF135" s="104">
        <v>5487.33</v>
      </c>
      <c r="AG135" s="104"/>
      <c r="AH135" s="104"/>
      <c r="AI135" s="104"/>
      <c r="AJ135" s="104"/>
      <c r="AK135" s="104">
        <v>0</v>
      </c>
      <c r="AL135" s="104"/>
      <c r="AM135" s="104"/>
      <c r="AN135" s="104"/>
      <c r="AO135" s="104"/>
      <c r="AP135" s="104">
        <v>5487.33</v>
      </c>
      <c r="AQ135" s="104"/>
      <c r="AR135" s="104"/>
      <c r="AS135" s="104"/>
      <c r="AT135" s="104"/>
      <c r="AU135" s="104">
        <v>6378</v>
      </c>
      <c r="AV135" s="104"/>
      <c r="AW135" s="104"/>
      <c r="AX135" s="104"/>
      <c r="AY135" s="104"/>
      <c r="AZ135" s="104">
        <v>0</v>
      </c>
      <c r="BA135" s="104"/>
      <c r="BB135" s="104"/>
      <c r="BC135" s="104"/>
      <c r="BD135" s="104"/>
      <c r="BE135" s="104">
        <v>6378</v>
      </c>
      <c r="BF135" s="104"/>
      <c r="BG135" s="104"/>
      <c r="BH135" s="104"/>
      <c r="BI135" s="104"/>
      <c r="BJ135" s="104">
        <v>5599.75</v>
      </c>
      <c r="BK135" s="104"/>
      <c r="BL135" s="104"/>
      <c r="BM135" s="104"/>
      <c r="BN135" s="104"/>
      <c r="BO135" s="104">
        <v>0</v>
      </c>
      <c r="BP135" s="104"/>
      <c r="BQ135" s="104"/>
      <c r="BR135" s="104"/>
      <c r="BS135" s="104"/>
      <c r="BT135" s="104">
        <v>5599.75</v>
      </c>
      <c r="BU135" s="104"/>
      <c r="BV135" s="104"/>
      <c r="BW135" s="104"/>
      <c r="BX135" s="104"/>
    </row>
    <row r="136" spans="1:79" s="6" customFormat="1" ht="15" customHeight="1" x14ac:dyDescent="0.2">
      <c r="A136" s="88">
        <v>0</v>
      </c>
      <c r="B136" s="89"/>
      <c r="C136" s="89"/>
      <c r="D136" s="132" t="s">
        <v>210</v>
      </c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8"/>
      <c r="Q136" s="103"/>
      <c r="R136" s="103"/>
      <c r="S136" s="103"/>
      <c r="T136" s="103"/>
      <c r="U136" s="103"/>
      <c r="V136" s="132"/>
      <c r="W136" s="107"/>
      <c r="X136" s="107"/>
      <c r="Y136" s="107"/>
      <c r="Z136" s="107"/>
      <c r="AA136" s="107"/>
      <c r="AB136" s="107"/>
      <c r="AC136" s="107"/>
      <c r="AD136" s="107"/>
      <c r="AE136" s="108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</row>
    <row r="137" spans="1:79" s="25" customFormat="1" ht="85.5" customHeight="1" x14ac:dyDescent="0.2">
      <c r="A137" s="59">
        <v>4</v>
      </c>
      <c r="B137" s="60"/>
      <c r="C137" s="60"/>
      <c r="D137" s="131" t="s">
        <v>211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4"/>
      <c r="Q137" s="55" t="s">
        <v>212</v>
      </c>
      <c r="R137" s="55"/>
      <c r="S137" s="55"/>
      <c r="T137" s="55"/>
      <c r="U137" s="55"/>
      <c r="V137" s="131" t="s">
        <v>204</v>
      </c>
      <c r="W137" s="63"/>
      <c r="X137" s="63"/>
      <c r="Y137" s="63"/>
      <c r="Z137" s="63"/>
      <c r="AA137" s="63"/>
      <c r="AB137" s="63"/>
      <c r="AC137" s="63"/>
      <c r="AD137" s="63"/>
      <c r="AE137" s="64"/>
      <c r="AF137" s="104">
        <v>0</v>
      </c>
      <c r="AG137" s="104"/>
      <c r="AH137" s="104"/>
      <c r="AI137" s="104"/>
      <c r="AJ137" s="104"/>
      <c r="AK137" s="104">
        <v>0</v>
      </c>
      <c r="AL137" s="104"/>
      <c r="AM137" s="104"/>
      <c r="AN137" s="104"/>
      <c r="AO137" s="104"/>
      <c r="AP137" s="104">
        <v>0</v>
      </c>
      <c r="AQ137" s="104"/>
      <c r="AR137" s="104"/>
      <c r="AS137" s="104"/>
      <c r="AT137" s="104"/>
      <c r="AU137" s="104">
        <v>4.74</v>
      </c>
      <c r="AV137" s="104"/>
      <c r="AW137" s="104"/>
      <c r="AX137" s="104"/>
      <c r="AY137" s="104"/>
      <c r="AZ137" s="104">
        <v>0</v>
      </c>
      <c r="BA137" s="104"/>
      <c r="BB137" s="104"/>
      <c r="BC137" s="104"/>
      <c r="BD137" s="104"/>
      <c r="BE137" s="104">
        <v>4.74</v>
      </c>
      <c r="BF137" s="104"/>
      <c r="BG137" s="104"/>
      <c r="BH137" s="104"/>
      <c r="BI137" s="104"/>
      <c r="BJ137" s="104">
        <v>4.9400000000000004</v>
      </c>
      <c r="BK137" s="104"/>
      <c r="BL137" s="104"/>
      <c r="BM137" s="104"/>
      <c r="BN137" s="104"/>
      <c r="BO137" s="104">
        <v>0</v>
      </c>
      <c r="BP137" s="104"/>
      <c r="BQ137" s="104"/>
      <c r="BR137" s="104"/>
      <c r="BS137" s="104"/>
      <c r="BT137" s="104">
        <v>4.9400000000000004</v>
      </c>
      <c r="BU137" s="104"/>
      <c r="BV137" s="104"/>
      <c r="BW137" s="104"/>
      <c r="BX137" s="104"/>
    </row>
    <row r="139" spans="1:79" ht="14.25" customHeight="1" x14ac:dyDescent="0.2">
      <c r="A139" s="34" t="s">
        <v>266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79" ht="23.1" customHeight="1" x14ac:dyDescent="0.2">
      <c r="A140" s="49" t="s">
        <v>6</v>
      </c>
      <c r="B140" s="50"/>
      <c r="C140" s="50"/>
      <c r="D140" s="55" t="s">
        <v>9</v>
      </c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 t="s">
        <v>8</v>
      </c>
      <c r="R140" s="55"/>
      <c r="S140" s="55"/>
      <c r="T140" s="55"/>
      <c r="U140" s="55"/>
      <c r="V140" s="55" t="s">
        <v>7</v>
      </c>
      <c r="W140" s="55"/>
      <c r="X140" s="55"/>
      <c r="Y140" s="55"/>
      <c r="Z140" s="55"/>
      <c r="AA140" s="55"/>
      <c r="AB140" s="55"/>
      <c r="AC140" s="55"/>
      <c r="AD140" s="55"/>
      <c r="AE140" s="55"/>
      <c r="AF140" s="41" t="s">
        <v>257</v>
      </c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3"/>
      <c r="AU140" s="41" t="s">
        <v>262</v>
      </c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3"/>
    </row>
    <row r="141" spans="1:79" ht="28.5" customHeight="1" x14ac:dyDescent="0.2">
      <c r="A141" s="52"/>
      <c r="B141" s="53"/>
      <c r="C141" s="53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 t="s">
        <v>4</v>
      </c>
      <c r="AG141" s="55"/>
      <c r="AH141" s="55"/>
      <c r="AI141" s="55"/>
      <c r="AJ141" s="55"/>
      <c r="AK141" s="55" t="s">
        <v>3</v>
      </c>
      <c r="AL141" s="55"/>
      <c r="AM141" s="55"/>
      <c r="AN141" s="55"/>
      <c r="AO141" s="55"/>
      <c r="AP141" s="55" t="s">
        <v>123</v>
      </c>
      <c r="AQ141" s="55"/>
      <c r="AR141" s="55"/>
      <c r="AS141" s="55"/>
      <c r="AT141" s="55"/>
      <c r="AU141" s="55" t="s">
        <v>4</v>
      </c>
      <c r="AV141" s="55"/>
      <c r="AW141" s="55"/>
      <c r="AX141" s="55"/>
      <c r="AY141" s="55"/>
      <c r="AZ141" s="55" t="s">
        <v>3</v>
      </c>
      <c r="BA141" s="55"/>
      <c r="BB141" s="55"/>
      <c r="BC141" s="55"/>
      <c r="BD141" s="55"/>
      <c r="BE141" s="55" t="s">
        <v>90</v>
      </c>
      <c r="BF141" s="55"/>
      <c r="BG141" s="55"/>
      <c r="BH141" s="55"/>
      <c r="BI141" s="55"/>
    </row>
    <row r="142" spans="1:79" ht="15" customHeight="1" x14ac:dyDescent="0.2">
      <c r="A142" s="41">
        <v>1</v>
      </c>
      <c r="B142" s="42"/>
      <c r="C142" s="42"/>
      <c r="D142" s="55">
        <v>2</v>
      </c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>
        <v>3</v>
      </c>
      <c r="R142" s="55"/>
      <c r="S142" s="55"/>
      <c r="T142" s="55"/>
      <c r="U142" s="55"/>
      <c r="V142" s="55">
        <v>4</v>
      </c>
      <c r="W142" s="55"/>
      <c r="X142" s="55"/>
      <c r="Y142" s="55"/>
      <c r="Z142" s="55"/>
      <c r="AA142" s="55"/>
      <c r="AB142" s="55"/>
      <c r="AC142" s="55"/>
      <c r="AD142" s="55"/>
      <c r="AE142" s="55"/>
      <c r="AF142" s="55">
        <v>5</v>
      </c>
      <c r="AG142" s="55"/>
      <c r="AH142" s="55"/>
      <c r="AI142" s="55"/>
      <c r="AJ142" s="55"/>
      <c r="AK142" s="55">
        <v>6</v>
      </c>
      <c r="AL142" s="55"/>
      <c r="AM142" s="55"/>
      <c r="AN142" s="55"/>
      <c r="AO142" s="55"/>
      <c r="AP142" s="55">
        <v>7</v>
      </c>
      <c r="AQ142" s="55"/>
      <c r="AR142" s="55"/>
      <c r="AS142" s="55"/>
      <c r="AT142" s="55"/>
      <c r="AU142" s="55">
        <v>8</v>
      </c>
      <c r="AV142" s="55"/>
      <c r="AW142" s="55"/>
      <c r="AX142" s="55"/>
      <c r="AY142" s="55"/>
      <c r="AZ142" s="55">
        <v>9</v>
      </c>
      <c r="BA142" s="55"/>
      <c r="BB142" s="55"/>
      <c r="BC142" s="55"/>
      <c r="BD142" s="55"/>
      <c r="BE142" s="55">
        <v>10</v>
      </c>
      <c r="BF142" s="55"/>
      <c r="BG142" s="55"/>
      <c r="BH142" s="55"/>
      <c r="BI142" s="55"/>
    </row>
    <row r="143" spans="1:79" ht="15.75" hidden="1" customHeight="1" x14ac:dyDescent="0.2">
      <c r="A143" s="69" t="s">
        <v>154</v>
      </c>
      <c r="B143" s="70"/>
      <c r="C143" s="70"/>
      <c r="D143" s="55" t="s">
        <v>57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 t="s">
        <v>70</v>
      </c>
      <c r="R143" s="55"/>
      <c r="S143" s="55"/>
      <c r="T143" s="55"/>
      <c r="U143" s="55"/>
      <c r="V143" s="55" t="s">
        <v>71</v>
      </c>
      <c r="W143" s="55"/>
      <c r="X143" s="55"/>
      <c r="Y143" s="55"/>
      <c r="Z143" s="55"/>
      <c r="AA143" s="55"/>
      <c r="AB143" s="55"/>
      <c r="AC143" s="55"/>
      <c r="AD143" s="55"/>
      <c r="AE143" s="55"/>
      <c r="AF143" s="79" t="s">
        <v>107</v>
      </c>
      <c r="AG143" s="79"/>
      <c r="AH143" s="79"/>
      <c r="AI143" s="79"/>
      <c r="AJ143" s="79"/>
      <c r="AK143" s="102" t="s">
        <v>108</v>
      </c>
      <c r="AL143" s="102"/>
      <c r="AM143" s="102"/>
      <c r="AN143" s="102"/>
      <c r="AO143" s="102"/>
      <c r="AP143" s="87" t="s">
        <v>184</v>
      </c>
      <c r="AQ143" s="87"/>
      <c r="AR143" s="87"/>
      <c r="AS143" s="87"/>
      <c r="AT143" s="87"/>
      <c r="AU143" s="79" t="s">
        <v>109</v>
      </c>
      <c r="AV143" s="79"/>
      <c r="AW143" s="79"/>
      <c r="AX143" s="79"/>
      <c r="AY143" s="79"/>
      <c r="AZ143" s="102" t="s">
        <v>110</v>
      </c>
      <c r="BA143" s="102"/>
      <c r="BB143" s="102"/>
      <c r="BC143" s="102"/>
      <c r="BD143" s="102"/>
      <c r="BE143" s="87" t="s">
        <v>184</v>
      </c>
      <c r="BF143" s="87"/>
      <c r="BG143" s="87"/>
      <c r="BH143" s="87"/>
      <c r="BI143" s="87"/>
      <c r="CA143" t="s">
        <v>39</v>
      </c>
    </row>
    <row r="144" spans="1:79" s="6" customFormat="1" ht="14.25" x14ac:dyDescent="0.2">
      <c r="A144" s="88">
        <v>0</v>
      </c>
      <c r="B144" s="89"/>
      <c r="C144" s="89"/>
      <c r="D144" s="103" t="s">
        <v>183</v>
      </c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CA144" s="6" t="s">
        <v>40</v>
      </c>
    </row>
    <row r="145" spans="1:61" s="25" customFormat="1" ht="14.25" customHeight="1" x14ac:dyDescent="0.2">
      <c r="A145" s="59">
        <v>1</v>
      </c>
      <c r="B145" s="60"/>
      <c r="C145" s="60"/>
      <c r="D145" s="131" t="s">
        <v>185</v>
      </c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4"/>
      <c r="Q145" s="55" t="s">
        <v>186</v>
      </c>
      <c r="R145" s="55"/>
      <c r="S145" s="55"/>
      <c r="T145" s="55"/>
      <c r="U145" s="55"/>
      <c r="V145" s="55" t="s">
        <v>187</v>
      </c>
      <c r="W145" s="55"/>
      <c r="X145" s="55"/>
      <c r="Y145" s="55"/>
      <c r="Z145" s="55"/>
      <c r="AA145" s="55"/>
      <c r="AB145" s="55"/>
      <c r="AC145" s="55"/>
      <c r="AD145" s="55"/>
      <c r="AE145" s="55"/>
      <c r="AF145" s="104">
        <v>8</v>
      </c>
      <c r="AG145" s="104"/>
      <c r="AH145" s="104"/>
      <c r="AI145" s="104"/>
      <c r="AJ145" s="104"/>
      <c r="AK145" s="104">
        <v>0</v>
      </c>
      <c r="AL145" s="104"/>
      <c r="AM145" s="104"/>
      <c r="AN145" s="104"/>
      <c r="AO145" s="104"/>
      <c r="AP145" s="104">
        <v>8</v>
      </c>
      <c r="AQ145" s="104"/>
      <c r="AR145" s="104"/>
      <c r="AS145" s="104"/>
      <c r="AT145" s="104"/>
      <c r="AU145" s="104">
        <v>8</v>
      </c>
      <c r="AV145" s="104"/>
      <c r="AW145" s="104"/>
      <c r="AX145" s="104"/>
      <c r="AY145" s="104"/>
      <c r="AZ145" s="104">
        <v>0</v>
      </c>
      <c r="BA145" s="104"/>
      <c r="BB145" s="104"/>
      <c r="BC145" s="104"/>
      <c r="BD145" s="104"/>
      <c r="BE145" s="104">
        <v>8</v>
      </c>
      <c r="BF145" s="104"/>
      <c r="BG145" s="104"/>
      <c r="BH145" s="104"/>
      <c r="BI145" s="104"/>
    </row>
    <row r="146" spans="1:61" s="25" customFormat="1" ht="45" customHeight="1" x14ac:dyDescent="0.2">
      <c r="A146" s="59">
        <v>1</v>
      </c>
      <c r="B146" s="60"/>
      <c r="C146" s="60"/>
      <c r="D146" s="131" t="s">
        <v>188</v>
      </c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4"/>
      <c r="Q146" s="55" t="s">
        <v>189</v>
      </c>
      <c r="R146" s="55"/>
      <c r="S146" s="55"/>
      <c r="T146" s="55"/>
      <c r="U146" s="55"/>
      <c r="V146" s="55" t="s">
        <v>190</v>
      </c>
      <c r="W146" s="55"/>
      <c r="X146" s="55"/>
      <c r="Y146" s="55"/>
      <c r="Z146" s="55"/>
      <c r="AA146" s="55"/>
      <c r="AB146" s="55"/>
      <c r="AC146" s="55"/>
      <c r="AD146" s="55"/>
      <c r="AE146" s="55"/>
      <c r="AF146" s="104">
        <v>65160</v>
      </c>
      <c r="AG146" s="104"/>
      <c r="AH146" s="104"/>
      <c r="AI146" s="104"/>
      <c r="AJ146" s="104"/>
      <c r="AK146" s="104">
        <v>0</v>
      </c>
      <c r="AL146" s="104"/>
      <c r="AM146" s="104"/>
      <c r="AN146" s="104"/>
      <c r="AO146" s="104"/>
      <c r="AP146" s="104">
        <v>65160</v>
      </c>
      <c r="AQ146" s="104"/>
      <c r="AR146" s="104"/>
      <c r="AS146" s="104"/>
      <c r="AT146" s="104"/>
      <c r="AU146" s="104">
        <v>69786</v>
      </c>
      <c r="AV146" s="104"/>
      <c r="AW146" s="104"/>
      <c r="AX146" s="104"/>
      <c r="AY146" s="104"/>
      <c r="AZ146" s="104">
        <v>0</v>
      </c>
      <c r="BA146" s="104"/>
      <c r="BB146" s="104"/>
      <c r="BC146" s="104"/>
      <c r="BD146" s="104"/>
      <c r="BE146" s="104">
        <v>69786</v>
      </c>
      <c r="BF146" s="104"/>
      <c r="BG146" s="104"/>
      <c r="BH146" s="104"/>
      <c r="BI146" s="104"/>
    </row>
    <row r="147" spans="1:61" s="25" customFormat="1" ht="45" customHeight="1" x14ac:dyDescent="0.2">
      <c r="A147" s="59">
        <v>1</v>
      </c>
      <c r="B147" s="60"/>
      <c r="C147" s="60"/>
      <c r="D147" s="131" t="s">
        <v>191</v>
      </c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4"/>
      <c r="Q147" s="55" t="s">
        <v>189</v>
      </c>
      <c r="R147" s="55"/>
      <c r="S147" s="55"/>
      <c r="T147" s="55"/>
      <c r="U147" s="55"/>
      <c r="V147" s="55" t="s">
        <v>190</v>
      </c>
      <c r="W147" s="55"/>
      <c r="X147" s="55"/>
      <c r="Y147" s="55"/>
      <c r="Z147" s="55"/>
      <c r="AA147" s="55"/>
      <c r="AB147" s="55"/>
      <c r="AC147" s="55"/>
      <c r="AD147" s="55"/>
      <c r="AE147" s="55"/>
      <c r="AF147" s="104">
        <v>2775308</v>
      </c>
      <c r="AG147" s="104"/>
      <c r="AH147" s="104"/>
      <c r="AI147" s="104"/>
      <c r="AJ147" s="104"/>
      <c r="AK147" s="104">
        <v>0</v>
      </c>
      <c r="AL147" s="104"/>
      <c r="AM147" s="104"/>
      <c r="AN147" s="104"/>
      <c r="AO147" s="104"/>
      <c r="AP147" s="104">
        <v>2775308</v>
      </c>
      <c r="AQ147" s="104"/>
      <c r="AR147" s="104"/>
      <c r="AS147" s="104"/>
      <c r="AT147" s="104"/>
      <c r="AU147" s="104">
        <v>2775308</v>
      </c>
      <c r="AV147" s="104"/>
      <c r="AW147" s="104"/>
      <c r="AX147" s="104"/>
      <c r="AY147" s="104"/>
      <c r="AZ147" s="104">
        <v>0</v>
      </c>
      <c r="BA147" s="104"/>
      <c r="BB147" s="104"/>
      <c r="BC147" s="104"/>
      <c r="BD147" s="104"/>
      <c r="BE147" s="104">
        <v>2775308</v>
      </c>
      <c r="BF147" s="104"/>
      <c r="BG147" s="104"/>
      <c r="BH147" s="104"/>
      <c r="BI147" s="104"/>
    </row>
    <row r="148" spans="1:61" s="25" customFormat="1" ht="30" customHeight="1" x14ac:dyDescent="0.2">
      <c r="A148" s="59">
        <v>1</v>
      </c>
      <c r="B148" s="60"/>
      <c r="C148" s="60"/>
      <c r="D148" s="131" t="s">
        <v>192</v>
      </c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4"/>
      <c r="Q148" s="55" t="s">
        <v>189</v>
      </c>
      <c r="R148" s="55"/>
      <c r="S148" s="55"/>
      <c r="T148" s="55"/>
      <c r="U148" s="55"/>
      <c r="V148" s="55" t="s">
        <v>190</v>
      </c>
      <c r="W148" s="55"/>
      <c r="X148" s="55"/>
      <c r="Y148" s="55"/>
      <c r="Z148" s="55"/>
      <c r="AA148" s="55"/>
      <c r="AB148" s="55"/>
      <c r="AC148" s="55"/>
      <c r="AD148" s="55"/>
      <c r="AE148" s="55"/>
      <c r="AF148" s="104">
        <v>50359</v>
      </c>
      <c r="AG148" s="104"/>
      <c r="AH148" s="104"/>
      <c r="AI148" s="104"/>
      <c r="AJ148" s="104"/>
      <c r="AK148" s="104">
        <v>0</v>
      </c>
      <c r="AL148" s="104"/>
      <c r="AM148" s="104"/>
      <c r="AN148" s="104"/>
      <c r="AO148" s="104"/>
      <c r="AP148" s="104">
        <v>50359</v>
      </c>
      <c r="AQ148" s="104"/>
      <c r="AR148" s="104"/>
      <c r="AS148" s="104"/>
      <c r="AT148" s="104"/>
      <c r="AU148" s="104">
        <v>54292</v>
      </c>
      <c r="AV148" s="104"/>
      <c r="AW148" s="104"/>
      <c r="AX148" s="104"/>
      <c r="AY148" s="104"/>
      <c r="AZ148" s="104">
        <v>0</v>
      </c>
      <c r="BA148" s="104"/>
      <c r="BB148" s="104"/>
      <c r="BC148" s="104"/>
      <c r="BD148" s="104"/>
      <c r="BE148" s="104">
        <v>54292</v>
      </c>
      <c r="BF148" s="104"/>
      <c r="BG148" s="104"/>
      <c r="BH148" s="104"/>
      <c r="BI148" s="104"/>
    </row>
    <row r="149" spans="1:61" s="6" customFormat="1" ht="14.25" x14ac:dyDescent="0.2">
      <c r="A149" s="88">
        <v>0</v>
      </c>
      <c r="B149" s="89"/>
      <c r="C149" s="89"/>
      <c r="D149" s="132" t="s">
        <v>193</v>
      </c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8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</row>
    <row r="150" spans="1:61" s="25" customFormat="1" ht="57" customHeight="1" x14ac:dyDescent="0.2">
      <c r="A150" s="59">
        <v>0</v>
      </c>
      <c r="B150" s="60"/>
      <c r="C150" s="60"/>
      <c r="D150" s="131" t="s">
        <v>194</v>
      </c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4"/>
      <c r="Q150" s="55" t="s">
        <v>186</v>
      </c>
      <c r="R150" s="55"/>
      <c r="S150" s="55"/>
      <c r="T150" s="55"/>
      <c r="U150" s="55"/>
      <c r="V150" s="55" t="s">
        <v>195</v>
      </c>
      <c r="W150" s="55"/>
      <c r="X150" s="55"/>
      <c r="Y150" s="55"/>
      <c r="Z150" s="55"/>
      <c r="AA150" s="55"/>
      <c r="AB150" s="55"/>
      <c r="AC150" s="55"/>
      <c r="AD150" s="55"/>
      <c r="AE150" s="55"/>
      <c r="AF150" s="104">
        <v>4</v>
      </c>
      <c r="AG150" s="104"/>
      <c r="AH150" s="104"/>
      <c r="AI150" s="104"/>
      <c r="AJ150" s="104"/>
      <c r="AK150" s="104">
        <v>0</v>
      </c>
      <c r="AL150" s="104"/>
      <c r="AM150" s="104"/>
      <c r="AN150" s="104"/>
      <c r="AO150" s="104"/>
      <c r="AP150" s="104">
        <v>4</v>
      </c>
      <c r="AQ150" s="104"/>
      <c r="AR150" s="104"/>
      <c r="AS150" s="104"/>
      <c r="AT150" s="104"/>
      <c r="AU150" s="104">
        <v>4</v>
      </c>
      <c r="AV150" s="104"/>
      <c r="AW150" s="104"/>
      <c r="AX150" s="104"/>
      <c r="AY150" s="104"/>
      <c r="AZ150" s="104">
        <v>0</v>
      </c>
      <c r="BA150" s="104"/>
      <c r="BB150" s="104"/>
      <c r="BC150" s="104"/>
      <c r="BD150" s="104"/>
      <c r="BE150" s="104">
        <v>4</v>
      </c>
      <c r="BF150" s="104"/>
      <c r="BG150" s="104"/>
      <c r="BH150" s="104"/>
      <c r="BI150" s="104"/>
    </row>
    <row r="151" spans="1:61" s="25" customFormat="1" ht="30" customHeight="1" x14ac:dyDescent="0.2">
      <c r="A151" s="59">
        <v>0</v>
      </c>
      <c r="B151" s="60"/>
      <c r="C151" s="60"/>
      <c r="D151" s="131" t="s">
        <v>196</v>
      </c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4"/>
      <c r="Q151" s="55" t="s">
        <v>186</v>
      </c>
      <c r="R151" s="55"/>
      <c r="S151" s="55"/>
      <c r="T151" s="55"/>
      <c r="U151" s="55"/>
      <c r="V151" s="131" t="s">
        <v>197</v>
      </c>
      <c r="W151" s="63"/>
      <c r="X151" s="63"/>
      <c r="Y151" s="63"/>
      <c r="Z151" s="63"/>
      <c r="AA151" s="63"/>
      <c r="AB151" s="63"/>
      <c r="AC151" s="63"/>
      <c r="AD151" s="63"/>
      <c r="AE151" s="64"/>
      <c r="AF151" s="104">
        <v>2144</v>
      </c>
      <c r="AG151" s="104"/>
      <c r="AH151" s="104"/>
      <c r="AI151" s="104"/>
      <c r="AJ151" s="104"/>
      <c r="AK151" s="104">
        <v>0</v>
      </c>
      <c r="AL151" s="104"/>
      <c r="AM151" s="104"/>
      <c r="AN151" s="104"/>
      <c r="AO151" s="104"/>
      <c r="AP151" s="104">
        <v>2144</v>
      </c>
      <c r="AQ151" s="104"/>
      <c r="AR151" s="104"/>
      <c r="AS151" s="104"/>
      <c r="AT151" s="104"/>
      <c r="AU151" s="104">
        <v>2144</v>
      </c>
      <c r="AV151" s="104"/>
      <c r="AW151" s="104"/>
      <c r="AX151" s="104"/>
      <c r="AY151" s="104"/>
      <c r="AZ151" s="104">
        <v>0</v>
      </c>
      <c r="BA151" s="104"/>
      <c r="BB151" s="104"/>
      <c r="BC151" s="104"/>
      <c r="BD151" s="104"/>
      <c r="BE151" s="104">
        <v>2144</v>
      </c>
      <c r="BF151" s="104"/>
      <c r="BG151" s="104"/>
      <c r="BH151" s="104"/>
      <c r="BI151" s="104"/>
    </row>
    <row r="152" spans="1:61" s="25" customFormat="1" ht="15" customHeight="1" x14ac:dyDescent="0.2">
      <c r="A152" s="59">
        <v>2</v>
      </c>
      <c r="B152" s="60"/>
      <c r="C152" s="60"/>
      <c r="D152" s="131" t="s">
        <v>198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4"/>
      <c r="Q152" s="55" t="s">
        <v>186</v>
      </c>
      <c r="R152" s="55"/>
      <c r="S152" s="55"/>
      <c r="T152" s="55"/>
      <c r="U152" s="55"/>
      <c r="V152" s="131" t="s">
        <v>199</v>
      </c>
      <c r="W152" s="63"/>
      <c r="X152" s="63"/>
      <c r="Y152" s="63"/>
      <c r="Z152" s="63"/>
      <c r="AA152" s="63"/>
      <c r="AB152" s="63"/>
      <c r="AC152" s="63"/>
      <c r="AD152" s="63"/>
      <c r="AE152" s="64"/>
      <c r="AF152" s="104">
        <v>1750</v>
      </c>
      <c r="AG152" s="104"/>
      <c r="AH152" s="104"/>
      <c r="AI152" s="104"/>
      <c r="AJ152" s="104"/>
      <c r="AK152" s="104">
        <v>0</v>
      </c>
      <c r="AL152" s="104"/>
      <c r="AM152" s="104"/>
      <c r="AN152" s="104"/>
      <c r="AO152" s="104"/>
      <c r="AP152" s="104">
        <v>1750</v>
      </c>
      <c r="AQ152" s="104"/>
      <c r="AR152" s="104"/>
      <c r="AS152" s="104"/>
      <c r="AT152" s="104"/>
      <c r="AU152" s="104">
        <v>1750</v>
      </c>
      <c r="AV152" s="104"/>
      <c r="AW152" s="104"/>
      <c r="AX152" s="104"/>
      <c r="AY152" s="104"/>
      <c r="AZ152" s="104">
        <v>0</v>
      </c>
      <c r="BA152" s="104"/>
      <c r="BB152" s="104"/>
      <c r="BC152" s="104"/>
      <c r="BD152" s="104"/>
      <c r="BE152" s="104">
        <v>1750</v>
      </c>
      <c r="BF152" s="104"/>
      <c r="BG152" s="104"/>
      <c r="BH152" s="104"/>
      <c r="BI152" s="104"/>
    </row>
    <row r="153" spans="1:61" s="25" customFormat="1" ht="30" customHeight="1" x14ac:dyDescent="0.2">
      <c r="A153" s="59">
        <v>2</v>
      </c>
      <c r="B153" s="60"/>
      <c r="C153" s="60"/>
      <c r="D153" s="131" t="s">
        <v>200</v>
      </c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4"/>
      <c r="Q153" s="55" t="s">
        <v>186</v>
      </c>
      <c r="R153" s="55"/>
      <c r="S153" s="55"/>
      <c r="T153" s="55"/>
      <c r="U153" s="55"/>
      <c r="V153" s="131" t="s">
        <v>197</v>
      </c>
      <c r="W153" s="63"/>
      <c r="X153" s="63"/>
      <c r="Y153" s="63"/>
      <c r="Z153" s="63"/>
      <c r="AA153" s="63"/>
      <c r="AB153" s="63"/>
      <c r="AC153" s="63"/>
      <c r="AD153" s="63"/>
      <c r="AE153" s="64"/>
      <c r="AF153" s="104">
        <v>352</v>
      </c>
      <c r="AG153" s="104"/>
      <c r="AH153" s="104"/>
      <c r="AI153" s="104"/>
      <c r="AJ153" s="104"/>
      <c r="AK153" s="104">
        <v>0</v>
      </c>
      <c r="AL153" s="104"/>
      <c r="AM153" s="104"/>
      <c r="AN153" s="104"/>
      <c r="AO153" s="104"/>
      <c r="AP153" s="104">
        <v>352</v>
      </c>
      <c r="AQ153" s="104"/>
      <c r="AR153" s="104"/>
      <c r="AS153" s="104"/>
      <c r="AT153" s="104"/>
      <c r="AU153" s="104">
        <v>352</v>
      </c>
      <c r="AV153" s="104"/>
      <c r="AW153" s="104"/>
      <c r="AX153" s="104"/>
      <c r="AY153" s="104"/>
      <c r="AZ153" s="104">
        <v>0</v>
      </c>
      <c r="BA153" s="104"/>
      <c r="BB153" s="104"/>
      <c r="BC153" s="104"/>
      <c r="BD153" s="104"/>
      <c r="BE153" s="104">
        <v>352</v>
      </c>
      <c r="BF153" s="104"/>
      <c r="BG153" s="104"/>
      <c r="BH153" s="104"/>
      <c r="BI153" s="104"/>
    </row>
    <row r="154" spans="1:61" s="25" customFormat="1" ht="30" customHeight="1" x14ac:dyDescent="0.2">
      <c r="A154" s="59">
        <v>2</v>
      </c>
      <c r="B154" s="60"/>
      <c r="C154" s="60"/>
      <c r="D154" s="131" t="s">
        <v>201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4"/>
      <c r="Q154" s="55" t="s">
        <v>186</v>
      </c>
      <c r="R154" s="55"/>
      <c r="S154" s="55"/>
      <c r="T154" s="55"/>
      <c r="U154" s="55"/>
      <c r="V154" s="131" t="s">
        <v>199</v>
      </c>
      <c r="W154" s="63"/>
      <c r="X154" s="63"/>
      <c r="Y154" s="63"/>
      <c r="Z154" s="63"/>
      <c r="AA154" s="63"/>
      <c r="AB154" s="63"/>
      <c r="AC154" s="63"/>
      <c r="AD154" s="63"/>
      <c r="AE154" s="64"/>
      <c r="AF154" s="104">
        <v>1610</v>
      </c>
      <c r="AG154" s="104"/>
      <c r="AH154" s="104"/>
      <c r="AI154" s="104"/>
      <c r="AJ154" s="104"/>
      <c r="AK154" s="104">
        <v>0</v>
      </c>
      <c r="AL154" s="104"/>
      <c r="AM154" s="104"/>
      <c r="AN154" s="104"/>
      <c r="AO154" s="104"/>
      <c r="AP154" s="104">
        <v>1610</v>
      </c>
      <c r="AQ154" s="104"/>
      <c r="AR154" s="104"/>
      <c r="AS154" s="104"/>
      <c r="AT154" s="104"/>
      <c r="AU154" s="104">
        <v>1610</v>
      </c>
      <c r="AV154" s="104"/>
      <c r="AW154" s="104"/>
      <c r="AX154" s="104"/>
      <c r="AY154" s="104"/>
      <c r="AZ154" s="104">
        <v>0</v>
      </c>
      <c r="BA154" s="104"/>
      <c r="BB154" s="104"/>
      <c r="BC154" s="104"/>
      <c r="BD154" s="104"/>
      <c r="BE154" s="104">
        <v>1610</v>
      </c>
      <c r="BF154" s="104"/>
      <c r="BG154" s="104"/>
      <c r="BH154" s="104"/>
      <c r="BI154" s="104"/>
    </row>
    <row r="155" spans="1:61" s="6" customFormat="1" ht="14.25" x14ac:dyDescent="0.2">
      <c r="A155" s="88">
        <v>0</v>
      </c>
      <c r="B155" s="89"/>
      <c r="C155" s="89"/>
      <c r="D155" s="132" t="s">
        <v>202</v>
      </c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8"/>
      <c r="Q155" s="103"/>
      <c r="R155" s="103"/>
      <c r="S155" s="103"/>
      <c r="T155" s="103"/>
      <c r="U155" s="103"/>
      <c r="V155" s="132"/>
      <c r="W155" s="107"/>
      <c r="X155" s="107"/>
      <c r="Y155" s="107"/>
      <c r="Z155" s="107"/>
      <c r="AA155" s="107"/>
      <c r="AB155" s="107"/>
      <c r="AC155" s="107"/>
      <c r="AD155" s="107"/>
      <c r="AE155" s="108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</row>
    <row r="156" spans="1:61" s="25" customFormat="1" ht="42.75" customHeight="1" x14ac:dyDescent="0.2">
      <c r="A156" s="59">
        <v>0</v>
      </c>
      <c r="B156" s="60"/>
      <c r="C156" s="60"/>
      <c r="D156" s="131" t="s">
        <v>203</v>
      </c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4"/>
      <c r="Q156" s="55" t="s">
        <v>186</v>
      </c>
      <c r="R156" s="55"/>
      <c r="S156" s="55"/>
      <c r="T156" s="55"/>
      <c r="U156" s="55"/>
      <c r="V156" s="131" t="s">
        <v>204</v>
      </c>
      <c r="W156" s="63"/>
      <c r="X156" s="63"/>
      <c r="Y156" s="63"/>
      <c r="Z156" s="63"/>
      <c r="AA156" s="63"/>
      <c r="AB156" s="63"/>
      <c r="AC156" s="63"/>
      <c r="AD156" s="63"/>
      <c r="AE156" s="64"/>
      <c r="AF156" s="104">
        <v>268</v>
      </c>
      <c r="AG156" s="104"/>
      <c r="AH156" s="104"/>
      <c r="AI156" s="104"/>
      <c r="AJ156" s="104"/>
      <c r="AK156" s="104">
        <v>0</v>
      </c>
      <c r="AL156" s="104"/>
      <c r="AM156" s="104"/>
      <c r="AN156" s="104"/>
      <c r="AO156" s="104"/>
      <c r="AP156" s="104">
        <v>268</v>
      </c>
      <c r="AQ156" s="104"/>
      <c r="AR156" s="104"/>
      <c r="AS156" s="104"/>
      <c r="AT156" s="104"/>
      <c r="AU156" s="104">
        <v>268</v>
      </c>
      <c r="AV156" s="104"/>
      <c r="AW156" s="104"/>
      <c r="AX156" s="104"/>
      <c r="AY156" s="104"/>
      <c r="AZ156" s="104">
        <v>0</v>
      </c>
      <c r="BA156" s="104"/>
      <c r="BB156" s="104"/>
      <c r="BC156" s="104"/>
      <c r="BD156" s="104"/>
      <c r="BE156" s="104">
        <v>268</v>
      </c>
      <c r="BF156" s="104"/>
      <c r="BG156" s="104"/>
      <c r="BH156" s="104"/>
      <c r="BI156" s="104"/>
    </row>
    <row r="157" spans="1:61" s="25" customFormat="1" ht="45" customHeight="1" x14ac:dyDescent="0.2">
      <c r="A157" s="59">
        <v>0</v>
      </c>
      <c r="B157" s="60"/>
      <c r="C157" s="60"/>
      <c r="D157" s="131" t="s">
        <v>205</v>
      </c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4"/>
      <c r="Q157" s="55" t="s">
        <v>206</v>
      </c>
      <c r="R157" s="55"/>
      <c r="S157" s="55"/>
      <c r="T157" s="55"/>
      <c r="U157" s="55"/>
      <c r="V157" s="131" t="s">
        <v>204</v>
      </c>
      <c r="W157" s="63"/>
      <c r="X157" s="63"/>
      <c r="Y157" s="63"/>
      <c r="Z157" s="63"/>
      <c r="AA157" s="63"/>
      <c r="AB157" s="63"/>
      <c r="AC157" s="63"/>
      <c r="AD157" s="63"/>
      <c r="AE157" s="64"/>
      <c r="AF157" s="104">
        <v>8145</v>
      </c>
      <c r="AG157" s="104"/>
      <c r="AH157" s="104"/>
      <c r="AI157" s="104"/>
      <c r="AJ157" s="104"/>
      <c r="AK157" s="104">
        <v>0</v>
      </c>
      <c r="AL157" s="104"/>
      <c r="AM157" s="104"/>
      <c r="AN157" s="104"/>
      <c r="AO157" s="104"/>
      <c r="AP157" s="104">
        <v>8145</v>
      </c>
      <c r="AQ157" s="104"/>
      <c r="AR157" s="104"/>
      <c r="AS157" s="104"/>
      <c r="AT157" s="104"/>
      <c r="AU157" s="104">
        <v>8723.25</v>
      </c>
      <c r="AV157" s="104"/>
      <c r="AW157" s="104"/>
      <c r="AX157" s="104"/>
      <c r="AY157" s="104"/>
      <c r="AZ157" s="104">
        <v>0</v>
      </c>
      <c r="BA157" s="104"/>
      <c r="BB157" s="104"/>
      <c r="BC157" s="104"/>
      <c r="BD157" s="104"/>
      <c r="BE157" s="104">
        <v>8723.25</v>
      </c>
      <c r="BF157" s="104"/>
      <c r="BG157" s="104"/>
      <c r="BH157" s="104"/>
      <c r="BI157" s="104"/>
    </row>
    <row r="158" spans="1:61" s="25" customFormat="1" ht="45" customHeight="1" x14ac:dyDescent="0.2">
      <c r="A158" s="59">
        <v>3</v>
      </c>
      <c r="B158" s="60"/>
      <c r="C158" s="60"/>
      <c r="D158" s="131" t="s">
        <v>207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4"/>
      <c r="Q158" s="55" t="s">
        <v>206</v>
      </c>
      <c r="R158" s="55"/>
      <c r="S158" s="55"/>
      <c r="T158" s="55"/>
      <c r="U158" s="55"/>
      <c r="V158" s="131" t="s">
        <v>204</v>
      </c>
      <c r="W158" s="63"/>
      <c r="X158" s="63"/>
      <c r="Y158" s="63"/>
      <c r="Z158" s="63"/>
      <c r="AA158" s="63"/>
      <c r="AB158" s="63"/>
      <c r="AC158" s="63"/>
      <c r="AD158" s="63"/>
      <c r="AE158" s="64"/>
      <c r="AF158" s="104">
        <v>346913.5</v>
      </c>
      <c r="AG158" s="104"/>
      <c r="AH158" s="104"/>
      <c r="AI158" s="104"/>
      <c r="AJ158" s="104"/>
      <c r="AK158" s="104">
        <v>0</v>
      </c>
      <c r="AL158" s="104"/>
      <c r="AM158" s="104"/>
      <c r="AN158" s="104"/>
      <c r="AO158" s="104"/>
      <c r="AP158" s="104">
        <v>346913.5</v>
      </c>
      <c r="AQ158" s="104"/>
      <c r="AR158" s="104"/>
      <c r="AS158" s="104"/>
      <c r="AT158" s="104"/>
      <c r="AU158" s="104">
        <v>346913.5</v>
      </c>
      <c r="AV158" s="104"/>
      <c r="AW158" s="104"/>
      <c r="AX158" s="104"/>
      <c r="AY158" s="104"/>
      <c r="AZ158" s="104">
        <v>0</v>
      </c>
      <c r="BA158" s="104"/>
      <c r="BB158" s="104"/>
      <c r="BC158" s="104"/>
      <c r="BD158" s="104"/>
      <c r="BE158" s="104">
        <v>346913.5</v>
      </c>
      <c r="BF158" s="104"/>
      <c r="BG158" s="104"/>
      <c r="BH158" s="104"/>
      <c r="BI158" s="104"/>
    </row>
    <row r="159" spans="1:61" s="25" customFormat="1" ht="45" customHeight="1" x14ac:dyDescent="0.2">
      <c r="A159" s="59">
        <v>3</v>
      </c>
      <c r="B159" s="60"/>
      <c r="C159" s="60"/>
      <c r="D159" s="131" t="s">
        <v>208</v>
      </c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4"/>
      <c r="Q159" s="55" t="s">
        <v>186</v>
      </c>
      <c r="R159" s="55"/>
      <c r="S159" s="55"/>
      <c r="T159" s="55"/>
      <c r="U159" s="55"/>
      <c r="V159" s="131" t="s">
        <v>204</v>
      </c>
      <c r="W159" s="63"/>
      <c r="X159" s="63"/>
      <c r="Y159" s="63"/>
      <c r="Z159" s="63"/>
      <c r="AA159" s="63"/>
      <c r="AB159" s="63"/>
      <c r="AC159" s="63"/>
      <c r="AD159" s="63"/>
      <c r="AE159" s="64"/>
      <c r="AF159" s="104">
        <v>44</v>
      </c>
      <c r="AG159" s="104"/>
      <c r="AH159" s="104"/>
      <c r="AI159" s="104"/>
      <c r="AJ159" s="104"/>
      <c r="AK159" s="104">
        <v>0</v>
      </c>
      <c r="AL159" s="104"/>
      <c r="AM159" s="104"/>
      <c r="AN159" s="104"/>
      <c r="AO159" s="104"/>
      <c r="AP159" s="104">
        <v>44</v>
      </c>
      <c r="AQ159" s="104"/>
      <c r="AR159" s="104"/>
      <c r="AS159" s="104"/>
      <c r="AT159" s="104"/>
      <c r="AU159" s="104">
        <v>44</v>
      </c>
      <c r="AV159" s="104"/>
      <c r="AW159" s="104"/>
      <c r="AX159" s="104"/>
      <c r="AY159" s="104"/>
      <c r="AZ159" s="104">
        <v>0</v>
      </c>
      <c r="BA159" s="104"/>
      <c r="BB159" s="104"/>
      <c r="BC159" s="104"/>
      <c r="BD159" s="104"/>
      <c r="BE159" s="104">
        <v>44</v>
      </c>
      <c r="BF159" s="104"/>
      <c r="BG159" s="104"/>
      <c r="BH159" s="104"/>
      <c r="BI159" s="104"/>
    </row>
    <row r="160" spans="1:61" s="25" customFormat="1" ht="45" customHeight="1" x14ac:dyDescent="0.2">
      <c r="A160" s="59">
        <v>3</v>
      </c>
      <c r="B160" s="60"/>
      <c r="C160" s="60"/>
      <c r="D160" s="131" t="s">
        <v>209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4"/>
      <c r="Q160" s="55" t="s">
        <v>206</v>
      </c>
      <c r="R160" s="55"/>
      <c r="S160" s="55"/>
      <c r="T160" s="55"/>
      <c r="U160" s="55"/>
      <c r="V160" s="131" t="s">
        <v>204</v>
      </c>
      <c r="W160" s="63"/>
      <c r="X160" s="63"/>
      <c r="Y160" s="63"/>
      <c r="Z160" s="63"/>
      <c r="AA160" s="63"/>
      <c r="AB160" s="63"/>
      <c r="AC160" s="63"/>
      <c r="AD160" s="63"/>
      <c r="AE160" s="64"/>
      <c r="AF160" s="104">
        <v>6294.88</v>
      </c>
      <c r="AG160" s="104"/>
      <c r="AH160" s="104"/>
      <c r="AI160" s="104"/>
      <c r="AJ160" s="104"/>
      <c r="AK160" s="104">
        <v>0</v>
      </c>
      <c r="AL160" s="104"/>
      <c r="AM160" s="104"/>
      <c r="AN160" s="104"/>
      <c r="AO160" s="104"/>
      <c r="AP160" s="104">
        <v>6294.88</v>
      </c>
      <c r="AQ160" s="104"/>
      <c r="AR160" s="104"/>
      <c r="AS160" s="104"/>
      <c r="AT160" s="104"/>
      <c r="AU160" s="104">
        <v>6786.5</v>
      </c>
      <c r="AV160" s="104"/>
      <c r="AW160" s="104"/>
      <c r="AX160" s="104"/>
      <c r="AY160" s="104"/>
      <c r="AZ160" s="104">
        <v>0</v>
      </c>
      <c r="BA160" s="104"/>
      <c r="BB160" s="104"/>
      <c r="BC160" s="104"/>
      <c r="BD160" s="104"/>
      <c r="BE160" s="104">
        <v>6786.5</v>
      </c>
      <c r="BF160" s="104"/>
      <c r="BG160" s="104"/>
      <c r="BH160" s="104"/>
      <c r="BI160" s="104"/>
    </row>
    <row r="161" spans="1:79" s="6" customFormat="1" ht="14.25" x14ac:dyDescent="0.2">
      <c r="A161" s="88">
        <v>0</v>
      </c>
      <c r="B161" s="89"/>
      <c r="C161" s="89"/>
      <c r="D161" s="132" t="s">
        <v>210</v>
      </c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8"/>
      <c r="Q161" s="103"/>
      <c r="R161" s="103"/>
      <c r="S161" s="103"/>
      <c r="T161" s="103"/>
      <c r="U161" s="103"/>
      <c r="V161" s="132"/>
      <c r="W161" s="107"/>
      <c r="X161" s="107"/>
      <c r="Y161" s="107"/>
      <c r="Z161" s="107"/>
      <c r="AA161" s="107"/>
      <c r="AB161" s="107"/>
      <c r="AC161" s="107"/>
      <c r="AD161" s="107"/>
      <c r="AE161" s="108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</row>
    <row r="162" spans="1:79" s="25" customFormat="1" ht="85.5" customHeight="1" x14ac:dyDescent="0.2">
      <c r="A162" s="59">
        <v>4</v>
      </c>
      <c r="B162" s="60"/>
      <c r="C162" s="60"/>
      <c r="D162" s="131" t="s">
        <v>211</v>
      </c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4"/>
      <c r="Q162" s="55" t="s">
        <v>212</v>
      </c>
      <c r="R162" s="55"/>
      <c r="S162" s="55"/>
      <c r="T162" s="55"/>
      <c r="U162" s="55"/>
      <c r="V162" s="131" t="s">
        <v>204</v>
      </c>
      <c r="W162" s="63"/>
      <c r="X162" s="63"/>
      <c r="Y162" s="63"/>
      <c r="Z162" s="63"/>
      <c r="AA162" s="63"/>
      <c r="AB162" s="63"/>
      <c r="AC162" s="63"/>
      <c r="AD162" s="63"/>
      <c r="AE162" s="64"/>
      <c r="AF162" s="104">
        <v>4.9400000000000004</v>
      </c>
      <c r="AG162" s="104"/>
      <c r="AH162" s="104"/>
      <c r="AI162" s="104"/>
      <c r="AJ162" s="104"/>
      <c r="AK162" s="104">
        <v>0</v>
      </c>
      <c r="AL162" s="104"/>
      <c r="AM162" s="104"/>
      <c r="AN162" s="104"/>
      <c r="AO162" s="104"/>
      <c r="AP162" s="104">
        <v>4.9400000000000004</v>
      </c>
      <c r="AQ162" s="104"/>
      <c r="AR162" s="104"/>
      <c r="AS162" s="104"/>
      <c r="AT162" s="104"/>
      <c r="AU162" s="104">
        <v>4.9400000000000004</v>
      </c>
      <c r="AV162" s="104"/>
      <c r="AW162" s="104"/>
      <c r="AX162" s="104"/>
      <c r="AY162" s="104"/>
      <c r="AZ162" s="104">
        <v>0</v>
      </c>
      <c r="BA162" s="104"/>
      <c r="BB162" s="104"/>
      <c r="BC162" s="104"/>
      <c r="BD162" s="104"/>
      <c r="BE162" s="104">
        <v>4.9400000000000004</v>
      </c>
      <c r="BF162" s="104"/>
      <c r="BG162" s="104"/>
      <c r="BH162" s="104"/>
      <c r="BI162" s="104"/>
    </row>
    <row r="164" spans="1:79" ht="14.25" customHeight="1" x14ac:dyDescent="0.2">
      <c r="A164" s="34" t="s">
        <v>124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79" ht="15" customHeight="1" x14ac:dyDescent="0.2">
      <c r="A165" s="75" t="s">
        <v>235</v>
      </c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</row>
    <row r="166" spans="1:79" ht="12.95" customHeight="1" x14ac:dyDescent="0.2">
      <c r="A166" s="49" t="s">
        <v>19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1"/>
      <c r="U166" s="55" t="s">
        <v>236</v>
      </c>
      <c r="V166" s="55"/>
      <c r="W166" s="55"/>
      <c r="X166" s="55"/>
      <c r="Y166" s="55"/>
      <c r="Z166" s="55"/>
      <c r="AA166" s="55"/>
      <c r="AB166" s="55"/>
      <c r="AC166" s="55"/>
      <c r="AD166" s="55"/>
      <c r="AE166" s="55" t="s">
        <v>239</v>
      </c>
      <c r="AF166" s="55"/>
      <c r="AG166" s="55"/>
      <c r="AH166" s="55"/>
      <c r="AI166" s="55"/>
      <c r="AJ166" s="55"/>
      <c r="AK166" s="55"/>
      <c r="AL166" s="55"/>
      <c r="AM166" s="55"/>
      <c r="AN166" s="55"/>
      <c r="AO166" s="55" t="s">
        <v>247</v>
      </c>
      <c r="AP166" s="55"/>
      <c r="AQ166" s="55"/>
      <c r="AR166" s="55"/>
      <c r="AS166" s="55"/>
      <c r="AT166" s="55"/>
      <c r="AU166" s="55"/>
      <c r="AV166" s="55"/>
      <c r="AW166" s="55"/>
      <c r="AX166" s="55"/>
      <c r="AY166" s="55" t="s">
        <v>257</v>
      </c>
      <c r="AZ166" s="55"/>
      <c r="BA166" s="55"/>
      <c r="BB166" s="55"/>
      <c r="BC166" s="55"/>
      <c r="BD166" s="55"/>
      <c r="BE166" s="55"/>
      <c r="BF166" s="55"/>
      <c r="BG166" s="55"/>
      <c r="BH166" s="55"/>
      <c r="BI166" s="55" t="s">
        <v>262</v>
      </c>
      <c r="BJ166" s="55"/>
      <c r="BK166" s="55"/>
      <c r="BL166" s="55"/>
      <c r="BM166" s="55"/>
      <c r="BN166" s="55"/>
      <c r="BO166" s="55"/>
      <c r="BP166" s="55"/>
      <c r="BQ166" s="55"/>
      <c r="BR166" s="55"/>
    </row>
    <row r="167" spans="1:79" ht="30" customHeight="1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4"/>
      <c r="U167" s="55" t="s">
        <v>4</v>
      </c>
      <c r="V167" s="55"/>
      <c r="W167" s="55"/>
      <c r="X167" s="55"/>
      <c r="Y167" s="55"/>
      <c r="Z167" s="55" t="s">
        <v>3</v>
      </c>
      <c r="AA167" s="55"/>
      <c r="AB167" s="55"/>
      <c r="AC167" s="55"/>
      <c r="AD167" s="55"/>
      <c r="AE167" s="55" t="s">
        <v>4</v>
      </c>
      <c r="AF167" s="55"/>
      <c r="AG167" s="55"/>
      <c r="AH167" s="55"/>
      <c r="AI167" s="55"/>
      <c r="AJ167" s="55" t="s">
        <v>3</v>
      </c>
      <c r="AK167" s="55"/>
      <c r="AL167" s="55"/>
      <c r="AM167" s="55"/>
      <c r="AN167" s="55"/>
      <c r="AO167" s="55" t="s">
        <v>4</v>
      </c>
      <c r="AP167" s="55"/>
      <c r="AQ167" s="55"/>
      <c r="AR167" s="55"/>
      <c r="AS167" s="55"/>
      <c r="AT167" s="55" t="s">
        <v>3</v>
      </c>
      <c r="AU167" s="55"/>
      <c r="AV167" s="55"/>
      <c r="AW167" s="55"/>
      <c r="AX167" s="55"/>
      <c r="AY167" s="55" t="s">
        <v>4</v>
      </c>
      <c r="AZ167" s="55"/>
      <c r="BA167" s="55"/>
      <c r="BB167" s="55"/>
      <c r="BC167" s="55"/>
      <c r="BD167" s="55" t="s">
        <v>3</v>
      </c>
      <c r="BE167" s="55"/>
      <c r="BF167" s="55"/>
      <c r="BG167" s="55"/>
      <c r="BH167" s="55"/>
      <c r="BI167" s="55" t="s">
        <v>4</v>
      </c>
      <c r="BJ167" s="55"/>
      <c r="BK167" s="55"/>
      <c r="BL167" s="55"/>
      <c r="BM167" s="55"/>
      <c r="BN167" s="55" t="s">
        <v>3</v>
      </c>
      <c r="BO167" s="55"/>
      <c r="BP167" s="55"/>
      <c r="BQ167" s="55"/>
      <c r="BR167" s="55"/>
    </row>
    <row r="168" spans="1:79" ht="15" customHeight="1" x14ac:dyDescent="0.2">
      <c r="A168" s="41">
        <v>1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55">
        <v>2</v>
      </c>
      <c r="V168" s="55"/>
      <c r="W168" s="55"/>
      <c r="X168" s="55"/>
      <c r="Y168" s="55"/>
      <c r="Z168" s="55">
        <v>3</v>
      </c>
      <c r="AA168" s="55"/>
      <c r="AB168" s="55"/>
      <c r="AC168" s="55"/>
      <c r="AD168" s="55"/>
      <c r="AE168" s="55">
        <v>4</v>
      </c>
      <c r="AF168" s="55"/>
      <c r="AG168" s="55"/>
      <c r="AH168" s="55"/>
      <c r="AI168" s="55"/>
      <c r="AJ168" s="55">
        <v>5</v>
      </c>
      <c r="AK168" s="55"/>
      <c r="AL168" s="55"/>
      <c r="AM168" s="55"/>
      <c r="AN168" s="55"/>
      <c r="AO168" s="55">
        <v>6</v>
      </c>
      <c r="AP168" s="55"/>
      <c r="AQ168" s="55"/>
      <c r="AR168" s="55"/>
      <c r="AS168" s="55"/>
      <c r="AT168" s="55">
        <v>7</v>
      </c>
      <c r="AU168" s="55"/>
      <c r="AV168" s="55"/>
      <c r="AW168" s="55"/>
      <c r="AX168" s="55"/>
      <c r="AY168" s="55">
        <v>8</v>
      </c>
      <c r="AZ168" s="55"/>
      <c r="BA168" s="55"/>
      <c r="BB168" s="55"/>
      <c r="BC168" s="55"/>
      <c r="BD168" s="55">
        <v>9</v>
      </c>
      <c r="BE168" s="55"/>
      <c r="BF168" s="55"/>
      <c r="BG168" s="55"/>
      <c r="BH168" s="55"/>
      <c r="BI168" s="55">
        <v>10</v>
      </c>
      <c r="BJ168" s="55"/>
      <c r="BK168" s="55"/>
      <c r="BL168" s="55"/>
      <c r="BM168" s="55"/>
      <c r="BN168" s="55">
        <v>11</v>
      </c>
      <c r="BO168" s="55"/>
      <c r="BP168" s="55"/>
      <c r="BQ168" s="55"/>
      <c r="BR168" s="55"/>
    </row>
    <row r="169" spans="1:79" s="1" customFormat="1" ht="15.75" hidden="1" customHeight="1" x14ac:dyDescent="0.2">
      <c r="A169" s="69" t="s">
        <v>57</v>
      </c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1"/>
      <c r="U169" s="79" t="s">
        <v>65</v>
      </c>
      <c r="V169" s="79"/>
      <c r="W169" s="79"/>
      <c r="X169" s="79"/>
      <c r="Y169" s="79"/>
      <c r="Z169" s="102" t="s">
        <v>66</v>
      </c>
      <c r="AA169" s="102"/>
      <c r="AB169" s="102"/>
      <c r="AC169" s="102"/>
      <c r="AD169" s="102"/>
      <c r="AE169" s="79" t="s">
        <v>67</v>
      </c>
      <c r="AF169" s="79"/>
      <c r="AG169" s="79"/>
      <c r="AH169" s="79"/>
      <c r="AI169" s="79"/>
      <c r="AJ169" s="102" t="s">
        <v>68</v>
      </c>
      <c r="AK169" s="102"/>
      <c r="AL169" s="102"/>
      <c r="AM169" s="102"/>
      <c r="AN169" s="102"/>
      <c r="AO169" s="79" t="s">
        <v>58</v>
      </c>
      <c r="AP169" s="79"/>
      <c r="AQ169" s="79"/>
      <c r="AR169" s="79"/>
      <c r="AS169" s="79"/>
      <c r="AT169" s="102" t="s">
        <v>59</v>
      </c>
      <c r="AU169" s="102"/>
      <c r="AV169" s="102"/>
      <c r="AW169" s="102"/>
      <c r="AX169" s="102"/>
      <c r="AY169" s="79" t="s">
        <v>60</v>
      </c>
      <c r="AZ169" s="79"/>
      <c r="BA169" s="79"/>
      <c r="BB169" s="79"/>
      <c r="BC169" s="79"/>
      <c r="BD169" s="102" t="s">
        <v>61</v>
      </c>
      <c r="BE169" s="102"/>
      <c r="BF169" s="102"/>
      <c r="BG169" s="102"/>
      <c r="BH169" s="102"/>
      <c r="BI169" s="79" t="s">
        <v>62</v>
      </c>
      <c r="BJ169" s="79"/>
      <c r="BK169" s="79"/>
      <c r="BL169" s="79"/>
      <c r="BM169" s="79"/>
      <c r="BN169" s="102" t="s">
        <v>63</v>
      </c>
      <c r="BO169" s="102"/>
      <c r="BP169" s="102"/>
      <c r="BQ169" s="102"/>
      <c r="BR169" s="102"/>
      <c r="CA169" t="s">
        <v>41</v>
      </c>
    </row>
    <row r="170" spans="1:79" s="6" customFormat="1" ht="12.75" customHeight="1" x14ac:dyDescent="0.2">
      <c r="A170" s="106" t="s">
        <v>213</v>
      </c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8"/>
      <c r="U170" s="109">
        <v>422073.03</v>
      </c>
      <c r="V170" s="109"/>
      <c r="W170" s="109"/>
      <c r="X170" s="109"/>
      <c r="Y170" s="109"/>
      <c r="Z170" s="109">
        <v>0</v>
      </c>
      <c r="AA170" s="109"/>
      <c r="AB170" s="109"/>
      <c r="AC170" s="109"/>
      <c r="AD170" s="109"/>
      <c r="AE170" s="109">
        <v>708588</v>
      </c>
      <c r="AF170" s="109"/>
      <c r="AG170" s="109"/>
      <c r="AH170" s="109"/>
      <c r="AI170" s="109"/>
      <c r="AJ170" s="109">
        <v>0</v>
      </c>
      <c r="AK170" s="109"/>
      <c r="AL170" s="109"/>
      <c r="AM170" s="109"/>
      <c r="AN170" s="109"/>
      <c r="AO170" s="109">
        <v>1014312</v>
      </c>
      <c r="AP170" s="109"/>
      <c r="AQ170" s="109"/>
      <c r="AR170" s="109"/>
      <c r="AS170" s="109"/>
      <c r="AT170" s="109">
        <v>0</v>
      </c>
      <c r="AU170" s="109"/>
      <c r="AV170" s="109"/>
      <c r="AW170" s="109"/>
      <c r="AX170" s="109"/>
      <c r="AY170" s="109">
        <v>1014312</v>
      </c>
      <c r="AZ170" s="109"/>
      <c r="BA170" s="109"/>
      <c r="BB170" s="109"/>
      <c r="BC170" s="109"/>
      <c r="BD170" s="109">
        <v>0</v>
      </c>
      <c r="BE170" s="109"/>
      <c r="BF170" s="109"/>
      <c r="BG170" s="109"/>
      <c r="BH170" s="109"/>
      <c r="BI170" s="109">
        <v>1014312</v>
      </c>
      <c r="BJ170" s="109"/>
      <c r="BK170" s="109"/>
      <c r="BL170" s="109"/>
      <c r="BM170" s="109"/>
      <c r="BN170" s="109">
        <v>0</v>
      </c>
      <c r="BO170" s="109"/>
      <c r="BP170" s="109"/>
      <c r="BQ170" s="109"/>
      <c r="BR170" s="109"/>
      <c r="CA170" s="6" t="s">
        <v>42</v>
      </c>
    </row>
    <row r="171" spans="1:79" s="25" customFormat="1" ht="12.75" customHeight="1" x14ac:dyDescent="0.2">
      <c r="A171" s="62" t="s">
        <v>214</v>
      </c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4"/>
      <c r="U171" s="105">
        <v>356500</v>
      </c>
      <c r="V171" s="105"/>
      <c r="W171" s="105"/>
      <c r="X171" s="105"/>
      <c r="Y171" s="105"/>
      <c r="Z171" s="105">
        <v>0</v>
      </c>
      <c r="AA171" s="105"/>
      <c r="AB171" s="105"/>
      <c r="AC171" s="105"/>
      <c r="AD171" s="105"/>
      <c r="AE171" s="105">
        <v>570444</v>
      </c>
      <c r="AF171" s="105"/>
      <c r="AG171" s="105"/>
      <c r="AH171" s="105"/>
      <c r="AI171" s="105"/>
      <c r="AJ171" s="105">
        <v>0</v>
      </c>
      <c r="AK171" s="105"/>
      <c r="AL171" s="105"/>
      <c r="AM171" s="105"/>
      <c r="AN171" s="105"/>
      <c r="AO171" s="105">
        <v>871716</v>
      </c>
      <c r="AP171" s="105"/>
      <c r="AQ171" s="105"/>
      <c r="AR171" s="105"/>
      <c r="AS171" s="105"/>
      <c r="AT171" s="105">
        <v>0</v>
      </c>
      <c r="AU171" s="105"/>
      <c r="AV171" s="105"/>
      <c r="AW171" s="105"/>
      <c r="AX171" s="105"/>
      <c r="AY171" s="105">
        <v>871716</v>
      </c>
      <c r="AZ171" s="105"/>
      <c r="BA171" s="105"/>
      <c r="BB171" s="105"/>
      <c r="BC171" s="105"/>
      <c r="BD171" s="105">
        <v>0</v>
      </c>
      <c r="BE171" s="105"/>
      <c r="BF171" s="105"/>
      <c r="BG171" s="105"/>
      <c r="BH171" s="105"/>
      <c r="BI171" s="105">
        <v>871716</v>
      </c>
      <c r="BJ171" s="105"/>
      <c r="BK171" s="105"/>
      <c r="BL171" s="105"/>
      <c r="BM171" s="105"/>
      <c r="BN171" s="105">
        <v>0</v>
      </c>
      <c r="BO171" s="105"/>
      <c r="BP171" s="105"/>
      <c r="BQ171" s="105"/>
      <c r="BR171" s="105"/>
    </row>
    <row r="172" spans="1:79" s="25" customFormat="1" ht="12.75" customHeight="1" x14ac:dyDescent="0.2">
      <c r="A172" s="62" t="s">
        <v>215</v>
      </c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4"/>
      <c r="U172" s="105">
        <v>65573.03</v>
      </c>
      <c r="V172" s="105"/>
      <c r="W172" s="105"/>
      <c r="X172" s="105"/>
      <c r="Y172" s="105"/>
      <c r="Z172" s="105">
        <v>0</v>
      </c>
      <c r="AA172" s="105"/>
      <c r="AB172" s="105"/>
      <c r="AC172" s="105"/>
      <c r="AD172" s="105"/>
      <c r="AE172" s="105">
        <v>138144</v>
      </c>
      <c r="AF172" s="105"/>
      <c r="AG172" s="105"/>
      <c r="AH172" s="105"/>
      <c r="AI172" s="105"/>
      <c r="AJ172" s="105">
        <v>0</v>
      </c>
      <c r="AK172" s="105"/>
      <c r="AL172" s="105"/>
      <c r="AM172" s="105"/>
      <c r="AN172" s="105"/>
      <c r="AO172" s="105">
        <v>142596</v>
      </c>
      <c r="AP172" s="105"/>
      <c r="AQ172" s="105"/>
      <c r="AR172" s="105"/>
      <c r="AS172" s="105"/>
      <c r="AT172" s="105">
        <v>0</v>
      </c>
      <c r="AU172" s="105"/>
      <c r="AV172" s="105"/>
      <c r="AW172" s="105"/>
      <c r="AX172" s="105"/>
      <c r="AY172" s="105">
        <v>142596</v>
      </c>
      <c r="AZ172" s="105"/>
      <c r="BA172" s="105"/>
      <c r="BB172" s="105"/>
      <c r="BC172" s="105"/>
      <c r="BD172" s="105">
        <v>0</v>
      </c>
      <c r="BE172" s="105"/>
      <c r="BF172" s="105"/>
      <c r="BG172" s="105"/>
      <c r="BH172" s="105"/>
      <c r="BI172" s="105">
        <v>142596</v>
      </c>
      <c r="BJ172" s="105"/>
      <c r="BK172" s="105"/>
      <c r="BL172" s="105"/>
      <c r="BM172" s="105"/>
      <c r="BN172" s="105">
        <v>0</v>
      </c>
      <c r="BO172" s="105"/>
      <c r="BP172" s="105"/>
      <c r="BQ172" s="105"/>
      <c r="BR172" s="105"/>
    </row>
    <row r="173" spans="1:79" s="25" customFormat="1" ht="12.75" customHeight="1" x14ac:dyDescent="0.2">
      <c r="A173" s="62" t="s">
        <v>216</v>
      </c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4"/>
      <c r="U173" s="105">
        <v>413938</v>
      </c>
      <c r="V173" s="105"/>
      <c r="W173" s="105"/>
      <c r="X173" s="105"/>
      <c r="Y173" s="105"/>
      <c r="Z173" s="105">
        <v>0</v>
      </c>
      <c r="AA173" s="105"/>
      <c r="AB173" s="105"/>
      <c r="AC173" s="105"/>
      <c r="AD173" s="105"/>
      <c r="AE173" s="105">
        <v>338943</v>
      </c>
      <c r="AF173" s="105"/>
      <c r="AG173" s="105"/>
      <c r="AH173" s="105"/>
      <c r="AI173" s="105"/>
      <c r="AJ173" s="105">
        <v>0</v>
      </c>
      <c r="AK173" s="105"/>
      <c r="AL173" s="105"/>
      <c r="AM173" s="105"/>
      <c r="AN173" s="105"/>
      <c r="AO173" s="105">
        <v>643495</v>
      </c>
      <c r="AP173" s="105"/>
      <c r="AQ173" s="105"/>
      <c r="AR173" s="105"/>
      <c r="AS173" s="105"/>
      <c r="AT173" s="105">
        <v>0</v>
      </c>
      <c r="AU173" s="105"/>
      <c r="AV173" s="105"/>
      <c r="AW173" s="105"/>
      <c r="AX173" s="105"/>
      <c r="AY173" s="105">
        <v>643495</v>
      </c>
      <c r="AZ173" s="105"/>
      <c r="BA173" s="105"/>
      <c r="BB173" s="105"/>
      <c r="BC173" s="105"/>
      <c r="BD173" s="105">
        <v>0</v>
      </c>
      <c r="BE173" s="105"/>
      <c r="BF173" s="105"/>
      <c r="BG173" s="105"/>
      <c r="BH173" s="105"/>
      <c r="BI173" s="105">
        <v>643495</v>
      </c>
      <c r="BJ173" s="105"/>
      <c r="BK173" s="105"/>
      <c r="BL173" s="105"/>
      <c r="BM173" s="105"/>
      <c r="BN173" s="105">
        <v>0</v>
      </c>
      <c r="BO173" s="105"/>
      <c r="BP173" s="105"/>
      <c r="BQ173" s="105"/>
      <c r="BR173" s="105"/>
    </row>
    <row r="174" spans="1:79" s="6" customFormat="1" ht="12.75" customHeight="1" x14ac:dyDescent="0.2">
      <c r="A174" s="106" t="s">
        <v>217</v>
      </c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8"/>
      <c r="U174" s="109">
        <v>80444</v>
      </c>
      <c r="V174" s="109"/>
      <c r="W174" s="109"/>
      <c r="X174" s="109"/>
      <c r="Y174" s="109"/>
      <c r="Z174" s="109">
        <v>0</v>
      </c>
      <c r="AA174" s="109"/>
      <c r="AB174" s="109"/>
      <c r="AC174" s="109"/>
      <c r="AD174" s="109"/>
      <c r="AE174" s="109">
        <v>112719</v>
      </c>
      <c r="AF174" s="109"/>
      <c r="AG174" s="109"/>
      <c r="AH174" s="109"/>
      <c r="AI174" s="109"/>
      <c r="AJ174" s="109">
        <v>0</v>
      </c>
      <c r="AK174" s="109"/>
      <c r="AL174" s="109"/>
      <c r="AM174" s="109"/>
      <c r="AN174" s="109"/>
      <c r="AO174" s="109">
        <v>172759</v>
      </c>
      <c r="AP174" s="109"/>
      <c r="AQ174" s="109"/>
      <c r="AR174" s="109"/>
      <c r="AS174" s="109"/>
      <c r="AT174" s="109">
        <v>0</v>
      </c>
      <c r="AU174" s="109"/>
      <c r="AV174" s="109"/>
      <c r="AW174" s="109"/>
      <c r="AX174" s="109"/>
      <c r="AY174" s="109">
        <v>172759</v>
      </c>
      <c r="AZ174" s="109"/>
      <c r="BA174" s="109"/>
      <c r="BB174" s="109"/>
      <c r="BC174" s="109"/>
      <c r="BD174" s="109">
        <v>0</v>
      </c>
      <c r="BE174" s="109"/>
      <c r="BF174" s="109"/>
      <c r="BG174" s="109"/>
      <c r="BH174" s="109"/>
      <c r="BI174" s="109">
        <v>172759</v>
      </c>
      <c r="BJ174" s="109"/>
      <c r="BK174" s="109"/>
      <c r="BL174" s="109"/>
      <c r="BM174" s="109"/>
      <c r="BN174" s="109">
        <v>0</v>
      </c>
      <c r="BO174" s="109"/>
      <c r="BP174" s="109"/>
      <c r="BQ174" s="109"/>
      <c r="BR174" s="109"/>
    </row>
    <row r="175" spans="1:79" s="25" customFormat="1" ht="12.75" customHeight="1" x14ac:dyDescent="0.2">
      <c r="A175" s="62" t="s">
        <v>218</v>
      </c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4"/>
      <c r="U175" s="105">
        <v>80444</v>
      </c>
      <c r="V175" s="105"/>
      <c r="W175" s="105"/>
      <c r="X175" s="105"/>
      <c r="Y175" s="105"/>
      <c r="Z175" s="105">
        <v>0</v>
      </c>
      <c r="AA175" s="105"/>
      <c r="AB175" s="105"/>
      <c r="AC175" s="105"/>
      <c r="AD175" s="105"/>
      <c r="AE175" s="105">
        <v>112719</v>
      </c>
      <c r="AF175" s="105"/>
      <c r="AG175" s="105"/>
      <c r="AH175" s="105"/>
      <c r="AI175" s="105"/>
      <c r="AJ175" s="105">
        <v>0</v>
      </c>
      <c r="AK175" s="105"/>
      <c r="AL175" s="105"/>
      <c r="AM175" s="105"/>
      <c r="AN175" s="105"/>
      <c r="AO175" s="105">
        <v>172759</v>
      </c>
      <c r="AP175" s="105"/>
      <c r="AQ175" s="105"/>
      <c r="AR175" s="105"/>
      <c r="AS175" s="105"/>
      <c r="AT175" s="105">
        <v>0</v>
      </c>
      <c r="AU175" s="105"/>
      <c r="AV175" s="105"/>
      <c r="AW175" s="105"/>
      <c r="AX175" s="105"/>
      <c r="AY175" s="105">
        <v>172759</v>
      </c>
      <c r="AZ175" s="105"/>
      <c r="BA175" s="105"/>
      <c r="BB175" s="105"/>
      <c r="BC175" s="105"/>
      <c r="BD175" s="105">
        <v>0</v>
      </c>
      <c r="BE175" s="105"/>
      <c r="BF175" s="105"/>
      <c r="BG175" s="105"/>
      <c r="BH175" s="105"/>
      <c r="BI175" s="105">
        <v>172759</v>
      </c>
      <c r="BJ175" s="105"/>
      <c r="BK175" s="105"/>
      <c r="BL175" s="105"/>
      <c r="BM175" s="105"/>
      <c r="BN175" s="105">
        <v>0</v>
      </c>
      <c r="BO175" s="105"/>
      <c r="BP175" s="105"/>
      <c r="BQ175" s="105"/>
      <c r="BR175" s="105"/>
    </row>
    <row r="176" spans="1:79" s="25" customFormat="1" ht="12.75" customHeight="1" x14ac:dyDescent="0.2">
      <c r="A176" s="62" t="s">
        <v>219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4"/>
      <c r="U176" s="105">
        <v>263489</v>
      </c>
      <c r="V176" s="105"/>
      <c r="W176" s="105"/>
      <c r="X176" s="105"/>
      <c r="Y176" s="105"/>
      <c r="Z176" s="105">
        <v>0</v>
      </c>
      <c r="AA176" s="105"/>
      <c r="AB176" s="105"/>
      <c r="AC176" s="105"/>
      <c r="AD176" s="105"/>
      <c r="AE176" s="105">
        <v>354294</v>
      </c>
      <c r="AF176" s="105"/>
      <c r="AG176" s="105"/>
      <c r="AH176" s="105"/>
      <c r="AI176" s="105"/>
      <c r="AJ176" s="105">
        <v>0</v>
      </c>
      <c r="AK176" s="105"/>
      <c r="AL176" s="105"/>
      <c r="AM176" s="105"/>
      <c r="AN176" s="105"/>
      <c r="AO176" s="105">
        <v>516747</v>
      </c>
      <c r="AP176" s="105"/>
      <c r="AQ176" s="105"/>
      <c r="AR176" s="105"/>
      <c r="AS176" s="105"/>
      <c r="AT176" s="105">
        <v>0</v>
      </c>
      <c r="AU176" s="105"/>
      <c r="AV176" s="105"/>
      <c r="AW176" s="105"/>
      <c r="AX176" s="105"/>
      <c r="AY176" s="105">
        <v>516747</v>
      </c>
      <c r="AZ176" s="105"/>
      <c r="BA176" s="105"/>
      <c r="BB176" s="105"/>
      <c r="BC176" s="105"/>
      <c r="BD176" s="105">
        <v>0</v>
      </c>
      <c r="BE176" s="105"/>
      <c r="BF176" s="105"/>
      <c r="BG176" s="105"/>
      <c r="BH176" s="105"/>
      <c r="BI176" s="105">
        <v>516747</v>
      </c>
      <c r="BJ176" s="105"/>
      <c r="BK176" s="105"/>
      <c r="BL176" s="105"/>
      <c r="BM176" s="105"/>
      <c r="BN176" s="105">
        <v>0</v>
      </c>
      <c r="BO176" s="105"/>
      <c r="BP176" s="105"/>
      <c r="BQ176" s="105"/>
      <c r="BR176" s="105"/>
    </row>
    <row r="177" spans="1:79" s="6" customFormat="1" ht="12.75" customHeight="1" x14ac:dyDescent="0.2">
      <c r="A177" s="106" t="s">
        <v>147</v>
      </c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8"/>
      <c r="U177" s="109">
        <v>1179944.03</v>
      </c>
      <c r="V177" s="109"/>
      <c r="W177" s="109"/>
      <c r="X177" s="109"/>
      <c r="Y177" s="109"/>
      <c r="Z177" s="109">
        <v>0</v>
      </c>
      <c r="AA177" s="109"/>
      <c r="AB177" s="109"/>
      <c r="AC177" s="109"/>
      <c r="AD177" s="109"/>
      <c r="AE177" s="109">
        <v>1514544</v>
      </c>
      <c r="AF177" s="109"/>
      <c r="AG177" s="109"/>
      <c r="AH177" s="109"/>
      <c r="AI177" s="109"/>
      <c r="AJ177" s="109">
        <v>0</v>
      </c>
      <c r="AK177" s="109"/>
      <c r="AL177" s="109"/>
      <c r="AM177" s="109"/>
      <c r="AN177" s="109"/>
      <c r="AO177" s="109">
        <v>2347313</v>
      </c>
      <c r="AP177" s="109"/>
      <c r="AQ177" s="109"/>
      <c r="AR177" s="109"/>
      <c r="AS177" s="109"/>
      <c r="AT177" s="109">
        <v>0</v>
      </c>
      <c r="AU177" s="109"/>
      <c r="AV177" s="109"/>
      <c r="AW177" s="109"/>
      <c r="AX177" s="109"/>
      <c r="AY177" s="109">
        <v>2347313</v>
      </c>
      <c r="AZ177" s="109"/>
      <c r="BA177" s="109"/>
      <c r="BB177" s="109"/>
      <c r="BC177" s="109"/>
      <c r="BD177" s="109">
        <v>0</v>
      </c>
      <c r="BE177" s="109"/>
      <c r="BF177" s="109"/>
      <c r="BG177" s="109"/>
      <c r="BH177" s="109"/>
      <c r="BI177" s="109">
        <v>2347313</v>
      </c>
      <c r="BJ177" s="109"/>
      <c r="BK177" s="109"/>
      <c r="BL177" s="109"/>
      <c r="BM177" s="109"/>
      <c r="BN177" s="109">
        <v>0</v>
      </c>
      <c r="BO177" s="109"/>
      <c r="BP177" s="109"/>
      <c r="BQ177" s="109"/>
      <c r="BR177" s="109"/>
    </row>
    <row r="178" spans="1:79" s="25" customFormat="1" ht="38.25" customHeight="1" x14ac:dyDescent="0.2">
      <c r="A178" s="62" t="s">
        <v>220</v>
      </c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4"/>
      <c r="U178" s="105" t="s">
        <v>173</v>
      </c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 t="s">
        <v>173</v>
      </c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 t="s">
        <v>173</v>
      </c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 t="s">
        <v>173</v>
      </c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 t="s">
        <v>173</v>
      </c>
      <c r="BJ178" s="105"/>
      <c r="BK178" s="105"/>
      <c r="BL178" s="105"/>
      <c r="BM178" s="105"/>
      <c r="BN178" s="105"/>
      <c r="BO178" s="105"/>
      <c r="BP178" s="105"/>
      <c r="BQ178" s="105"/>
      <c r="BR178" s="105"/>
    </row>
    <row r="181" spans="1:79" ht="14.25" customHeight="1" x14ac:dyDescent="0.2">
      <c r="A181" s="34" t="s">
        <v>125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5" customHeight="1" x14ac:dyDescent="0.2">
      <c r="A182" s="49" t="s">
        <v>6</v>
      </c>
      <c r="B182" s="50"/>
      <c r="C182" s="50"/>
      <c r="D182" s="49" t="s">
        <v>10</v>
      </c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1"/>
      <c r="W182" s="55" t="s">
        <v>236</v>
      </c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 t="s">
        <v>240</v>
      </c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 t="s">
        <v>252</v>
      </c>
      <c r="AV182" s="55"/>
      <c r="AW182" s="55"/>
      <c r="AX182" s="55"/>
      <c r="AY182" s="55"/>
      <c r="AZ182" s="55"/>
      <c r="BA182" s="55" t="s">
        <v>258</v>
      </c>
      <c r="BB182" s="55"/>
      <c r="BC182" s="55"/>
      <c r="BD182" s="55"/>
      <c r="BE182" s="55"/>
      <c r="BF182" s="55"/>
      <c r="BG182" s="55" t="s">
        <v>267</v>
      </c>
      <c r="BH182" s="55"/>
      <c r="BI182" s="55"/>
      <c r="BJ182" s="55"/>
      <c r="BK182" s="55"/>
      <c r="BL182" s="55"/>
    </row>
    <row r="183" spans="1:79" ht="15" customHeight="1" x14ac:dyDescent="0.2">
      <c r="A183" s="110"/>
      <c r="B183" s="111"/>
      <c r="C183" s="111"/>
      <c r="D183" s="110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2"/>
      <c r="W183" s="55" t="s">
        <v>4</v>
      </c>
      <c r="X183" s="55"/>
      <c r="Y183" s="55"/>
      <c r="Z183" s="55"/>
      <c r="AA183" s="55"/>
      <c r="AB183" s="55"/>
      <c r="AC183" s="55" t="s">
        <v>3</v>
      </c>
      <c r="AD183" s="55"/>
      <c r="AE183" s="55"/>
      <c r="AF183" s="55"/>
      <c r="AG183" s="55"/>
      <c r="AH183" s="55"/>
      <c r="AI183" s="55" t="s">
        <v>4</v>
      </c>
      <c r="AJ183" s="55"/>
      <c r="AK183" s="55"/>
      <c r="AL183" s="55"/>
      <c r="AM183" s="55"/>
      <c r="AN183" s="55"/>
      <c r="AO183" s="55" t="s">
        <v>3</v>
      </c>
      <c r="AP183" s="55"/>
      <c r="AQ183" s="55"/>
      <c r="AR183" s="55"/>
      <c r="AS183" s="55"/>
      <c r="AT183" s="55"/>
      <c r="AU183" s="94" t="s">
        <v>4</v>
      </c>
      <c r="AV183" s="94"/>
      <c r="AW183" s="94"/>
      <c r="AX183" s="94" t="s">
        <v>3</v>
      </c>
      <c r="AY183" s="94"/>
      <c r="AZ183" s="94"/>
      <c r="BA183" s="94" t="s">
        <v>4</v>
      </c>
      <c r="BB183" s="94"/>
      <c r="BC183" s="94"/>
      <c r="BD183" s="94" t="s">
        <v>3</v>
      </c>
      <c r="BE183" s="94"/>
      <c r="BF183" s="94"/>
      <c r="BG183" s="94" t="s">
        <v>4</v>
      </c>
      <c r="BH183" s="94"/>
      <c r="BI183" s="94"/>
      <c r="BJ183" s="94" t="s">
        <v>3</v>
      </c>
      <c r="BK183" s="94"/>
      <c r="BL183" s="94"/>
    </row>
    <row r="184" spans="1:79" ht="57" customHeight="1" x14ac:dyDescent="0.2">
      <c r="A184" s="52"/>
      <c r="B184" s="53"/>
      <c r="C184" s="53"/>
      <c r="D184" s="52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4"/>
      <c r="W184" s="55" t="s">
        <v>12</v>
      </c>
      <c r="X184" s="55"/>
      <c r="Y184" s="55"/>
      <c r="Z184" s="55" t="s">
        <v>11</v>
      </c>
      <c r="AA184" s="55"/>
      <c r="AB184" s="55"/>
      <c r="AC184" s="55" t="s">
        <v>12</v>
      </c>
      <c r="AD184" s="55"/>
      <c r="AE184" s="55"/>
      <c r="AF184" s="55" t="s">
        <v>11</v>
      </c>
      <c r="AG184" s="55"/>
      <c r="AH184" s="55"/>
      <c r="AI184" s="55" t="s">
        <v>12</v>
      </c>
      <c r="AJ184" s="55"/>
      <c r="AK184" s="55"/>
      <c r="AL184" s="55" t="s">
        <v>11</v>
      </c>
      <c r="AM184" s="55"/>
      <c r="AN184" s="55"/>
      <c r="AO184" s="55" t="s">
        <v>12</v>
      </c>
      <c r="AP184" s="55"/>
      <c r="AQ184" s="55"/>
      <c r="AR184" s="55" t="s">
        <v>11</v>
      </c>
      <c r="AS184" s="55"/>
      <c r="AT184" s="55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94"/>
      <c r="BJ184" s="94"/>
      <c r="BK184" s="94"/>
      <c r="BL184" s="94"/>
    </row>
    <row r="185" spans="1:79" ht="15" customHeight="1" x14ac:dyDescent="0.2">
      <c r="A185" s="41">
        <v>1</v>
      </c>
      <c r="B185" s="42"/>
      <c r="C185" s="42"/>
      <c r="D185" s="41">
        <v>2</v>
      </c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3"/>
      <c r="W185" s="55">
        <v>3</v>
      </c>
      <c r="X185" s="55"/>
      <c r="Y185" s="55"/>
      <c r="Z185" s="55">
        <v>4</v>
      </c>
      <c r="AA185" s="55"/>
      <c r="AB185" s="55"/>
      <c r="AC185" s="55">
        <v>5</v>
      </c>
      <c r="AD185" s="55"/>
      <c r="AE185" s="55"/>
      <c r="AF185" s="55">
        <v>6</v>
      </c>
      <c r="AG185" s="55"/>
      <c r="AH185" s="55"/>
      <c r="AI185" s="55">
        <v>7</v>
      </c>
      <c r="AJ185" s="55"/>
      <c r="AK185" s="55"/>
      <c r="AL185" s="55">
        <v>8</v>
      </c>
      <c r="AM185" s="55"/>
      <c r="AN185" s="55"/>
      <c r="AO185" s="55">
        <v>9</v>
      </c>
      <c r="AP185" s="55"/>
      <c r="AQ185" s="55"/>
      <c r="AR185" s="55">
        <v>10</v>
      </c>
      <c r="AS185" s="55"/>
      <c r="AT185" s="55"/>
      <c r="AU185" s="55">
        <v>11</v>
      </c>
      <c r="AV185" s="55"/>
      <c r="AW185" s="55"/>
      <c r="AX185" s="55">
        <v>12</v>
      </c>
      <c r="AY185" s="55"/>
      <c r="AZ185" s="55"/>
      <c r="BA185" s="55">
        <v>13</v>
      </c>
      <c r="BB185" s="55"/>
      <c r="BC185" s="55"/>
      <c r="BD185" s="55">
        <v>14</v>
      </c>
      <c r="BE185" s="55"/>
      <c r="BF185" s="55"/>
      <c r="BG185" s="55">
        <v>15</v>
      </c>
      <c r="BH185" s="55"/>
      <c r="BI185" s="55"/>
      <c r="BJ185" s="55">
        <v>16</v>
      </c>
      <c r="BK185" s="55"/>
      <c r="BL185" s="55"/>
    </row>
    <row r="186" spans="1:79" s="1" customFormat="1" ht="12.75" hidden="1" customHeight="1" x14ac:dyDescent="0.2">
      <c r="A186" s="69" t="s">
        <v>69</v>
      </c>
      <c r="B186" s="70"/>
      <c r="C186" s="70"/>
      <c r="D186" s="69" t="s">
        <v>57</v>
      </c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1"/>
      <c r="W186" s="79" t="s">
        <v>72</v>
      </c>
      <c r="X186" s="79"/>
      <c r="Y186" s="79"/>
      <c r="Z186" s="79" t="s">
        <v>73</v>
      </c>
      <c r="AA186" s="79"/>
      <c r="AB186" s="79"/>
      <c r="AC186" s="102" t="s">
        <v>74</v>
      </c>
      <c r="AD186" s="102"/>
      <c r="AE186" s="102"/>
      <c r="AF186" s="102" t="s">
        <v>75</v>
      </c>
      <c r="AG186" s="102"/>
      <c r="AH186" s="102"/>
      <c r="AI186" s="79" t="s">
        <v>76</v>
      </c>
      <c r="AJ186" s="79"/>
      <c r="AK186" s="79"/>
      <c r="AL186" s="79" t="s">
        <v>77</v>
      </c>
      <c r="AM186" s="79"/>
      <c r="AN186" s="79"/>
      <c r="AO186" s="102" t="s">
        <v>104</v>
      </c>
      <c r="AP186" s="102"/>
      <c r="AQ186" s="102"/>
      <c r="AR186" s="102" t="s">
        <v>78</v>
      </c>
      <c r="AS186" s="102"/>
      <c r="AT186" s="102"/>
      <c r="AU186" s="79" t="s">
        <v>105</v>
      </c>
      <c r="AV186" s="79"/>
      <c r="AW186" s="79"/>
      <c r="AX186" s="102" t="s">
        <v>106</v>
      </c>
      <c r="AY186" s="102"/>
      <c r="AZ186" s="102"/>
      <c r="BA186" s="79" t="s">
        <v>107</v>
      </c>
      <c r="BB186" s="79"/>
      <c r="BC186" s="79"/>
      <c r="BD186" s="102" t="s">
        <v>108</v>
      </c>
      <c r="BE186" s="102"/>
      <c r="BF186" s="102"/>
      <c r="BG186" s="79" t="s">
        <v>109</v>
      </c>
      <c r="BH186" s="79"/>
      <c r="BI186" s="79"/>
      <c r="BJ186" s="102" t="s">
        <v>110</v>
      </c>
      <c r="BK186" s="102"/>
      <c r="BL186" s="102"/>
      <c r="CA186" s="1" t="s">
        <v>103</v>
      </c>
    </row>
    <row r="187" spans="1:79" s="25" customFormat="1" ht="12.75" customHeight="1" x14ac:dyDescent="0.2">
      <c r="A187" s="59">
        <v>1</v>
      </c>
      <c r="B187" s="60"/>
      <c r="C187" s="60"/>
      <c r="D187" s="62" t="s">
        <v>221</v>
      </c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4"/>
      <c r="W187" s="104">
        <v>4.5</v>
      </c>
      <c r="X187" s="104"/>
      <c r="Y187" s="104"/>
      <c r="Z187" s="104">
        <v>4.5</v>
      </c>
      <c r="AA187" s="104"/>
      <c r="AB187" s="104"/>
      <c r="AC187" s="104">
        <v>0</v>
      </c>
      <c r="AD187" s="104"/>
      <c r="AE187" s="104"/>
      <c r="AF187" s="104">
        <v>0</v>
      </c>
      <c r="AG187" s="104"/>
      <c r="AH187" s="104"/>
      <c r="AI187" s="104">
        <v>6</v>
      </c>
      <c r="AJ187" s="104"/>
      <c r="AK187" s="104"/>
      <c r="AL187" s="104">
        <v>0</v>
      </c>
      <c r="AM187" s="104"/>
      <c r="AN187" s="104"/>
      <c r="AO187" s="104">
        <v>0</v>
      </c>
      <c r="AP187" s="104"/>
      <c r="AQ187" s="104"/>
      <c r="AR187" s="104">
        <v>0</v>
      </c>
      <c r="AS187" s="104"/>
      <c r="AT187" s="104"/>
      <c r="AU187" s="104">
        <v>8</v>
      </c>
      <c r="AV187" s="104"/>
      <c r="AW187" s="104"/>
      <c r="AX187" s="104">
        <v>0</v>
      </c>
      <c r="AY187" s="104"/>
      <c r="AZ187" s="104"/>
      <c r="BA187" s="104">
        <v>8</v>
      </c>
      <c r="BB187" s="104"/>
      <c r="BC187" s="104"/>
      <c r="BD187" s="104">
        <v>0</v>
      </c>
      <c r="BE187" s="104"/>
      <c r="BF187" s="104"/>
      <c r="BG187" s="104">
        <v>8</v>
      </c>
      <c r="BH187" s="104"/>
      <c r="BI187" s="104"/>
      <c r="BJ187" s="104">
        <v>0</v>
      </c>
      <c r="BK187" s="104"/>
      <c r="BL187" s="104"/>
      <c r="CA187" s="25" t="s">
        <v>43</v>
      </c>
    </row>
    <row r="188" spans="1:79" s="6" customFormat="1" ht="12.75" customHeight="1" x14ac:dyDescent="0.2">
      <c r="A188" s="88">
        <v>2</v>
      </c>
      <c r="B188" s="89"/>
      <c r="C188" s="89"/>
      <c r="D188" s="106" t="s">
        <v>222</v>
      </c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8"/>
      <c r="W188" s="101">
        <v>4.5</v>
      </c>
      <c r="X188" s="101"/>
      <c r="Y188" s="101"/>
      <c r="Z188" s="101">
        <v>4.5</v>
      </c>
      <c r="AA188" s="101"/>
      <c r="AB188" s="101"/>
      <c r="AC188" s="101">
        <v>0</v>
      </c>
      <c r="AD188" s="101"/>
      <c r="AE188" s="101"/>
      <c r="AF188" s="101">
        <v>0</v>
      </c>
      <c r="AG188" s="101"/>
      <c r="AH188" s="101"/>
      <c r="AI188" s="101">
        <v>6</v>
      </c>
      <c r="AJ188" s="101"/>
      <c r="AK188" s="101"/>
      <c r="AL188" s="101">
        <v>0</v>
      </c>
      <c r="AM188" s="101"/>
      <c r="AN188" s="101"/>
      <c r="AO188" s="101">
        <v>0</v>
      </c>
      <c r="AP188" s="101"/>
      <c r="AQ188" s="101"/>
      <c r="AR188" s="101">
        <v>0</v>
      </c>
      <c r="AS188" s="101"/>
      <c r="AT188" s="101"/>
      <c r="AU188" s="101">
        <v>8</v>
      </c>
      <c r="AV188" s="101"/>
      <c r="AW188" s="101"/>
      <c r="AX188" s="101">
        <v>0</v>
      </c>
      <c r="AY188" s="101"/>
      <c r="AZ188" s="101"/>
      <c r="BA188" s="101">
        <v>8</v>
      </c>
      <c r="BB188" s="101"/>
      <c r="BC188" s="101"/>
      <c r="BD188" s="101">
        <v>0</v>
      </c>
      <c r="BE188" s="101"/>
      <c r="BF188" s="101"/>
      <c r="BG188" s="101">
        <v>8</v>
      </c>
      <c r="BH188" s="101"/>
      <c r="BI188" s="101"/>
      <c r="BJ188" s="101">
        <v>0</v>
      </c>
      <c r="BK188" s="101"/>
      <c r="BL188" s="101"/>
    </row>
    <row r="189" spans="1:79" s="25" customFormat="1" ht="25.5" customHeight="1" x14ac:dyDescent="0.2">
      <c r="A189" s="59">
        <v>3</v>
      </c>
      <c r="B189" s="60"/>
      <c r="C189" s="60"/>
      <c r="D189" s="62" t="s">
        <v>223</v>
      </c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4"/>
      <c r="W189" s="104" t="s">
        <v>173</v>
      </c>
      <c r="X189" s="104"/>
      <c r="Y189" s="104"/>
      <c r="Z189" s="104" t="s">
        <v>173</v>
      </c>
      <c r="AA189" s="104"/>
      <c r="AB189" s="104"/>
      <c r="AC189" s="104"/>
      <c r="AD189" s="104"/>
      <c r="AE189" s="104"/>
      <c r="AF189" s="104"/>
      <c r="AG189" s="104"/>
      <c r="AH189" s="104"/>
      <c r="AI189" s="104" t="s">
        <v>173</v>
      </c>
      <c r="AJ189" s="104"/>
      <c r="AK189" s="104"/>
      <c r="AL189" s="104" t="s">
        <v>173</v>
      </c>
      <c r="AM189" s="104"/>
      <c r="AN189" s="104"/>
      <c r="AO189" s="104"/>
      <c r="AP189" s="104"/>
      <c r="AQ189" s="104"/>
      <c r="AR189" s="104"/>
      <c r="AS189" s="104"/>
      <c r="AT189" s="104"/>
      <c r="AU189" s="104" t="s">
        <v>173</v>
      </c>
      <c r="AV189" s="104"/>
      <c r="AW189" s="104"/>
      <c r="AX189" s="104"/>
      <c r="AY189" s="104"/>
      <c r="AZ189" s="104"/>
      <c r="BA189" s="104" t="s">
        <v>173</v>
      </c>
      <c r="BB189" s="104"/>
      <c r="BC189" s="104"/>
      <c r="BD189" s="104"/>
      <c r="BE189" s="104"/>
      <c r="BF189" s="104"/>
      <c r="BG189" s="104" t="s">
        <v>173</v>
      </c>
      <c r="BH189" s="104"/>
      <c r="BI189" s="104"/>
      <c r="BJ189" s="104"/>
      <c r="BK189" s="104"/>
      <c r="BL189" s="104"/>
    </row>
    <row r="192" spans="1:79" ht="14.25" customHeight="1" x14ac:dyDescent="0.2">
      <c r="A192" s="34" t="s">
        <v>153</v>
      </c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pans="1:79" ht="14.25" customHeight="1" x14ac:dyDescent="0.2">
      <c r="A193" s="34" t="s">
        <v>253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</row>
    <row r="194" spans="1:79" ht="15" customHeight="1" x14ac:dyDescent="0.2">
      <c r="A194" s="48" t="s">
        <v>235</v>
      </c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</row>
    <row r="195" spans="1:79" ht="15" customHeight="1" x14ac:dyDescent="0.2">
      <c r="A195" s="55" t="s">
        <v>6</v>
      </c>
      <c r="B195" s="55"/>
      <c r="C195" s="55"/>
      <c r="D195" s="55"/>
      <c r="E195" s="55"/>
      <c r="F195" s="55"/>
      <c r="G195" s="55" t="s">
        <v>126</v>
      </c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 t="s">
        <v>13</v>
      </c>
      <c r="U195" s="55"/>
      <c r="V195" s="55"/>
      <c r="W195" s="55"/>
      <c r="X195" s="55"/>
      <c r="Y195" s="55"/>
      <c r="Z195" s="55"/>
      <c r="AA195" s="41" t="s">
        <v>236</v>
      </c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4"/>
      <c r="AP195" s="41" t="s">
        <v>239</v>
      </c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3"/>
      <c r="BE195" s="41" t="s">
        <v>247</v>
      </c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3"/>
    </row>
    <row r="196" spans="1:79" ht="32.1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 t="s">
        <v>4</v>
      </c>
      <c r="AB196" s="55"/>
      <c r="AC196" s="55"/>
      <c r="AD196" s="55"/>
      <c r="AE196" s="55"/>
      <c r="AF196" s="55" t="s">
        <v>3</v>
      </c>
      <c r="AG196" s="55"/>
      <c r="AH196" s="55"/>
      <c r="AI196" s="55"/>
      <c r="AJ196" s="55"/>
      <c r="AK196" s="55" t="s">
        <v>89</v>
      </c>
      <c r="AL196" s="55"/>
      <c r="AM196" s="55"/>
      <c r="AN196" s="55"/>
      <c r="AO196" s="55"/>
      <c r="AP196" s="55" t="s">
        <v>4</v>
      </c>
      <c r="AQ196" s="55"/>
      <c r="AR196" s="55"/>
      <c r="AS196" s="55"/>
      <c r="AT196" s="55"/>
      <c r="AU196" s="55" t="s">
        <v>3</v>
      </c>
      <c r="AV196" s="55"/>
      <c r="AW196" s="55"/>
      <c r="AX196" s="55"/>
      <c r="AY196" s="55"/>
      <c r="AZ196" s="55" t="s">
        <v>96</v>
      </c>
      <c r="BA196" s="55"/>
      <c r="BB196" s="55"/>
      <c r="BC196" s="55"/>
      <c r="BD196" s="55"/>
      <c r="BE196" s="55" t="s">
        <v>4</v>
      </c>
      <c r="BF196" s="55"/>
      <c r="BG196" s="55"/>
      <c r="BH196" s="55"/>
      <c r="BI196" s="55"/>
      <c r="BJ196" s="55" t="s">
        <v>3</v>
      </c>
      <c r="BK196" s="55"/>
      <c r="BL196" s="55"/>
      <c r="BM196" s="55"/>
      <c r="BN196" s="55"/>
      <c r="BO196" s="55" t="s">
        <v>127</v>
      </c>
      <c r="BP196" s="55"/>
      <c r="BQ196" s="55"/>
      <c r="BR196" s="55"/>
      <c r="BS196" s="55"/>
    </row>
    <row r="197" spans="1:79" ht="15" customHeight="1" x14ac:dyDescent="0.2">
      <c r="A197" s="55">
        <v>1</v>
      </c>
      <c r="B197" s="55"/>
      <c r="C197" s="55"/>
      <c r="D197" s="55"/>
      <c r="E197" s="55"/>
      <c r="F197" s="55"/>
      <c r="G197" s="55">
        <v>2</v>
      </c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>
        <v>3</v>
      </c>
      <c r="U197" s="55"/>
      <c r="V197" s="55"/>
      <c r="W197" s="55"/>
      <c r="X197" s="55"/>
      <c r="Y197" s="55"/>
      <c r="Z197" s="55"/>
      <c r="AA197" s="55">
        <v>4</v>
      </c>
      <c r="AB197" s="55"/>
      <c r="AC197" s="55"/>
      <c r="AD197" s="55"/>
      <c r="AE197" s="55"/>
      <c r="AF197" s="55">
        <v>5</v>
      </c>
      <c r="AG197" s="55"/>
      <c r="AH197" s="55"/>
      <c r="AI197" s="55"/>
      <c r="AJ197" s="55"/>
      <c r="AK197" s="55">
        <v>6</v>
      </c>
      <c r="AL197" s="55"/>
      <c r="AM197" s="55"/>
      <c r="AN197" s="55"/>
      <c r="AO197" s="55"/>
      <c r="AP197" s="55">
        <v>7</v>
      </c>
      <c r="AQ197" s="55"/>
      <c r="AR197" s="55"/>
      <c r="AS197" s="55"/>
      <c r="AT197" s="55"/>
      <c r="AU197" s="55">
        <v>8</v>
      </c>
      <c r="AV197" s="55"/>
      <c r="AW197" s="55"/>
      <c r="AX197" s="55"/>
      <c r="AY197" s="55"/>
      <c r="AZ197" s="55">
        <v>9</v>
      </c>
      <c r="BA197" s="55"/>
      <c r="BB197" s="55"/>
      <c r="BC197" s="55"/>
      <c r="BD197" s="55"/>
      <c r="BE197" s="55">
        <v>10</v>
      </c>
      <c r="BF197" s="55"/>
      <c r="BG197" s="55"/>
      <c r="BH197" s="55"/>
      <c r="BI197" s="55"/>
      <c r="BJ197" s="55">
        <v>11</v>
      </c>
      <c r="BK197" s="55"/>
      <c r="BL197" s="55"/>
      <c r="BM197" s="55"/>
      <c r="BN197" s="55"/>
      <c r="BO197" s="55">
        <v>12</v>
      </c>
      <c r="BP197" s="55"/>
      <c r="BQ197" s="55"/>
      <c r="BR197" s="55"/>
      <c r="BS197" s="55"/>
    </row>
    <row r="198" spans="1:79" s="1" customFormat="1" ht="15" hidden="1" customHeight="1" x14ac:dyDescent="0.2">
      <c r="A198" s="79" t="s">
        <v>69</v>
      </c>
      <c r="B198" s="79"/>
      <c r="C198" s="79"/>
      <c r="D198" s="79"/>
      <c r="E198" s="79"/>
      <c r="F198" s="79"/>
      <c r="G198" s="115" t="s">
        <v>57</v>
      </c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 t="s">
        <v>79</v>
      </c>
      <c r="U198" s="115"/>
      <c r="V198" s="115"/>
      <c r="W198" s="115"/>
      <c r="X198" s="115"/>
      <c r="Y198" s="115"/>
      <c r="Z198" s="115"/>
      <c r="AA198" s="102" t="s">
        <v>65</v>
      </c>
      <c r="AB198" s="102"/>
      <c r="AC198" s="102"/>
      <c r="AD198" s="102"/>
      <c r="AE198" s="102"/>
      <c r="AF198" s="102" t="s">
        <v>66</v>
      </c>
      <c r="AG198" s="102"/>
      <c r="AH198" s="102"/>
      <c r="AI198" s="102"/>
      <c r="AJ198" s="102"/>
      <c r="AK198" s="87" t="s">
        <v>122</v>
      </c>
      <c r="AL198" s="87"/>
      <c r="AM198" s="87"/>
      <c r="AN198" s="87"/>
      <c r="AO198" s="87"/>
      <c r="AP198" s="102" t="s">
        <v>67</v>
      </c>
      <c r="AQ198" s="102"/>
      <c r="AR198" s="102"/>
      <c r="AS198" s="102"/>
      <c r="AT198" s="102"/>
      <c r="AU198" s="102" t="s">
        <v>68</v>
      </c>
      <c r="AV198" s="102"/>
      <c r="AW198" s="102"/>
      <c r="AX198" s="102"/>
      <c r="AY198" s="102"/>
      <c r="AZ198" s="87" t="s">
        <v>122</v>
      </c>
      <c r="BA198" s="87"/>
      <c r="BB198" s="87"/>
      <c r="BC198" s="87"/>
      <c r="BD198" s="87"/>
      <c r="BE198" s="102" t="s">
        <v>58</v>
      </c>
      <c r="BF198" s="102"/>
      <c r="BG198" s="102"/>
      <c r="BH198" s="102"/>
      <c r="BI198" s="102"/>
      <c r="BJ198" s="102" t="s">
        <v>59</v>
      </c>
      <c r="BK198" s="102"/>
      <c r="BL198" s="102"/>
      <c r="BM198" s="102"/>
      <c r="BN198" s="102"/>
      <c r="BO198" s="87" t="s">
        <v>122</v>
      </c>
      <c r="BP198" s="87"/>
      <c r="BQ198" s="87"/>
      <c r="BR198" s="87"/>
      <c r="BS198" s="87"/>
      <c r="CA198" s="1" t="s">
        <v>44</v>
      </c>
    </row>
    <row r="199" spans="1:79" s="6" customFormat="1" ht="12.75" customHeight="1" x14ac:dyDescent="0.2">
      <c r="A199" s="100"/>
      <c r="B199" s="100"/>
      <c r="C199" s="100"/>
      <c r="D199" s="100"/>
      <c r="E199" s="100"/>
      <c r="F199" s="100"/>
      <c r="G199" s="116" t="s">
        <v>147</v>
      </c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7"/>
      <c r="U199" s="117"/>
      <c r="V199" s="117"/>
      <c r="W199" s="117"/>
      <c r="X199" s="117"/>
      <c r="Y199" s="117"/>
      <c r="Z199" s="117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>
        <f>IF(ISNUMBER(AA199),AA199,0)+IF(ISNUMBER(AF199),AF199,0)</f>
        <v>0</v>
      </c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>
        <f>IF(ISNUMBER(AP199),AP199,0)+IF(ISNUMBER(AU199),AU199,0)</f>
        <v>0</v>
      </c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M199" s="109"/>
      <c r="BN199" s="109"/>
      <c r="BO199" s="109">
        <f>IF(ISNUMBER(BE199),BE199,0)+IF(ISNUMBER(BJ199),BJ199,0)</f>
        <v>0</v>
      </c>
      <c r="BP199" s="109"/>
      <c r="BQ199" s="109"/>
      <c r="BR199" s="109"/>
      <c r="BS199" s="109"/>
      <c r="CA199" s="6" t="s">
        <v>45</v>
      </c>
    </row>
    <row r="201" spans="1:79" ht="13.5" customHeight="1" x14ac:dyDescent="0.2">
      <c r="A201" s="34" t="s">
        <v>268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pans="1:79" ht="15" customHeight="1" x14ac:dyDescent="0.2">
      <c r="A202" s="75" t="s">
        <v>235</v>
      </c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</row>
    <row r="203" spans="1:79" ht="15" customHeight="1" x14ac:dyDescent="0.2">
      <c r="A203" s="55" t="s">
        <v>6</v>
      </c>
      <c r="B203" s="55"/>
      <c r="C203" s="55"/>
      <c r="D203" s="55"/>
      <c r="E203" s="55"/>
      <c r="F203" s="55"/>
      <c r="G203" s="55" t="s">
        <v>126</v>
      </c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 t="s">
        <v>13</v>
      </c>
      <c r="U203" s="55"/>
      <c r="V203" s="55"/>
      <c r="W203" s="55"/>
      <c r="X203" s="55"/>
      <c r="Y203" s="55"/>
      <c r="Z203" s="55"/>
      <c r="AA203" s="41" t="s">
        <v>257</v>
      </c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4"/>
      <c r="AP203" s="41" t="s">
        <v>262</v>
      </c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3"/>
    </row>
    <row r="204" spans="1:79" ht="32.1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 t="s">
        <v>4</v>
      </c>
      <c r="AB204" s="55"/>
      <c r="AC204" s="55"/>
      <c r="AD204" s="55"/>
      <c r="AE204" s="55"/>
      <c r="AF204" s="55" t="s">
        <v>3</v>
      </c>
      <c r="AG204" s="55"/>
      <c r="AH204" s="55"/>
      <c r="AI204" s="55"/>
      <c r="AJ204" s="55"/>
      <c r="AK204" s="55" t="s">
        <v>89</v>
      </c>
      <c r="AL204" s="55"/>
      <c r="AM204" s="55"/>
      <c r="AN204" s="55"/>
      <c r="AO204" s="55"/>
      <c r="AP204" s="55" t="s">
        <v>4</v>
      </c>
      <c r="AQ204" s="55"/>
      <c r="AR204" s="55"/>
      <c r="AS204" s="55"/>
      <c r="AT204" s="55"/>
      <c r="AU204" s="55" t="s">
        <v>3</v>
      </c>
      <c r="AV204" s="55"/>
      <c r="AW204" s="55"/>
      <c r="AX204" s="55"/>
      <c r="AY204" s="55"/>
      <c r="AZ204" s="55" t="s">
        <v>96</v>
      </c>
      <c r="BA204" s="55"/>
      <c r="BB204" s="55"/>
      <c r="BC204" s="55"/>
      <c r="BD204" s="55"/>
    </row>
    <row r="205" spans="1:79" ht="15" customHeight="1" x14ac:dyDescent="0.2">
      <c r="A205" s="55">
        <v>1</v>
      </c>
      <c r="B205" s="55"/>
      <c r="C205" s="55"/>
      <c r="D205" s="55"/>
      <c r="E205" s="55"/>
      <c r="F205" s="55"/>
      <c r="G205" s="55">
        <v>2</v>
      </c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>
        <v>3</v>
      </c>
      <c r="U205" s="55"/>
      <c r="V205" s="55"/>
      <c r="W205" s="55"/>
      <c r="X205" s="55"/>
      <c r="Y205" s="55"/>
      <c r="Z205" s="55"/>
      <c r="AA205" s="55">
        <v>4</v>
      </c>
      <c r="AB205" s="55"/>
      <c r="AC205" s="55"/>
      <c r="AD205" s="55"/>
      <c r="AE205" s="55"/>
      <c r="AF205" s="55">
        <v>5</v>
      </c>
      <c r="AG205" s="55"/>
      <c r="AH205" s="55"/>
      <c r="AI205" s="55"/>
      <c r="AJ205" s="55"/>
      <c r="AK205" s="55">
        <v>6</v>
      </c>
      <c r="AL205" s="55"/>
      <c r="AM205" s="55"/>
      <c r="AN205" s="55"/>
      <c r="AO205" s="55"/>
      <c r="AP205" s="55">
        <v>7</v>
      </c>
      <c r="AQ205" s="55"/>
      <c r="AR205" s="55"/>
      <c r="AS205" s="55"/>
      <c r="AT205" s="55"/>
      <c r="AU205" s="55">
        <v>8</v>
      </c>
      <c r="AV205" s="55"/>
      <c r="AW205" s="55"/>
      <c r="AX205" s="55"/>
      <c r="AY205" s="55"/>
      <c r="AZ205" s="55">
        <v>9</v>
      </c>
      <c r="BA205" s="55"/>
      <c r="BB205" s="55"/>
      <c r="BC205" s="55"/>
      <c r="BD205" s="55"/>
    </row>
    <row r="206" spans="1:79" s="1" customFormat="1" ht="12" hidden="1" customHeight="1" x14ac:dyDescent="0.2">
      <c r="A206" s="79" t="s">
        <v>69</v>
      </c>
      <c r="B206" s="79"/>
      <c r="C206" s="79"/>
      <c r="D206" s="79"/>
      <c r="E206" s="79"/>
      <c r="F206" s="79"/>
      <c r="G206" s="115" t="s">
        <v>57</v>
      </c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 t="s">
        <v>79</v>
      </c>
      <c r="U206" s="115"/>
      <c r="V206" s="115"/>
      <c r="W206" s="115"/>
      <c r="X206" s="115"/>
      <c r="Y206" s="115"/>
      <c r="Z206" s="115"/>
      <c r="AA206" s="102" t="s">
        <v>60</v>
      </c>
      <c r="AB206" s="102"/>
      <c r="AC206" s="102"/>
      <c r="AD206" s="102"/>
      <c r="AE206" s="102"/>
      <c r="AF206" s="102" t="s">
        <v>61</v>
      </c>
      <c r="AG206" s="102"/>
      <c r="AH206" s="102"/>
      <c r="AI206" s="102"/>
      <c r="AJ206" s="102"/>
      <c r="AK206" s="87" t="s">
        <v>122</v>
      </c>
      <c r="AL206" s="87"/>
      <c r="AM206" s="87"/>
      <c r="AN206" s="87"/>
      <c r="AO206" s="87"/>
      <c r="AP206" s="102" t="s">
        <v>62</v>
      </c>
      <c r="AQ206" s="102"/>
      <c r="AR206" s="102"/>
      <c r="AS206" s="102"/>
      <c r="AT206" s="102"/>
      <c r="AU206" s="102" t="s">
        <v>63</v>
      </c>
      <c r="AV206" s="102"/>
      <c r="AW206" s="102"/>
      <c r="AX206" s="102"/>
      <c r="AY206" s="102"/>
      <c r="AZ206" s="87" t="s">
        <v>122</v>
      </c>
      <c r="BA206" s="87"/>
      <c r="BB206" s="87"/>
      <c r="BC206" s="87"/>
      <c r="BD206" s="87"/>
      <c r="CA206" s="1" t="s">
        <v>46</v>
      </c>
    </row>
    <row r="207" spans="1:79" s="6" customFormat="1" x14ac:dyDescent="0.2">
      <c r="A207" s="100"/>
      <c r="B207" s="100"/>
      <c r="C207" s="100"/>
      <c r="D207" s="100"/>
      <c r="E207" s="100"/>
      <c r="F207" s="100"/>
      <c r="G207" s="116" t="s">
        <v>147</v>
      </c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7"/>
      <c r="U207" s="117"/>
      <c r="V207" s="117"/>
      <c r="W207" s="117"/>
      <c r="X207" s="117"/>
      <c r="Y207" s="117"/>
      <c r="Z207" s="117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>
        <f>IF(ISNUMBER(AA207),AA207,0)+IF(ISNUMBER(AF207),AF207,0)</f>
        <v>0</v>
      </c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>
        <f>IF(ISNUMBER(AP207),AP207,0)+IF(ISNUMBER(AU207),AU207,0)</f>
        <v>0</v>
      </c>
      <c r="BA207" s="109"/>
      <c r="BB207" s="109"/>
      <c r="BC207" s="109"/>
      <c r="BD207" s="109"/>
      <c r="CA207" s="6" t="s">
        <v>47</v>
      </c>
    </row>
    <row r="210" spans="1:79" ht="14.25" customHeight="1" x14ac:dyDescent="0.2">
      <c r="A210" s="34" t="s">
        <v>269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</row>
    <row r="211" spans="1:79" ht="15" customHeight="1" x14ac:dyDescent="0.2">
      <c r="A211" s="75" t="s">
        <v>235</v>
      </c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  <c r="BF211" s="98"/>
      <c r="BG211" s="98"/>
      <c r="BH211" s="98"/>
      <c r="BI211" s="98"/>
      <c r="BJ211" s="98"/>
      <c r="BK211" s="98"/>
      <c r="BL211" s="98"/>
      <c r="BM211" s="98"/>
    </row>
    <row r="212" spans="1:79" ht="23.1" customHeight="1" x14ac:dyDescent="0.2">
      <c r="A212" s="55" t="s">
        <v>128</v>
      </c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49" t="s">
        <v>129</v>
      </c>
      <c r="O212" s="50"/>
      <c r="P212" s="50"/>
      <c r="Q212" s="50"/>
      <c r="R212" s="50"/>
      <c r="S212" s="50"/>
      <c r="T212" s="50"/>
      <c r="U212" s="51"/>
      <c r="V212" s="49" t="s">
        <v>130</v>
      </c>
      <c r="W212" s="50"/>
      <c r="X212" s="50"/>
      <c r="Y212" s="50"/>
      <c r="Z212" s="51"/>
      <c r="AA212" s="55" t="s">
        <v>236</v>
      </c>
      <c r="AB212" s="55"/>
      <c r="AC212" s="55"/>
      <c r="AD212" s="55"/>
      <c r="AE212" s="55"/>
      <c r="AF212" s="55"/>
      <c r="AG212" s="55"/>
      <c r="AH212" s="55"/>
      <c r="AI212" s="55"/>
      <c r="AJ212" s="55" t="s">
        <v>239</v>
      </c>
      <c r="AK212" s="55"/>
      <c r="AL212" s="55"/>
      <c r="AM212" s="55"/>
      <c r="AN212" s="55"/>
      <c r="AO212" s="55"/>
      <c r="AP212" s="55"/>
      <c r="AQ212" s="55"/>
      <c r="AR212" s="55"/>
      <c r="AS212" s="55" t="s">
        <v>247</v>
      </c>
      <c r="AT212" s="55"/>
      <c r="AU212" s="55"/>
      <c r="AV212" s="55"/>
      <c r="AW212" s="55"/>
      <c r="AX212" s="55"/>
      <c r="AY212" s="55"/>
      <c r="AZ212" s="55"/>
      <c r="BA212" s="55"/>
      <c r="BB212" s="55" t="s">
        <v>257</v>
      </c>
      <c r="BC212" s="55"/>
      <c r="BD212" s="55"/>
      <c r="BE212" s="55"/>
      <c r="BF212" s="55"/>
      <c r="BG212" s="55"/>
      <c r="BH212" s="55"/>
      <c r="BI212" s="55"/>
      <c r="BJ212" s="55"/>
      <c r="BK212" s="55" t="s">
        <v>262</v>
      </c>
      <c r="BL212" s="55"/>
      <c r="BM212" s="55"/>
      <c r="BN212" s="55"/>
      <c r="BO212" s="55"/>
      <c r="BP212" s="55"/>
      <c r="BQ212" s="55"/>
      <c r="BR212" s="55"/>
      <c r="BS212" s="55"/>
    </row>
    <row r="213" spans="1:79" ht="95.2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2"/>
      <c r="O213" s="53"/>
      <c r="P213" s="53"/>
      <c r="Q213" s="53"/>
      <c r="R213" s="53"/>
      <c r="S213" s="53"/>
      <c r="T213" s="53"/>
      <c r="U213" s="54"/>
      <c r="V213" s="52"/>
      <c r="W213" s="53"/>
      <c r="X213" s="53"/>
      <c r="Y213" s="53"/>
      <c r="Z213" s="54"/>
      <c r="AA213" s="94" t="s">
        <v>133</v>
      </c>
      <c r="AB213" s="94"/>
      <c r="AC213" s="94"/>
      <c r="AD213" s="94"/>
      <c r="AE213" s="94"/>
      <c r="AF213" s="94" t="s">
        <v>134</v>
      </c>
      <c r="AG213" s="94"/>
      <c r="AH213" s="94"/>
      <c r="AI213" s="94"/>
      <c r="AJ213" s="94" t="s">
        <v>133</v>
      </c>
      <c r="AK213" s="94"/>
      <c r="AL213" s="94"/>
      <c r="AM213" s="94"/>
      <c r="AN213" s="94"/>
      <c r="AO213" s="94" t="s">
        <v>134</v>
      </c>
      <c r="AP213" s="94"/>
      <c r="AQ213" s="94"/>
      <c r="AR213" s="94"/>
      <c r="AS213" s="94" t="s">
        <v>133</v>
      </c>
      <c r="AT213" s="94"/>
      <c r="AU213" s="94"/>
      <c r="AV213" s="94"/>
      <c r="AW213" s="94"/>
      <c r="AX213" s="94" t="s">
        <v>134</v>
      </c>
      <c r="AY213" s="94"/>
      <c r="AZ213" s="94"/>
      <c r="BA213" s="94"/>
      <c r="BB213" s="94" t="s">
        <v>133</v>
      </c>
      <c r="BC213" s="94"/>
      <c r="BD213" s="94"/>
      <c r="BE213" s="94"/>
      <c r="BF213" s="94"/>
      <c r="BG213" s="94" t="s">
        <v>134</v>
      </c>
      <c r="BH213" s="94"/>
      <c r="BI213" s="94"/>
      <c r="BJ213" s="94"/>
      <c r="BK213" s="94" t="s">
        <v>133</v>
      </c>
      <c r="BL213" s="94"/>
      <c r="BM213" s="94"/>
      <c r="BN213" s="94"/>
      <c r="BO213" s="94"/>
      <c r="BP213" s="94" t="s">
        <v>134</v>
      </c>
      <c r="BQ213" s="94"/>
      <c r="BR213" s="94"/>
      <c r="BS213" s="94"/>
    </row>
    <row r="214" spans="1:79" ht="15" customHeight="1" x14ac:dyDescent="0.2">
      <c r="A214" s="55">
        <v>1</v>
      </c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41">
        <v>2</v>
      </c>
      <c r="O214" s="42"/>
      <c r="P214" s="42"/>
      <c r="Q214" s="42"/>
      <c r="R214" s="42"/>
      <c r="S214" s="42"/>
      <c r="T214" s="42"/>
      <c r="U214" s="43"/>
      <c r="V214" s="55">
        <v>3</v>
      </c>
      <c r="W214" s="55"/>
      <c r="X214" s="55"/>
      <c r="Y214" s="55"/>
      <c r="Z214" s="55"/>
      <c r="AA214" s="55">
        <v>4</v>
      </c>
      <c r="AB214" s="55"/>
      <c r="AC214" s="55"/>
      <c r="AD214" s="55"/>
      <c r="AE214" s="55"/>
      <c r="AF214" s="55">
        <v>5</v>
      </c>
      <c r="AG214" s="55"/>
      <c r="AH214" s="55"/>
      <c r="AI214" s="55"/>
      <c r="AJ214" s="55">
        <v>6</v>
      </c>
      <c r="AK214" s="55"/>
      <c r="AL214" s="55"/>
      <c r="AM214" s="55"/>
      <c r="AN214" s="55"/>
      <c r="AO214" s="55">
        <v>7</v>
      </c>
      <c r="AP214" s="55"/>
      <c r="AQ214" s="55"/>
      <c r="AR214" s="55"/>
      <c r="AS214" s="55">
        <v>8</v>
      </c>
      <c r="AT214" s="55"/>
      <c r="AU214" s="55"/>
      <c r="AV214" s="55"/>
      <c r="AW214" s="55"/>
      <c r="AX214" s="55">
        <v>9</v>
      </c>
      <c r="AY214" s="55"/>
      <c r="AZ214" s="55"/>
      <c r="BA214" s="55"/>
      <c r="BB214" s="55">
        <v>10</v>
      </c>
      <c r="BC214" s="55"/>
      <c r="BD214" s="55"/>
      <c r="BE214" s="55"/>
      <c r="BF214" s="55"/>
      <c r="BG214" s="55">
        <v>11</v>
      </c>
      <c r="BH214" s="55"/>
      <c r="BI214" s="55"/>
      <c r="BJ214" s="55"/>
      <c r="BK214" s="55">
        <v>12</v>
      </c>
      <c r="BL214" s="55"/>
      <c r="BM214" s="55"/>
      <c r="BN214" s="55"/>
      <c r="BO214" s="55"/>
      <c r="BP214" s="55">
        <v>13</v>
      </c>
      <c r="BQ214" s="55"/>
      <c r="BR214" s="55"/>
      <c r="BS214" s="55"/>
    </row>
    <row r="215" spans="1:79" s="1" customFormat="1" ht="12" hidden="1" customHeight="1" x14ac:dyDescent="0.2">
      <c r="A215" s="115" t="s">
        <v>146</v>
      </c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79" t="s">
        <v>131</v>
      </c>
      <c r="O215" s="79"/>
      <c r="P215" s="79"/>
      <c r="Q215" s="79"/>
      <c r="R215" s="79"/>
      <c r="S215" s="79"/>
      <c r="T215" s="79"/>
      <c r="U215" s="79"/>
      <c r="V215" s="79" t="s">
        <v>132</v>
      </c>
      <c r="W215" s="79"/>
      <c r="X215" s="79"/>
      <c r="Y215" s="79"/>
      <c r="Z215" s="79"/>
      <c r="AA215" s="102" t="s">
        <v>65</v>
      </c>
      <c r="AB215" s="102"/>
      <c r="AC215" s="102"/>
      <c r="AD215" s="102"/>
      <c r="AE215" s="102"/>
      <c r="AF215" s="102" t="s">
        <v>66</v>
      </c>
      <c r="AG215" s="102"/>
      <c r="AH215" s="102"/>
      <c r="AI215" s="102"/>
      <c r="AJ215" s="102" t="s">
        <v>67</v>
      </c>
      <c r="AK215" s="102"/>
      <c r="AL215" s="102"/>
      <c r="AM215" s="102"/>
      <c r="AN215" s="102"/>
      <c r="AO215" s="102" t="s">
        <v>68</v>
      </c>
      <c r="AP215" s="102"/>
      <c r="AQ215" s="102"/>
      <c r="AR215" s="102"/>
      <c r="AS215" s="102" t="s">
        <v>58</v>
      </c>
      <c r="AT215" s="102"/>
      <c r="AU215" s="102"/>
      <c r="AV215" s="102"/>
      <c r="AW215" s="102"/>
      <c r="AX215" s="102" t="s">
        <v>59</v>
      </c>
      <c r="AY215" s="102"/>
      <c r="AZ215" s="102"/>
      <c r="BA215" s="102"/>
      <c r="BB215" s="102" t="s">
        <v>60</v>
      </c>
      <c r="BC215" s="102"/>
      <c r="BD215" s="102"/>
      <c r="BE215" s="102"/>
      <c r="BF215" s="102"/>
      <c r="BG215" s="102" t="s">
        <v>61</v>
      </c>
      <c r="BH215" s="102"/>
      <c r="BI215" s="102"/>
      <c r="BJ215" s="102"/>
      <c r="BK215" s="102" t="s">
        <v>62</v>
      </c>
      <c r="BL215" s="102"/>
      <c r="BM215" s="102"/>
      <c r="BN215" s="102"/>
      <c r="BO215" s="102"/>
      <c r="BP215" s="102" t="s">
        <v>63</v>
      </c>
      <c r="BQ215" s="102"/>
      <c r="BR215" s="102"/>
      <c r="BS215" s="102"/>
      <c r="CA215" s="1" t="s">
        <v>48</v>
      </c>
    </row>
    <row r="216" spans="1:79" s="6" customFormat="1" ht="12.75" customHeight="1" x14ac:dyDescent="0.2">
      <c r="A216" s="116" t="s">
        <v>147</v>
      </c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88"/>
      <c r="O216" s="89"/>
      <c r="P216" s="89"/>
      <c r="Q216" s="89"/>
      <c r="R216" s="89"/>
      <c r="S216" s="89"/>
      <c r="T216" s="89"/>
      <c r="U216" s="90"/>
      <c r="V216" s="123"/>
      <c r="W216" s="123"/>
      <c r="X216" s="123"/>
      <c r="Y216" s="123"/>
      <c r="Z216" s="123"/>
      <c r="AA216" s="123"/>
      <c r="AB216" s="123"/>
      <c r="AC216" s="123"/>
      <c r="AD216" s="123"/>
      <c r="AE216" s="123"/>
      <c r="AF216" s="123"/>
      <c r="AG216" s="123"/>
      <c r="AH216" s="123"/>
      <c r="AI216" s="123"/>
      <c r="AJ216" s="123"/>
      <c r="AK216" s="123"/>
      <c r="AL216" s="123"/>
      <c r="AM216" s="123"/>
      <c r="AN216" s="123"/>
      <c r="AO216" s="123"/>
      <c r="AP216" s="123"/>
      <c r="AQ216" s="123"/>
      <c r="AR216" s="123"/>
      <c r="AS216" s="123"/>
      <c r="AT216" s="123"/>
      <c r="AU216" s="123"/>
      <c r="AV216" s="123"/>
      <c r="AW216" s="123"/>
      <c r="AX216" s="123"/>
      <c r="AY216" s="123"/>
      <c r="AZ216" s="123"/>
      <c r="BA216" s="123"/>
      <c r="BB216" s="123"/>
      <c r="BC216" s="123"/>
      <c r="BD216" s="123"/>
      <c r="BE216" s="123"/>
      <c r="BF216" s="123"/>
      <c r="BG216" s="123"/>
      <c r="BH216" s="123"/>
      <c r="BI216" s="123"/>
      <c r="BJ216" s="123"/>
      <c r="BK216" s="123"/>
      <c r="BL216" s="123"/>
      <c r="BM216" s="123"/>
      <c r="BN216" s="123"/>
      <c r="BO216" s="123"/>
      <c r="BP216" s="118"/>
      <c r="BQ216" s="119"/>
      <c r="BR216" s="119"/>
      <c r="BS216" s="120"/>
      <c r="CA216" s="6" t="s">
        <v>49</v>
      </c>
    </row>
    <row r="219" spans="1:79" ht="35.25" customHeight="1" x14ac:dyDescent="0.2">
      <c r="A219" s="34" t="s">
        <v>270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</row>
    <row r="220" spans="1:79" ht="15" x14ac:dyDescent="0.2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</row>
    <row r="221" spans="1:79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</row>
    <row r="223" spans="1:79" ht="28.5" customHeight="1" x14ac:dyDescent="0.2">
      <c r="A223" s="122" t="s">
        <v>254</v>
      </c>
      <c r="B223" s="122"/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122"/>
      <c r="AW223" s="122"/>
      <c r="AX223" s="122"/>
      <c r="AY223" s="122"/>
      <c r="AZ223" s="122"/>
      <c r="BA223" s="122"/>
      <c r="BB223" s="122"/>
      <c r="BC223" s="122"/>
      <c r="BD223" s="122"/>
      <c r="BE223" s="122"/>
      <c r="BF223" s="122"/>
      <c r="BG223" s="122"/>
      <c r="BH223" s="122"/>
      <c r="BI223" s="122"/>
      <c r="BJ223" s="122"/>
      <c r="BK223" s="122"/>
      <c r="BL223" s="122"/>
    </row>
    <row r="224" spans="1:79" ht="14.25" customHeight="1" x14ac:dyDescent="0.2">
      <c r="A224" s="34" t="s">
        <v>237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</row>
    <row r="225" spans="1:79" ht="15" customHeight="1" x14ac:dyDescent="0.2">
      <c r="A225" s="48" t="s">
        <v>235</v>
      </c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48"/>
      <c r="AX225" s="48"/>
      <c r="AY225" s="48"/>
      <c r="AZ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</row>
    <row r="226" spans="1:79" ht="42.95" customHeight="1" x14ac:dyDescent="0.2">
      <c r="A226" s="94" t="s">
        <v>135</v>
      </c>
      <c r="B226" s="94"/>
      <c r="C226" s="94"/>
      <c r="D226" s="94"/>
      <c r="E226" s="94"/>
      <c r="F226" s="94"/>
      <c r="G226" s="55" t="s">
        <v>19</v>
      </c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 t="s">
        <v>15</v>
      </c>
      <c r="U226" s="55"/>
      <c r="V226" s="55"/>
      <c r="W226" s="55"/>
      <c r="X226" s="55"/>
      <c r="Y226" s="55"/>
      <c r="Z226" s="55" t="s">
        <v>14</v>
      </c>
      <c r="AA226" s="55"/>
      <c r="AB226" s="55"/>
      <c r="AC226" s="55"/>
      <c r="AD226" s="55"/>
      <c r="AE226" s="55" t="s">
        <v>136</v>
      </c>
      <c r="AF226" s="55"/>
      <c r="AG226" s="55"/>
      <c r="AH226" s="55"/>
      <c r="AI226" s="55"/>
      <c r="AJ226" s="55"/>
      <c r="AK226" s="55" t="s">
        <v>137</v>
      </c>
      <c r="AL226" s="55"/>
      <c r="AM226" s="55"/>
      <c r="AN226" s="55"/>
      <c r="AO226" s="55"/>
      <c r="AP226" s="55"/>
      <c r="AQ226" s="55" t="s">
        <v>138</v>
      </c>
      <c r="AR226" s="55"/>
      <c r="AS226" s="55"/>
      <c r="AT226" s="55"/>
      <c r="AU226" s="55"/>
      <c r="AV226" s="55"/>
      <c r="AW226" s="55" t="s">
        <v>98</v>
      </c>
      <c r="AX226" s="55"/>
      <c r="AY226" s="55"/>
      <c r="AZ226" s="55"/>
      <c r="BA226" s="55"/>
      <c r="BB226" s="55"/>
      <c r="BC226" s="55"/>
      <c r="BD226" s="55"/>
      <c r="BE226" s="55"/>
      <c r="BF226" s="55"/>
      <c r="BG226" s="55" t="s">
        <v>139</v>
      </c>
      <c r="BH226" s="55"/>
      <c r="BI226" s="55"/>
      <c r="BJ226" s="55"/>
      <c r="BK226" s="55"/>
      <c r="BL226" s="55"/>
    </row>
    <row r="227" spans="1:79" ht="39.950000000000003" customHeight="1" x14ac:dyDescent="0.2">
      <c r="A227" s="94"/>
      <c r="B227" s="94"/>
      <c r="C227" s="94"/>
      <c r="D227" s="94"/>
      <c r="E227" s="94"/>
      <c r="F227" s="94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 t="s">
        <v>17</v>
      </c>
      <c r="AX227" s="55"/>
      <c r="AY227" s="55"/>
      <c r="AZ227" s="55"/>
      <c r="BA227" s="55"/>
      <c r="BB227" s="55" t="s">
        <v>16</v>
      </c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</row>
    <row r="228" spans="1:79" ht="15" customHeight="1" x14ac:dyDescent="0.2">
      <c r="A228" s="55">
        <v>1</v>
      </c>
      <c r="B228" s="55"/>
      <c r="C228" s="55"/>
      <c r="D228" s="55"/>
      <c r="E228" s="55"/>
      <c r="F228" s="55"/>
      <c r="G228" s="55">
        <v>2</v>
      </c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>
        <v>3</v>
      </c>
      <c r="U228" s="55"/>
      <c r="V228" s="55"/>
      <c r="W228" s="55"/>
      <c r="X228" s="55"/>
      <c r="Y228" s="55"/>
      <c r="Z228" s="55">
        <v>4</v>
      </c>
      <c r="AA228" s="55"/>
      <c r="AB228" s="55"/>
      <c r="AC228" s="55"/>
      <c r="AD228" s="55"/>
      <c r="AE228" s="55">
        <v>5</v>
      </c>
      <c r="AF228" s="55"/>
      <c r="AG228" s="55"/>
      <c r="AH228" s="55"/>
      <c r="AI228" s="55"/>
      <c r="AJ228" s="55"/>
      <c r="AK228" s="55">
        <v>6</v>
      </c>
      <c r="AL228" s="55"/>
      <c r="AM228" s="55"/>
      <c r="AN228" s="55"/>
      <c r="AO228" s="55"/>
      <c r="AP228" s="55"/>
      <c r="AQ228" s="55">
        <v>7</v>
      </c>
      <c r="AR228" s="55"/>
      <c r="AS228" s="55"/>
      <c r="AT228" s="55"/>
      <c r="AU228" s="55"/>
      <c r="AV228" s="55"/>
      <c r="AW228" s="55">
        <v>8</v>
      </c>
      <c r="AX228" s="55"/>
      <c r="AY228" s="55"/>
      <c r="AZ228" s="55"/>
      <c r="BA228" s="55"/>
      <c r="BB228" s="55">
        <v>9</v>
      </c>
      <c r="BC228" s="55"/>
      <c r="BD228" s="55"/>
      <c r="BE228" s="55"/>
      <c r="BF228" s="55"/>
      <c r="BG228" s="55">
        <v>10</v>
      </c>
      <c r="BH228" s="55"/>
      <c r="BI228" s="55"/>
      <c r="BJ228" s="55"/>
      <c r="BK228" s="55"/>
      <c r="BL228" s="55"/>
    </row>
    <row r="229" spans="1:79" s="1" customFormat="1" ht="12" hidden="1" customHeight="1" x14ac:dyDescent="0.2">
      <c r="A229" s="79" t="s">
        <v>64</v>
      </c>
      <c r="B229" s="79"/>
      <c r="C229" s="79"/>
      <c r="D229" s="79"/>
      <c r="E229" s="79"/>
      <c r="F229" s="79"/>
      <c r="G229" s="115" t="s">
        <v>57</v>
      </c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02" t="s">
        <v>80</v>
      </c>
      <c r="U229" s="102"/>
      <c r="V229" s="102"/>
      <c r="W229" s="102"/>
      <c r="X229" s="102"/>
      <c r="Y229" s="102"/>
      <c r="Z229" s="102" t="s">
        <v>81</v>
      </c>
      <c r="AA229" s="102"/>
      <c r="AB229" s="102"/>
      <c r="AC229" s="102"/>
      <c r="AD229" s="102"/>
      <c r="AE229" s="102" t="s">
        <v>82</v>
      </c>
      <c r="AF229" s="102"/>
      <c r="AG229" s="102"/>
      <c r="AH229" s="102"/>
      <c r="AI229" s="102"/>
      <c r="AJ229" s="102"/>
      <c r="AK229" s="102" t="s">
        <v>83</v>
      </c>
      <c r="AL229" s="102"/>
      <c r="AM229" s="102"/>
      <c r="AN229" s="102"/>
      <c r="AO229" s="102"/>
      <c r="AP229" s="102"/>
      <c r="AQ229" s="124" t="s">
        <v>99</v>
      </c>
      <c r="AR229" s="102"/>
      <c r="AS229" s="102"/>
      <c r="AT229" s="102"/>
      <c r="AU229" s="102"/>
      <c r="AV229" s="102"/>
      <c r="AW229" s="102" t="s">
        <v>84</v>
      </c>
      <c r="AX229" s="102"/>
      <c r="AY229" s="102"/>
      <c r="AZ229" s="102"/>
      <c r="BA229" s="102"/>
      <c r="BB229" s="102" t="s">
        <v>85</v>
      </c>
      <c r="BC229" s="102"/>
      <c r="BD229" s="102"/>
      <c r="BE229" s="102"/>
      <c r="BF229" s="102"/>
      <c r="BG229" s="124" t="s">
        <v>100</v>
      </c>
      <c r="BH229" s="102"/>
      <c r="BI229" s="102"/>
      <c r="BJ229" s="102"/>
      <c r="BK229" s="102"/>
      <c r="BL229" s="102"/>
      <c r="CA229" s="1" t="s">
        <v>50</v>
      </c>
    </row>
    <row r="230" spans="1:79" s="6" customFormat="1" ht="12.75" customHeight="1" x14ac:dyDescent="0.2">
      <c r="A230" s="100"/>
      <c r="B230" s="100"/>
      <c r="C230" s="100"/>
      <c r="D230" s="100"/>
      <c r="E230" s="100"/>
      <c r="F230" s="100"/>
      <c r="G230" s="116" t="s">
        <v>147</v>
      </c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>
        <f>IF(ISNUMBER(AK230),AK230,0)-IF(ISNUMBER(AE230),AE230,0)</f>
        <v>0</v>
      </c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>
        <f>IF(ISNUMBER(Z230),Z230,0)+IF(ISNUMBER(AK230),AK230,0)</f>
        <v>0</v>
      </c>
      <c r="BH230" s="109"/>
      <c r="BI230" s="109"/>
      <c r="BJ230" s="109"/>
      <c r="BK230" s="109"/>
      <c r="BL230" s="109"/>
      <c r="CA230" s="6" t="s">
        <v>51</v>
      </c>
    </row>
    <row r="232" spans="1:79" ht="14.25" customHeight="1" x14ac:dyDescent="0.2">
      <c r="A232" s="34" t="s">
        <v>255</v>
      </c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</row>
    <row r="233" spans="1:79" ht="15" customHeight="1" x14ac:dyDescent="0.2">
      <c r="A233" s="48" t="s">
        <v>235</v>
      </c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</row>
    <row r="234" spans="1:79" ht="18" customHeight="1" x14ac:dyDescent="0.2">
      <c r="A234" s="55" t="s">
        <v>135</v>
      </c>
      <c r="B234" s="55"/>
      <c r="C234" s="55"/>
      <c r="D234" s="55"/>
      <c r="E234" s="55"/>
      <c r="F234" s="55"/>
      <c r="G234" s="55" t="s">
        <v>19</v>
      </c>
      <c r="H234" s="55"/>
      <c r="I234" s="55"/>
      <c r="J234" s="55"/>
      <c r="K234" s="55"/>
      <c r="L234" s="55"/>
      <c r="M234" s="55"/>
      <c r="N234" s="55"/>
      <c r="O234" s="55"/>
      <c r="P234" s="55"/>
      <c r="Q234" s="55" t="s">
        <v>241</v>
      </c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 t="s">
        <v>252</v>
      </c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</row>
    <row r="235" spans="1:79" ht="42.9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 t="s">
        <v>140</v>
      </c>
      <c r="R235" s="55"/>
      <c r="S235" s="55"/>
      <c r="T235" s="55"/>
      <c r="U235" s="55"/>
      <c r="V235" s="94" t="s">
        <v>141</v>
      </c>
      <c r="W235" s="94"/>
      <c r="X235" s="94"/>
      <c r="Y235" s="94"/>
      <c r="Z235" s="55" t="s">
        <v>142</v>
      </c>
      <c r="AA235" s="55"/>
      <c r="AB235" s="55"/>
      <c r="AC235" s="55"/>
      <c r="AD235" s="55"/>
      <c r="AE235" s="55"/>
      <c r="AF235" s="55"/>
      <c r="AG235" s="55"/>
      <c r="AH235" s="55"/>
      <c r="AI235" s="55"/>
      <c r="AJ235" s="55" t="s">
        <v>143</v>
      </c>
      <c r="AK235" s="55"/>
      <c r="AL235" s="55"/>
      <c r="AM235" s="55"/>
      <c r="AN235" s="55"/>
      <c r="AO235" s="55" t="s">
        <v>20</v>
      </c>
      <c r="AP235" s="55"/>
      <c r="AQ235" s="55"/>
      <c r="AR235" s="55"/>
      <c r="AS235" s="55"/>
      <c r="AT235" s="94" t="s">
        <v>144</v>
      </c>
      <c r="AU235" s="94"/>
      <c r="AV235" s="94"/>
      <c r="AW235" s="94"/>
      <c r="AX235" s="55" t="s">
        <v>142</v>
      </c>
      <c r="AY235" s="55"/>
      <c r="AZ235" s="55"/>
      <c r="BA235" s="55"/>
      <c r="BB235" s="55"/>
      <c r="BC235" s="55"/>
      <c r="BD235" s="55"/>
      <c r="BE235" s="55"/>
      <c r="BF235" s="55"/>
      <c r="BG235" s="55"/>
      <c r="BH235" s="55" t="s">
        <v>145</v>
      </c>
      <c r="BI235" s="55"/>
      <c r="BJ235" s="55"/>
      <c r="BK235" s="55"/>
      <c r="BL235" s="55"/>
    </row>
    <row r="236" spans="1:79" ht="63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94"/>
      <c r="W236" s="94"/>
      <c r="X236" s="94"/>
      <c r="Y236" s="94"/>
      <c r="Z236" s="55" t="s">
        <v>17</v>
      </c>
      <c r="AA236" s="55"/>
      <c r="AB236" s="55"/>
      <c r="AC236" s="55"/>
      <c r="AD236" s="55"/>
      <c r="AE236" s="55" t="s">
        <v>16</v>
      </c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94"/>
      <c r="AU236" s="94"/>
      <c r="AV236" s="94"/>
      <c r="AW236" s="94"/>
      <c r="AX236" s="55" t="s">
        <v>17</v>
      </c>
      <c r="AY236" s="55"/>
      <c r="AZ236" s="55"/>
      <c r="BA236" s="55"/>
      <c r="BB236" s="55"/>
      <c r="BC236" s="55" t="s">
        <v>16</v>
      </c>
      <c r="BD236" s="55"/>
      <c r="BE236" s="55"/>
      <c r="BF236" s="55"/>
      <c r="BG236" s="55"/>
      <c r="BH236" s="55"/>
      <c r="BI236" s="55"/>
      <c r="BJ236" s="55"/>
      <c r="BK236" s="55"/>
      <c r="BL236" s="55"/>
    </row>
    <row r="237" spans="1:79" ht="15" customHeight="1" x14ac:dyDescent="0.2">
      <c r="A237" s="55">
        <v>1</v>
      </c>
      <c r="B237" s="55"/>
      <c r="C237" s="55"/>
      <c r="D237" s="55"/>
      <c r="E237" s="55"/>
      <c r="F237" s="55"/>
      <c r="G237" s="55">
        <v>2</v>
      </c>
      <c r="H237" s="55"/>
      <c r="I237" s="55"/>
      <c r="J237" s="55"/>
      <c r="K237" s="55"/>
      <c r="L237" s="55"/>
      <c r="M237" s="55"/>
      <c r="N237" s="55"/>
      <c r="O237" s="55"/>
      <c r="P237" s="55"/>
      <c r="Q237" s="55">
        <v>3</v>
      </c>
      <c r="R237" s="55"/>
      <c r="S237" s="55"/>
      <c r="T237" s="55"/>
      <c r="U237" s="55"/>
      <c r="V237" s="55">
        <v>4</v>
      </c>
      <c r="W237" s="55"/>
      <c r="X237" s="55"/>
      <c r="Y237" s="55"/>
      <c r="Z237" s="55">
        <v>5</v>
      </c>
      <c r="AA237" s="55"/>
      <c r="AB237" s="55"/>
      <c r="AC237" s="55"/>
      <c r="AD237" s="55"/>
      <c r="AE237" s="55">
        <v>6</v>
      </c>
      <c r="AF237" s="55"/>
      <c r="AG237" s="55"/>
      <c r="AH237" s="55"/>
      <c r="AI237" s="55"/>
      <c r="AJ237" s="55">
        <v>7</v>
      </c>
      <c r="AK237" s="55"/>
      <c r="AL237" s="55"/>
      <c r="AM237" s="55"/>
      <c r="AN237" s="55"/>
      <c r="AO237" s="55">
        <v>8</v>
      </c>
      <c r="AP237" s="55"/>
      <c r="AQ237" s="55"/>
      <c r="AR237" s="55"/>
      <c r="AS237" s="55"/>
      <c r="AT237" s="55">
        <v>9</v>
      </c>
      <c r="AU237" s="55"/>
      <c r="AV237" s="55"/>
      <c r="AW237" s="55"/>
      <c r="AX237" s="55">
        <v>10</v>
      </c>
      <c r="AY237" s="55"/>
      <c r="AZ237" s="55"/>
      <c r="BA237" s="55"/>
      <c r="BB237" s="55"/>
      <c r="BC237" s="55">
        <v>11</v>
      </c>
      <c r="BD237" s="55"/>
      <c r="BE237" s="55"/>
      <c r="BF237" s="55"/>
      <c r="BG237" s="55"/>
      <c r="BH237" s="55">
        <v>12</v>
      </c>
      <c r="BI237" s="55"/>
      <c r="BJ237" s="55"/>
      <c r="BK237" s="55"/>
      <c r="BL237" s="55"/>
    </row>
    <row r="238" spans="1:79" s="1" customFormat="1" ht="12" hidden="1" customHeight="1" x14ac:dyDescent="0.2">
      <c r="A238" s="79" t="s">
        <v>64</v>
      </c>
      <c r="B238" s="79"/>
      <c r="C238" s="79"/>
      <c r="D238" s="79"/>
      <c r="E238" s="79"/>
      <c r="F238" s="79"/>
      <c r="G238" s="115" t="s">
        <v>57</v>
      </c>
      <c r="H238" s="115"/>
      <c r="I238" s="115"/>
      <c r="J238" s="115"/>
      <c r="K238" s="115"/>
      <c r="L238" s="115"/>
      <c r="M238" s="115"/>
      <c r="N238" s="115"/>
      <c r="O238" s="115"/>
      <c r="P238" s="115"/>
      <c r="Q238" s="102" t="s">
        <v>80</v>
      </c>
      <c r="R238" s="102"/>
      <c r="S238" s="102"/>
      <c r="T238" s="102"/>
      <c r="U238" s="102"/>
      <c r="V238" s="102" t="s">
        <v>81</v>
      </c>
      <c r="W238" s="102"/>
      <c r="X238" s="102"/>
      <c r="Y238" s="102"/>
      <c r="Z238" s="102" t="s">
        <v>82</v>
      </c>
      <c r="AA238" s="102"/>
      <c r="AB238" s="102"/>
      <c r="AC238" s="102"/>
      <c r="AD238" s="102"/>
      <c r="AE238" s="102" t="s">
        <v>83</v>
      </c>
      <c r="AF238" s="102"/>
      <c r="AG238" s="102"/>
      <c r="AH238" s="102"/>
      <c r="AI238" s="102"/>
      <c r="AJ238" s="124" t="s">
        <v>101</v>
      </c>
      <c r="AK238" s="102"/>
      <c r="AL238" s="102"/>
      <c r="AM238" s="102"/>
      <c r="AN238" s="102"/>
      <c r="AO238" s="102" t="s">
        <v>84</v>
      </c>
      <c r="AP238" s="102"/>
      <c r="AQ238" s="102"/>
      <c r="AR238" s="102"/>
      <c r="AS238" s="102"/>
      <c r="AT238" s="124" t="s">
        <v>102</v>
      </c>
      <c r="AU238" s="102"/>
      <c r="AV238" s="102"/>
      <c r="AW238" s="102"/>
      <c r="AX238" s="102" t="s">
        <v>85</v>
      </c>
      <c r="AY238" s="102"/>
      <c r="AZ238" s="102"/>
      <c r="BA238" s="102"/>
      <c r="BB238" s="102"/>
      <c r="BC238" s="102" t="s">
        <v>86</v>
      </c>
      <c r="BD238" s="102"/>
      <c r="BE238" s="102"/>
      <c r="BF238" s="102"/>
      <c r="BG238" s="102"/>
      <c r="BH238" s="124" t="s">
        <v>101</v>
      </c>
      <c r="BI238" s="102"/>
      <c r="BJ238" s="102"/>
      <c r="BK238" s="102"/>
      <c r="BL238" s="102"/>
      <c r="CA238" s="1" t="s">
        <v>52</v>
      </c>
    </row>
    <row r="239" spans="1:79" s="6" customFormat="1" ht="12.75" customHeight="1" x14ac:dyDescent="0.2">
      <c r="A239" s="100"/>
      <c r="B239" s="100"/>
      <c r="C239" s="100"/>
      <c r="D239" s="100"/>
      <c r="E239" s="100"/>
      <c r="F239" s="100"/>
      <c r="G239" s="116" t="s">
        <v>147</v>
      </c>
      <c r="H239" s="116"/>
      <c r="I239" s="116"/>
      <c r="J239" s="116"/>
      <c r="K239" s="116"/>
      <c r="L239" s="116"/>
      <c r="M239" s="116"/>
      <c r="N239" s="116"/>
      <c r="O239" s="116"/>
      <c r="P239" s="116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>
        <f>IF(ISNUMBER(Q239),Q239,0)-IF(ISNUMBER(Z239),Z239,0)</f>
        <v>0</v>
      </c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>
        <f>IF(ISNUMBER(V239),V239,0)-IF(ISNUMBER(Z239),Z239,0)-IF(ISNUMBER(AE239),AE239,0)</f>
        <v>0</v>
      </c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09">
        <f>IF(ISNUMBER(AO239),AO239,0)-IF(ISNUMBER(AX239),AX239,0)</f>
        <v>0</v>
      </c>
      <c r="BI239" s="109"/>
      <c r="BJ239" s="109"/>
      <c r="BK239" s="109"/>
      <c r="BL239" s="109"/>
      <c r="CA239" s="6" t="s">
        <v>53</v>
      </c>
    </row>
    <row r="241" spans="1:79" ht="14.25" customHeight="1" x14ac:dyDescent="0.2">
      <c r="A241" s="34" t="s">
        <v>242</v>
      </c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</row>
    <row r="242" spans="1:79" ht="15" customHeight="1" x14ac:dyDescent="0.2">
      <c r="A242" s="48" t="s">
        <v>235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  <c r="AS242" s="48"/>
      <c r="AT242" s="48"/>
      <c r="AU242" s="48"/>
      <c r="AV242" s="48"/>
      <c r="AW242" s="48"/>
      <c r="AX242" s="48"/>
      <c r="AY242" s="48"/>
      <c r="AZ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</row>
    <row r="243" spans="1:79" ht="42.95" customHeight="1" x14ac:dyDescent="0.2">
      <c r="A243" s="94" t="s">
        <v>135</v>
      </c>
      <c r="B243" s="94"/>
      <c r="C243" s="94"/>
      <c r="D243" s="94"/>
      <c r="E243" s="94"/>
      <c r="F243" s="94"/>
      <c r="G243" s="55" t="s">
        <v>19</v>
      </c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 t="s">
        <v>15</v>
      </c>
      <c r="U243" s="55"/>
      <c r="V243" s="55"/>
      <c r="W243" s="55"/>
      <c r="X243" s="55"/>
      <c r="Y243" s="55"/>
      <c r="Z243" s="55" t="s">
        <v>14</v>
      </c>
      <c r="AA243" s="55"/>
      <c r="AB243" s="55"/>
      <c r="AC243" s="55"/>
      <c r="AD243" s="55"/>
      <c r="AE243" s="55" t="s">
        <v>238</v>
      </c>
      <c r="AF243" s="55"/>
      <c r="AG243" s="55"/>
      <c r="AH243" s="55"/>
      <c r="AI243" s="55"/>
      <c r="AJ243" s="55"/>
      <c r="AK243" s="55" t="s">
        <v>243</v>
      </c>
      <c r="AL243" s="55"/>
      <c r="AM243" s="55"/>
      <c r="AN243" s="55"/>
      <c r="AO243" s="55"/>
      <c r="AP243" s="55"/>
      <c r="AQ243" s="55" t="s">
        <v>256</v>
      </c>
      <c r="AR243" s="55"/>
      <c r="AS243" s="55"/>
      <c r="AT243" s="55"/>
      <c r="AU243" s="55"/>
      <c r="AV243" s="55"/>
      <c r="AW243" s="55" t="s">
        <v>18</v>
      </c>
      <c r="AX243" s="55"/>
      <c r="AY243" s="55"/>
      <c r="AZ243" s="55"/>
      <c r="BA243" s="55"/>
      <c r="BB243" s="55"/>
      <c r="BC243" s="55"/>
      <c r="BD243" s="55"/>
      <c r="BE243" s="55" t="s">
        <v>156</v>
      </c>
      <c r="BF243" s="55"/>
      <c r="BG243" s="55"/>
      <c r="BH243" s="55"/>
      <c r="BI243" s="55"/>
      <c r="BJ243" s="55"/>
      <c r="BK243" s="55"/>
      <c r="BL243" s="55"/>
    </row>
    <row r="244" spans="1:79" ht="21.75" customHeight="1" x14ac:dyDescent="0.2">
      <c r="A244" s="94"/>
      <c r="B244" s="94"/>
      <c r="C244" s="94"/>
      <c r="D244" s="94"/>
      <c r="E244" s="94"/>
      <c r="F244" s="94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</row>
    <row r="245" spans="1:79" ht="15" customHeight="1" x14ac:dyDescent="0.2">
      <c r="A245" s="55">
        <v>1</v>
      </c>
      <c r="B245" s="55"/>
      <c r="C245" s="55"/>
      <c r="D245" s="55"/>
      <c r="E245" s="55"/>
      <c r="F245" s="55"/>
      <c r="G245" s="55">
        <v>2</v>
      </c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>
        <v>3</v>
      </c>
      <c r="U245" s="55"/>
      <c r="V245" s="55"/>
      <c r="W245" s="55"/>
      <c r="X245" s="55"/>
      <c r="Y245" s="55"/>
      <c r="Z245" s="55">
        <v>4</v>
      </c>
      <c r="AA245" s="55"/>
      <c r="AB245" s="55"/>
      <c r="AC245" s="55"/>
      <c r="AD245" s="55"/>
      <c r="AE245" s="55">
        <v>5</v>
      </c>
      <c r="AF245" s="55"/>
      <c r="AG245" s="55"/>
      <c r="AH245" s="55"/>
      <c r="AI245" s="55"/>
      <c r="AJ245" s="55"/>
      <c r="AK245" s="55">
        <v>6</v>
      </c>
      <c r="AL245" s="55"/>
      <c r="AM245" s="55"/>
      <c r="AN245" s="55"/>
      <c r="AO245" s="55"/>
      <c r="AP245" s="55"/>
      <c r="AQ245" s="55">
        <v>7</v>
      </c>
      <c r="AR245" s="55"/>
      <c r="AS245" s="55"/>
      <c r="AT245" s="55"/>
      <c r="AU245" s="55"/>
      <c r="AV245" s="55"/>
      <c r="AW245" s="79">
        <v>8</v>
      </c>
      <c r="AX245" s="79"/>
      <c r="AY245" s="79"/>
      <c r="AZ245" s="79"/>
      <c r="BA245" s="79"/>
      <c r="BB245" s="79"/>
      <c r="BC245" s="79"/>
      <c r="BD245" s="79"/>
      <c r="BE245" s="79">
        <v>9</v>
      </c>
      <c r="BF245" s="79"/>
      <c r="BG245" s="79"/>
      <c r="BH245" s="79"/>
      <c r="BI245" s="79"/>
      <c r="BJ245" s="79"/>
      <c r="BK245" s="79"/>
      <c r="BL245" s="79"/>
    </row>
    <row r="246" spans="1:79" s="1" customFormat="1" ht="18.75" hidden="1" customHeight="1" x14ac:dyDescent="0.2">
      <c r="A246" s="79" t="s">
        <v>64</v>
      </c>
      <c r="B246" s="79"/>
      <c r="C246" s="79"/>
      <c r="D246" s="79"/>
      <c r="E246" s="79"/>
      <c r="F246" s="79"/>
      <c r="G246" s="115" t="s">
        <v>57</v>
      </c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02" t="s">
        <v>80</v>
      </c>
      <c r="U246" s="102"/>
      <c r="V246" s="102"/>
      <c r="W246" s="102"/>
      <c r="X246" s="102"/>
      <c r="Y246" s="102"/>
      <c r="Z246" s="102" t="s">
        <v>81</v>
      </c>
      <c r="AA246" s="102"/>
      <c r="AB246" s="102"/>
      <c r="AC246" s="102"/>
      <c r="AD246" s="102"/>
      <c r="AE246" s="102" t="s">
        <v>82</v>
      </c>
      <c r="AF246" s="102"/>
      <c r="AG246" s="102"/>
      <c r="AH246" s="102"/>
      <c r="AI246" s="102"/>
      <c r="AJ246" s="102"/>
      <c r="AK246" s="102" t="s">
        <v>83</v>
      </c>
      <c r="AL246" s="102"/>
      <c r="AM246" s="102"/>
      <c r="AN246" s="102"/>
      <c r="AO246" s="102"/>
      <c r="AP246" s="102"/>
      <c r="AQ246" s="102" t="s">
        <v>84</v>
      </c>
      <c r="AR246" s="102"/>
      <c r="AS246" s="102"/>
      <c r="AT246" s="102"/>
      <c r="AU246" s="102"/>
      <c r="AV246" s="102"/>
      <c r="AW246" s="115" t="s">
        <v>87</v>
      </c>
      <c r="AX246" s="115"/>
      <c r="AY246" s="115"/>
      <c r="AZ246" s="115"/>
      <c r="BA246" s="115"/>
      <c r="BB246" s="115"/>
      <c r="BC246" s="115"/>
      <c r="BD246" s="115"/>
      <c r="BE246" s="115" t="s">
        <v>88</v>
      </c>
      <c r="BF246" s="115"/>
      <c r="BG246" s="115"/>
      <c r="BH246" s="115"/>
      <c r="BI246" s="115"/>
      <c r="BJ246" s="115"/>
      <c r="BK246" s="115"/>
      <c r="BL246" s="115"/>
      <c r="CA246" s="1" t="s">
        <v>54</v>
      </c>
    </row>
    <row r="247" spans="1:79" s="6" customFormat="1" ht="12.75" customHeight="1" x14ac:dyDescent="0.2">
      <c r="A247" s="100"/>
      <c r="B247" s="100"/>
      <c r="C247" s="100"/>
      <c r="D247" s="100"/>
      <c r="E247" s="100"/>
      <c r="F247" s="100"/>
      <c r="G247" s="116" t="s">
        <v>147</v>
      </c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  <c r="AV247" s="109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CA247" s="6" t="s">
        <v>55</v>
      </c>
    </row>
    <row r="249" spans="1:79" ht="14.25" customHeight="1" x14ac:dyDescent="0.2">
      <c r="A249" s="34" t="s">
        <v>244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</row>
    <row r="250" spans="1:79" ht="15" customHeight="1" x14ac:dyDescent="0.2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</row>
    <row r="251" spans="1:79" ht="1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3" spans="1:79" ht="14.25" x14ac:dyDescent="0.2">
      <c r="A253" s="34" t="s">
        <v>271</v>
      </c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</row>
    <row r="254" spans="1:79" ht="14.25" x14ac:dyDescent="0.2">
      <c r="A254" s="34" t="s">
        <v>245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</row>
    <row r="255" spans="1:79" ht="15" customHeight="1" x14ac:dyDescent="0.2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</row>
    <row r="256" spans="1:79" ht="1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9" spans="1:58" ht="18.95" customHeight="1" x14ac:dyDescent="0.2">
      <c r="A259" s="125" t="s">
        <v>229</v>
      </c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22"/>
      <c r="AC259" s="22"/>
      <c r="AD259" s="22"/>
      <c r="AE259" s="22"/>
      <c r="AF259" s="22"/>
      <c r="AG259" s="22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22"/>
      <c r="AR259" s="22"/>
      <c r="AS259" s="22"/>
      <c r="AT259" s="22"/>
      <c r="AU259" s="130" t="s">
        <v>231</v>
      </c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</row>
    <row r="260" spans="1:58" ht="12.75" customHeight="1" x14ac:dyDescent="0.2">
      <c r="AB260" s="23"/>
      <c r="AC260" s="23"/>
      <c r="AD260" s="23"/>
      <c r="AE260" s="23"/>
      <c r="AF260" s="23"/>
      <c r="AG260" s="23"/>
      <c r="AH260" s="128" t="s">
        <v>1</v>
      </c>
      <c r="AI260" s="128"/>
      <c r="AJ260" s="128"/>
      <c r="AK260" s="128"/>
      <c r="AL260" s="128"/>
      <c r="AM260" s="128"/>
      <c r="AN260" s="128"/>
      <c r="AO260" s="128"/>
      <c r="AP260" s="128"/>
      <c r="AQ260" s="23"/>
      <c r="AR260" s="23"/>
      <c r="AS260" s="23"/>
      <c r="AT260" s="23"/>
      <c r="AU260" s="128" t="s">
        <v>171</v>
      </c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</row>
    <row r="261" spans="1:58" ht="15" x14ac:dyDescent="0.2">
      <c r="AB261" s="23"/>
      <c r="AC261" s="23"/>
      <c r="AD261" s="23"/>
      <c r="AE261" s="23"/>
      <c r="AF261" s="23"/>
      <c r="AG261" s="23"/>
      <c r="AH261" s="24"/>
      <c r="AI261" s="24"/>
      <c r="AJ261" s="24"/>
      <c r="AK261" s="24"/>
      <c r="AL261" s="24"/>
      <c r="AM261" s="24"/>
      <c r="AN261" s="24"/>
      <c r="AO261" s="24"/>
      <c r="AP261" s="24"/>
      <c r="AQ261" s="23"/>
      <c r="AR261" s="23"/>
      <c r="AS261" s="23"/>
      <c r="AT261" s="23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</row>
    <row r="262" spans="1:58" ht="18" customHeight="1" x14ac:dyDescent="0.2">
      <c r="A262" s="125" t="s">
        <v>230</v>
      </c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23"/>
      <c r="AC262" s="23"/>
      <c r="AD262" s="23"/>
      <c r="AE262" s="23"/>
      <c r="AF262" s="23"/>
      <c r="AG262" s="23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23"/>
      <c r="AR262" s="23"/>
      <c r="AS262" s="23"/>
      <c r="AT262" s="23"/>
      <c r="AU262" s="127" t="s">
        <v>232</v>
      </c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</row>
    <row r="263" spans="1:58" ht="12" customHeight="1" x14ac:dyDescent="0.2">
      <c r="AB263" s="23"/>
      <c r="AC263" s="23"/>
      <c r="AD263" s="23"/>
      <c r="AE263" s="23"/>
      <c r="AF263" s="23"/>
      <c r="AG263" s="23"/>
      <c r="AH263" s="128" t="s">
        <v>1</v>
      </c>
      <c r="AI263" s="128"/>
      <c r="AJ263" s="128"/>
      <c r="AK263" s="128"/>
      <c r="AL263" s="128"/>
      <c r="AM263" s="128"/>
      <c r="AN263" s="128"/>
      <c r="AO263" s="128"/>
      <c r="AP263" s="128"/>
      <c r="AQ263" s="23"/>
      <c r="AR263" s="23"/>
      <c r="AS263" s="23"/>
      <c r="AT263" s="23"/>
      <c r="AU263" s="128" t="s">
        <v>171</v>
      </c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</row>
  </sheetData>
  <mergeCells count="1759">
    <mergeCell ref="BJ189:BL189"/>
    <mergeCell ref="AR189:AT189"/>
    <mergeCell ref="AU189:AW189"/>
    <mergeCell ref="AX189:AZ189"/>
    <mergeCell ref="BA189:BC189"/>
    <mergeCell ref="BD189:BF189"/>
    <mergeCell ref="BG189:BI189"/>
    <mergeCell ref="BJ188:BL188"/>
    <mergeCell ref="A189:C189"/>
    <mergeCell ref="D189:V189"/>
    <mergeCell ref="W189:Y189"/>
    <mergeCell ref="Z189:AB189"/>
    <mergeCell ref="AC189:AE189"/>
    <mergeCell ref="AF189:AH189"/>
    <mergeCell ref="AI189:AK189"/>
    <mergeCell ref="AL189:AN189"/>
    <mergeCell ref="AO189:AQ189"/>
    <mergeCell ref="AR188:AT188"/>
    <mergeCell ref="AU188:AW188"/>
    <mergeCell ref="AX188:AZ188"/>
    <mergeCell ref="BA188:BC188"/>
    <mergeCell ref="BD188:BF188"/>
    <mergeCell ref="BG188:BI188"/>
    <mergeCell ref="A188:C188"/>
    <mergeCell ref="D188:V188"/>
    <mergeCell ref="W188:Y188"/>
    <mergeCell ref="Z188:AB188"/>
    <mergeCell ref="AC188:AE188"/>
    <mergeCell ref="AO178:AS178"/>
    <mergeCell ref="AT178:AX178"/>
    <mergeCell ref="AY178:BC178"/>
    <mergeCell ref="BD178:BH178"/>
    <mergeCell ref="BI178:BM178"/>
    <mergeCell ref="BN178:BR178"/>
    <mergeCell ref="AT177:AX177"/>
    <mergeCell ref="AY177:BC177"/>
    <mergeCell ref="BD177:BH177"/>
    <mergeCell ref="BI177:BM177"/>
    <mergeCell ref="BN177:BR177"/>
    <mergeCell ref="A178:T178"/>
    <mergeCell ref="U178:Y178"/>
    <mergeCell ref="Z178:AD178"/>
    <mergeCell ref="AE178:AI178"/>
    <mergeCell ref="AJ178:AN178"/>
    <mergeCell ref="A177:T177"/>
    <mergeCell ref="U177:Y177"/>
    <mergeCell ref="Z177:AD177"/>
    <mergeCell ref="AE177:AI177"/>
    <mergeCell ref="AJ177:AN177"/>
    <mergeCell ref="AO177:AS177"/>
    <mergeCell ref="AO176:AS176"/>
    <mergeCell ref="AT176:AX176"/>
    <mergeCell ref="AY176:BC176"/>
    <mergeCell ref="BD176:BH176"/>
    <mergeCell ref="BI176:BM176"/>
    <mergeCell ref="BN176:BR176"/>
    <mergeCell ref="AT175:AX175"/>
    <mergeCell ref="AY175:BC175"/>
    <mergeCell ref="BD175:BH175"/>
    <mergeCell ref="BI175:BM175"/>
    <mergeCell ref="BN175:BR175"/>
    <mergeCell ref="A176:T176"/>
    <mergeCell ref="U176:Y176"/>
    <mergeCell ref="Z176:AD176"/>
    <mergeCell ref="AE176:AI176"/>
    <mergeCell ref="AJ176:AN176"/>
    <mergeCell ref="AY174:BC174"/>
    <mergeCell ref="BD174:BH174"/>
    <mergeCell ref="BI174:BM174"/>
    <mergeCell ref="BN174:BR174"/>
    <mergeCell ref="A175:T175"/>
    <mergeCell ref="U175:Y175"/>
    <mergeCell ref="Z175:AD175"/>
    <mergeCell ref="AE175:AI175"/>
    <mergeCell ref="AJ175:AN175"/>
    <mergeCell ref="AO175:AS175"/>
    <mergeCell ref="BD173:BH173"/>
    <mergeCell ref="BI173:BM173"/>
    <mergeCell ref="BN173:BR173"/>
    <mergeCell ref="A174:T174"/>
    <mergeCell ref="U174:Y174"/>
    <mergeCell ref="Z174:AD174"/>
    <mergeCell ref="AE174:AI174"/>
    <mergeCell ref="AJ174:AN174"/>
    <mergeCell ref="AO174:AS174"/>
    <mergeCell ref="AT174:AX174"/>
    <mergeCell ref="BI172:BM172"/>
    <mergeCell ref="BN172:BR172"/>
    <mergeCell ref="A173:T173"/>
    <mergeCell ref="U173:Y173"/>
    <mergeCell ref="Z173:AD173"/>
    <mergeCell ref="AE173:AI173"/>
    <mergeCell ref="AJ173:AN173"/>
    <mergeCell ref="AO173:AS173"/>
    <mergeCell ref="AT173:AX173"/>
    <mergeCell ref="AY173:BC173"/>
    <mergeCell ref="A171:T171"/>
    <mergeCell ref="U171:Y171"/>
    <mergeCell ref="Z171:AD171"/>
    <mergeCell ref="AE171:AI171"/>
    <mergeCell ref="AJ171:AN171"/>
    <mergeCell ref="AO171:AS171"/>
    <mergeCell ref="AP162:AT162"/>
    <mergeCell ref="AU162:AY162"/>
    <mergeCell ref="AZ162:BD162"/>
    <mergeCell ref="BE162:BI162"/>
    <mergeCell ref="AT170:AX170"/>
    <mergeCell ref="AY170:BC170"/>
    <mergeCell ref="BD170:BH170"/>
    <mergeCell ref="BI170:BM170"/>
    <mergeCell ref="BN170:BR170"/>
    <mergeCell ref="AT168:AX168"/>
    <mergeCell ref="AY168:BC168"/>
    <mergeCell ref="BD168:BH168"/>
    <mergeCell ref="BI168:BM168"/>
    <mergeCell ref="BN168:BR168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V146:AE146"/>
    <mergeCell ref="AF146:AJ146"/>
    <mergeCell ref="AK146:AO146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4:AT144"/>
    <mergeCell ref="AU144:AY144"/>
    <mergeCell ref="AZ144:BD144"/>
    <mergeCell ref="BE144:BI144"/>
    <mergeCell ref="AP141:AT141"/>
    <mergeCell ref="AU141:AY141"/>
    <mergeCell ref="AZ141:BD141"/>
    <mergeCell ref="BE141:BI141"/>
    <mergeCell ref="A139:BL13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146:C146"/>
    <mergeCell ref="D146:P146"/>
    <mergeCell ref="Q146:U146"/>
    <mergeCell ref="BT137:BX137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AU120:AY120"/>
    <mergeCell ref="AZ120:BD120"/>
    <mergeCell ref="BE120:BI120"/>
    <mergeCell ref="BJ120:BN120"/>
    <mergeCell ref="BO120:BS120"/>
    <mergeCell ref="BT120:BX120"/>
    <mergeCell ref="A120:C120"/>
    <mergeCell ref="D120:P120"/>
    <mergeCell ref="Q120:U120"/>
    <mergeCell ref="V120:AE120"/>
    <mergeCell ref="AF120:AJ120"/>
    <mergeCell ref="AK120:AO120"/>
    <mergeCell ref="AP120:AT120"/>
    <mergeCell ref="A110:C110"/>
    <mergeCell ref="D110:T110"/>
    <mergeCell ref="U110:Y110"/>
    <mergeCell ref="Z110:AD110"/>
    <mergeCell ref="AE110:AI110"/>
    <mergeCell ref="AJ110:AN110"/>
    <mergeCell ref="AO110:AS110"/>
    <mergeCell ref="BT119:BX119"/>
    <mergeCell ref="BT118:BX118"/>
    <mergeCell ref="BT117:BX117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BQ101:BT101"/>
    <mergeCell ref="BU101:BY101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X101:BA101"/>
    <mergeCell ref="BG82:BK82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Q100:BT100"/>
    <mergeCell ref="BU100:BY100"/>
    <mergeCell ref="AX99:BA99"/>
    <mergeCell ref="BB99:BF99"/>
    <mergeCell ref="BG99:BK99"/>
    <mergeCell ref="BL99:BP99"/>
    <mergeCell ref="BQ99:BT99"/>
    <mergeCell ref="BU99:BY99"/>
    <mergeCell ref="BQ98:BT98"/>
    <mergeCell ref="BU98:BY98"/>
    <mergeCell ref="BB78:BF78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AM76:AQ76"/>
    <mergeCell ref="AR76:AV76"/>
    <mergeCell ref="AW76:BA76"/>
    <mergeCell ref="BB76:BF76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58:BF58"/>
    <mergeCell ref="BG58:BK58"/>
    <mergeCell ref="BL58:BP58"/>
    <mergeCell ref="BQ58:BT58"/>
    <mergeCell ref="BU58:BY58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2:AA262"/>
    <mergeCell ref="AH262:AP262"/>
    <mergeCell ref="AU262:BF262"/>
    <mergeCell ref="AH263:AP263"/>
    <mergeCell ref="AU263:BF263"/>
    <mergeCell ref="A31:D31"/>
    <mergeCell ref="E31:T31"/>
    <mergeCell ref="U31:Y31"/>
    <mergeCell ref="Z31:AD31"/>
    <mergeCell ref="AE31:AH31"/>
    <mergeCell ref="A255:BL255"/>
    <mergeCell ref="A259:AA259"/>
    <mergeCell ref="AH259:AP259"/>
    <mergeCell ref="AU259:BF259"/>
    <mergeCell ref="AH260:AP260"/>
    <mergeCell ref="AU260:BF260"/>
    <mergeCell ref="AW247:BD247"/>
    <mergeCell ref="BE247:BL247"/>
    <mergeCell ref="A249:BL249"/>
    <mergeCell ref="A250:BL250"/>
    <mergeCell ref="A253:BL253"/>
    <mergeCell ref="A254:BL254"/>
    <mergeCell ref="AQ246:AV246"/>
    <mergeCell ref="AW246:BD246"/>
    <mergeCell ref="BE246:BL246"/>
    <mergeCell ref="A247:F247"/>
    <mergeCell ref="G247:S247"/>
    <mergeCell ref="T247:Y247"/>
    <mergeCell ref="Z247:AD247"/>
    <mergeCell ref="AE247:AJ247"/>
    <mergeCell ref="AK247:AP247"/>
    <mergeCell ref="AQ247:AV247"/>
    <mergeCell ref="A246:F246"/>
    <mergeCell ref="G246:S246"/>
    <mergeCell ref="T246:Y246"/>
    <mergeCell ref="Z246:AD246"/>
    <mergeCell ref="AE246:AJ246"/>
    <mergeCell ref="AK246:AP246"/>
    <mergeCell ref="BE243:BL244"/>
    <mergeCell ref="A245:F245"/>
    <mergeCell ref="G245:S245"/>
    <mergeCell ref="T245:Y245"/>
    <mergeCell ref="Z245:AD245"/>
    <mergeCell ref="AE245:AJ245"/>
    <mergeCell ref="AK245:AP245"/>
    <mergeCell ref="AQ245:AV245"/>
    <mergeCell ref="AW245:BD245"/>
    <mergeCell ref="BE245:BL245"/>
    <mergeCell ref="A241:BL241"/>
    <mergeCell ref="A242:BL242"/>
    <mergeCell ref="A243:F244"/>
    <mergeCell ref="G243:S244"/>
    <mergeCell ref="T243:Y244"/>
    <mergeCell ref="Z243:AD244"/>
    <mergeCell ref="AE243:AJ244"/>
    <mergeCell ref="AK243:AP244"/>
    <mergeCell ref="AQ243:AV244"/>
    <mergeCell ref="AW243:BD244"/>
    <mergeCell ref="AJ239:AN239"/>
    <mergeCell ref="AO239:AS239"/>
    <mergeCell ref="AT239:AW239"/>
    <mergeCell ref="AX239:BB239"/>
    <mergeCell ref="BC239:BG239"/>
    <mergeCell ref="BH239:BL239"/>
    <mergeCell ref="A239:F239"/>
    <mergeCell ref="G239:P239"/>
    <mergeCell ref="Q239:U239"/>
    <mergeCell ref="V239:Y239"/>
    <mergeCell ref="Z239:AD239"/>
    <mergeCell ref="AE239:AI239"/>
    <mergeCell ref="AJ238:AN238"/>
    <mergeCell ref="AO238:AS238"/>
    <mergeCell ref="AT238:AW238"/>
    <mergeCell ref="AX238:BB238"/>
    <mergeCell ref="BC238:BG238"/>
    <mergeCell ref="BH238:BL238"/>
    <mergeCell ref="A238:F238"/>
    <mergeCell ref="G238:P238"/>
    <mergeCell ref="Q238:U238"/>
    <mergeCell ref="V238:Y238"/>
    <mergeCell ref="Z238:AD238"/>
    <mergeCell ref="AE238:AI238"/>
    <mergeCell ref="AJ237:AN237"/>
    <mergeCell ref="AO237:AS237"/>
    <mergeCell ref="AT237:AW237"/>
    <mergeCell ref="AX237:BB237"/>
    <mergeCell ref="BC237:BG237"/>
    <mergeCell ref="BH237:BL237"/>
    <mergeCell ref="A237:F237"/>
    <mergeCell ref="G237:P237"/>
    <mergeCell ref="Q237:U237"/>
    <mergeCell ref="V237:Y237"/>
    <mergeCell ref="Z237:AD237"/>
    <mergeCell ref="AE237:AI237"/>
    <mergeCell ref="AT235:AW236"/>
    <mergeCell ref="AX235:BG235"/>
    <mergeCell ref="BH235:BL236"/>
    <mergeCell ref="Z236:AD236"/>
    <mergeCell ref="AE236:AI236"/>
    <mergeCell ref="AX236:BB236"/>
    <mergeCell ref="BC236:BG236"/>
    <mergeCell ref="A233:BL233"/>
    <mergeCell ref="A234:F236"/>
    <mergeCell ref="G234:P236"/>
    <mergeCell ref="Q234:AN234"/>
    <mergeCell ref="AO234:BL234"/>
    <mergeCell ref="Q235:U236"/>
    <mergeCell ref="V235:Y236"/>
    <mergeCell ref="Z235:AI235"/>
    <mergeCell ref="AJ235:AN236"/>
    <mergeCell ref="AO235:AS236"/>
    <mergeCell ref="AK230:AP230"/>
    <mergeCell ref="AQ230:AV230"/>
    <mergeCell ref="AW230:BA230"/>
    <mergeCell ref="BB230:BF230"/>
    <mergeCell ref="BG230:BL230"/>
    <mergeCell ref="A232:BL232"/>
    <mergeCell ref="AK229:AP229"/>
    <mergeCell ref="AQ229:AV229"/>
    <mergeCell ref="AW229:BA229"/>
    <mergeCell ref="BB229:BF229"/>
    <mergeCell ref="BG229:BL229"/>
    <mergeCell ref="A230:F230"/>
    <mergeCell ref="G230:S230"/>
    <mergeCell ref="T230:Y230"/>
    <mergeCell ref="Z230:AD230"/>
    <mergeCell ref="AE230:AJ230"/>
    <mergeCell ref="AK228:AP228"/>
    <mergeCell ref="AQ228:AV228"/>
    <mergeCell ref="AW228:BA228"/>
    <mergeCell ref="BB228:BF228"/>
    <mergeCell ref="BG228:BL228"/>
    <mergeCell ref="A229:F229"/>
    <mergeCell ref="G229:S229"/>
    <mergeCell ref="T229:Y229"/>
    <mergeCell ref="Z229:AD229"/>
    <mergeCell ref="AE229:AJ229"/>
    <mergeCell ref="AQ226:AV227"/>
    <mergeCell ref="AW226:BF226"/>
    <mergeCell ref="BG226:BL227"/>
    <mergeCell ref="AW227:BA227"/>
    <mergeCell ref="BB227:BF227"/>
    <mergeCell ref="A228:F228"/>
    <mergeCell ref="G228:S228"/>
    <mergeCell ref="T228:Y228"/>
    <mergeCell ref="Z228:AD228"/>
    <mergeCell ref="AE228:AJ228"/>
    <mergeCell ref="A226:F227"/>
    <mergeCell ref="G226:S227"/>
    <mergeCell ref="T226:Y227"/>
    <mergeCell ref="Z226:AD227"/>
    <mergeCell ref="AE226:AJ227"/>
    <mergeCell ref="AK226:AP227"/>
    <mergeCell ref="BP216:BS216"/>
    <mergeCell ref="A219:BL219"/>
    <mergeCell ref="A220:BL220"/>
    <mergeCell ref="A223:BL223"/>
    <mergeCell ref="A224:BL224"/>
    <mergeCell ref="A225:BL225"/>
    <mergeCell ref="AO216:AR216"/>
    <mergeCell ref="AS216:AW216"/>
    <mergeCell ref="AX216:BA216"/>
    <mergeCell ref="BB216:BF216"/>
    <mergeCell ref="BG216:BJ216"/>
    <mergeCell ref="BK216:BO216"/>
    <mergeCell ref="BB215:BF215"/>
    <mergeCell ref="BG215:BJ215"/>
    <mergeCell ref="BK215:BO215"/>
    <mergeCell ref="BP215:BS215"/>
    <mergeCell ref="A216:M216"/>
    <mergeCell ref="N216:U216"/>
    <mergeCell ref="V216:Z216"/>
    <mergeCell ref="AA216:AE216"/>
    <mergeCell ref="AF216:AI216"/>
    <mergeCell ref="AJ216:AN216"/>
    <mergeCell ref="BP214:BS214"/>
    <mergeCell ref="A215:M215"/>
    <mergeCell ref="N215:U215"/>
    <mergeCell ref="V215:Z215"/>
    <mergeCell ref="AA215:AE215"/>
    <mergeCell ref="AF215:AI215"/>
    <mergeCell ref="AJ215:AN215"/>
    <mergeCell ref="AO215:AR215"/>
    <mergeCell ref="AS215:AW215"/>
    <mergeCell ref="AX215:BA215"/>
    <mergeCell ref="AO214:AR214"/>
    <mergeCell ref="AS214:AW214"/>
    <mergeCell ref="AX214:BA214"/>
    <mergeCell ref="BB214:BF214"/>
    <mergeCell ref="BG214:BJ214"/>
    <mergeCell ref="BK214:BO214"/>
    <mergeCell ref="BB213:BF213"/>
    <mergeCell ref="BG213:BJ213"/>
    <mergeCell ref="BK213:BO213"/>
    <mergeCell ref="BP213:BS213"/>
    <mergeCell ref="A214:M214"/>
    <mergeCell ref="N214:U214"/>
    <mergeCell ref="V214:Z214"/>
    <mergeCell ref="AA214:AE214"/>
    <mergeCell ref="AF214:AI214"/>
    <mergeCell ref="AJ214:AN214"/>
    <mergeCell ref="AA213:AE213"/>
    <mergeCell ref="AF213:AI213"/>
    <mergeCell ref="AJ213:AN213"/>
    <mergeCell ref="AO213:AR213"/>
    <mergeCell ref="AS213:AW213"/>
    <mergeCell ref="AX213:BA213"/>
    <mergeCell ref="A210:BL210"/>
    <mergeCell ref="A211:BM211"/>
    <mergeCell ref="A212:M213"/>
    <mergeCell ref="N212:U213"/>
    <mergeCell ref="V212:Z213"/>
    <mergeCell ref="AA212:AI212"/>
    <mergeCell ref="AJ212:AR212"/>
    <mergeCell ref="AS212:BA212"/>
    <mergeCell ref="BB212:BJ212"/>
    <mergeCell ref="BK212:BS212"/>
    <mergeCell ref="AZ206:BD206"/>
    <mergeCell ref="A207:F207"/>
    <mergeCell ref="G207:S207"/>
    <mergeCell ref="T207:Z207"/>
    <mergeCell ref="AA207:AE207"/>
    <mergeCell ref="AF207:AJ207"/>
    <mergeCell ref="AK207:AO207"/>
    <mergeCell ref="AP207:AT207"/>
    <mergeCell ref="AU207:AY207"/>
    <mergeCell ref="AZ207:BD207"/>
    <mergeCell ref="AU205:AY205"/>
    <mergeCell ref="AZ205:BD205"/>
    <mergeCell ref="A206:F206"/>
    <mergeCell ref="G206:S206"/>
    <mergeCell ref="T206:Z206"/>
    <mergeCell ref="AA206:AE206"/>
    <mergeCell ref="AF206:AJ206"/>
    <mergeCell ref="AK206:AO206"/>
    <mergeCell ref="AP206:AT206"/>
    <mergeCell ref="AU206:AY206"/>
    <mergeCell ref="AP204:AT204"/>
    <mergeCell ref="AU204:AY204"/>
    <mergeCell ref="AZ204:BD204"/>
    <mergeCell ref="A205:F205"/>
    <mergeCell ref="G205:S205"/>
    <mergeCell ref="T205:Z205"/>
    <mergeCell ref="AA205:AE205"/>
    <mergeCell ref="AF205:AJ205"/>
    <mergeCell ref="AK205:AO205"/>
    <mergeCell ref="AP205:AT205"/>
    <mergeCell ref="A201:BL201"/>
    <mergeCell ref="A202:BD202"/>
    <mergeCell ref="A203:F204"/>
    <mergeCell ref="G203:S204"/>
    <mergeCell ref="T203:Z204"/>
    <mergeCell ref="AA203:AO203"/>
    <mergeCell ref="AP203:BD203"/>
    <mergeCell ref="AA204:AE204"/>
    <mergeCell ref="AF204:AJ204"/>
    <mergeCell ref="AK204:AO204"/>
    <mergeCell ref="AP199:AT199"/>
    <mergeCell ref="AU199:AY199"/>
    <mergeCell ref="AZ199:BD199"/>
    <mergeCell ref="BE199:BI199"/>
    <mergeCell ref="BJ199:BN199"/>
    <mergeCell ref="BO199:BS199"/>
    <mergeCell ref="A199:F199"/>
    <mergeCell ref="G199:S199"/>
    <mergeCell ref="T199:Z199"/>
    <mergeCell ref="AA199:AE199"/>
    <mergeCell ref="AF199:AJ199"/>
    <mergeCell ref="AK199:AO199"/>
    <mergeCell ref="AP198:AT198"/>
    <mergeCell ref="AU198:AY198"/>
    <mergeCell ref="AZ198:BD198"/>
    <mergeCell ref="BE198:BI198"/>
    <mergeCell ref="BJ198:BN198"/>
    <mergeCell ref="BO198:BS198"/>
    <mergeCell ref="A198:F198"/>
    <mergeCell ref="G198:S198"/>
    <mergeCell ref="T198:Z198"/>
    <mergeCell ref="AA198:AE198"/>
    <mergeCell ref="AF198:AJ198"/>
    <mergeCell ref="AK198:AO198"/>
    <mergeCell ref="AP197:AT197"/>
    <mergeCell ref="AU197:AY197"/>
    <mergeCell ref="AZ197:BD197"/>
    <mergeCell ref="BE197:BI197"/>
    <mergeCell ref="BJ197:BN197"/>
    <mergeCell ref="BO197:BS197"/>
    <mergeCell ref="A197:F197"/>
    <mergeCell ref="G197:S197"/>
    <mergeCell ref="T197:Z197"/>
    <mergeCell ref="AA197:AE197"/>
    <mergeCell ref="AF197:AJ197"/>
    <mergeCell ref="AK197:AO197"/>
    <mergeCell ref="AP196:AT196"/>
    <mergeCell ref="AU196:AY196"/>
    <mergeCell ref="AZ196:BD196"/>
    <mergeCell ref="BE196:BI196"/>
    <mergeCell ref="BJ196:BN196"/>
    <mergeCell ref="BO196:BS196"/>
    <mergeCell ref="A194:BS194"/>
    <mergeCell ref="A195:F196"/>
    <mergeCell ref="G195:S196"/>
    <mergeCell ref="T195:Z196"/>
    <mergeCell ref="AA195:AO195"/>
    <mergeCell ref="AP195:BD195"/>
    <mergeCell ref="BE195:BS195"/>
    <mergeCell ref="AA196:AE196"/>
    <mergeCell ref="AF196:AJ196"/>
    <mergeCell ref="AK196:AO196"/>
    <mergeCell ref="BA187:BC187"/>
    <mergeCell ref="BD187:BF187"/>
    <mergeCell ref="BG187:BI187"/>
    <mergeCell ref="BJ187:BL187"/>
    <mergeCell ref="A192:BL192"/>
    <mergeCell ref="A193:BS193"/>
    <mergeCell ref="AF188:AH188"/>
    <mergeCell ref="AI188:AK188"/>
    <mergeCell ref="AL188:AN188"/>
    <mergeCell ref="AO188:AQ188"/>
    <mergeCell ref="AI187:AK187"/>
    <mergeCell ref="AL187:AN187"/>
    <mergeCell ref="AO187:AQ187"/>
    <mergeCell ref="AR187:AT187"/>
    <mergeCell ref="AU187:AW187"/>
    <mergeCell ref="AX187:AZ187"/>
    <mergeCell ref="BA186:BC186"/>
    <mergeCell ref="BD186:BF186"/>
    <mergeCell ref="BG186:BI186"/>
    <mergeCell ref="BJ186:BL186"/>
    <mergeCell ref="A187:C187"/>
    <mergeCell ref="D187:V187"/>
    <mergeCell ref="W187:Y187"/>
    <mergeCell ref="Z187:AB187"/>
    <mergeCell ref="AC187:AE187"/>
    <mergeCell ref="AF187:AH187"/>
    <mergeCell ref="AI186:AK186"/>
    <mergeCell ref="AL186:AN186"/>
    <mergeCell ref="AO186:AQ186"/>
    <mergeCell ref="AR186:AT186"/>
    <mergeCell ref="AU186:AW186"/>
    <mergeCell ref="AX186:AZ186"/>
    <mergeCell ref="BA185:BC185"/>
    <mergeCell ref="BD185:BF185"/>
    <mergeCell ref="BG185:BI185"/>
    <mergeCell ref="BJ185:BL185"/>
    <mergeCell ref="A186:C186"/>
    <mergeCell ref="D186:V186"/>
    <mergeCell ref="W186:Y186"/>
    <mergeCell ref="Z186:AB186"/>
    <mergeCell ref="AC186:AE186"/>
    <mergeCell ref="AF186:AH186"/>
    <mergeCell ref="AI185:AK185"/>
    <mergeCell ref="AL185:AN185"/>
    <mergeCell ref="AO185:AQ185"/>
    <mergeCell ref="AR185:AT185"/>
    <mergeCell ref="AU185:AW185"/>
    <mergeCell ref="AX185:AZ185"/>
    <mergeCell ref="A185:C185"/>
    <mergeCell ref="D185:V185"/>
    <mergeCell ref="W185:Y185"/>
    <mergeCell ref="Z185:AB185"/>
    <mergeCell ref="AC185:AE185"/>
    <mergeCell ref="AF185:AH185"/>
    <mergeCell ref="BJ183:BL184"/>
    <mergeCell ref="W184:Y184"/>
    <mergeCell ref="Z184:AB184"/>
    <mergeCell ref="AC184:AE184"/>
    <mergeCell ref="AF184:AH184"/>
    <mergeCell ref="AI184:AK184"/>
    <mergeCell ref="AL184:AN184"/>
    <mergeCell ref="AO184:AQ184"/>
    <mergeCell ref="AR184:AT184"/>
    <mergeCell ref="BG182:BL182"/>
    <mergeCell ref="W183:AB183"/>
    <mergeCell ref="AC183:AH183"/>
    <mergeCell ref="AI183:AN183"/>
    <mergeCell ref="AO183:AT183"/>
    <mergeCell ref="AU183:AW184"/>
    <mergeCell ref="AX183:AZ184"/>
    <mergeCell ref="BA183:BC184"/>
    <mergeCell ref="BD183:BF184"/>
    <mergeCell ref="BG183:BI184"/>
    <mergeCell ref="A182:C184"/>
    <mergeCell ref="D182:V184"/>
    <mergeCell ref="W182:AH182"/>
    <mergeCell ref="AI182:AT182"/>
    <mergeCell ref="AU182:AZ182"/>
    <mergeCell ref="BA182:BF182"/>
    <mergeCell ref="A181:BL181"/>
    <mergeCell ref="AT171:AX171"/>
    <mergeCell ref="AY171:BC171"/>
    <mergeCell ref="BD171:BH171"/>
    <mergeCell ref="BI171:BM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A169:T169"/>
    <mergeCell ref="U169:Y169"/>
    <mergeCell ref="Z169:AD169"/>
    <mergeCell ref="AE169:AI169"/>
    <mergeCell ref="AJ169:AN169"/>
    <mergeCell ref="BN171:BR171"/>
    <mergeCell ref="A172:T172"/>
    <mergeCell ref="U172:Y172"/>
    <mergeCell ref="Z172:AD172"/>
    <mergeCell ref="AE172:AI172"/>
    <mergeCell ref="AJ172:AN172"/>
    <mergeCell ref="AO172:AS172"/>
    <mergeCell ref="AT172:AX172"/>
    <mergeCell ref="AY172:BC172"/>
    <mergeCell ref="BD172:BH172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164:BL164"/>
    <mergeCell ref="A165:BR165"/>
    <mergeCell ref="AP145:AT145"/>
    <mergeCell ref="AU145:AY145"/>
    <mergeCell ref="AZ145:BD145"/>
    <mergeCell ref="BE145:BI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145:C145"/>
    <mergeCell ref="D145:P145"/>
    <mergeCell ref="Q145:U145"/>
    <mergeCell ref="V145:AE145"/>
    <mergeCell ref="AF145:AJ145"/>
    <mergeCell ref="AK145:AO145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142:C142"/>
    <mergeCell ref="D142:P142"/>
    <mergeCell ref="Q142:U142"/>
    <mergeCell ref="V142:AE142"/>
    <mergeCell ref="AF142:AJ142"/>
    <mergeCell ref="AK142:AO142"/>
    <mergeCell ref="A140:C141"/>
    <mergeCell ref="D140:P141"/>
    <mergeCell ref="Q140:U141"/>
    <mergeCell ref="V140:AE141"/>
    <mergeCell ref="AF140:AT140"/>
    <mergeCell ref="AU140:BI140"/>
    <mergeCell ref="AF141:AJ141"/>
    <mergeCell ref="AK141:AO141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A119:C119"/>
    <mergeCell ref="D119:P119"/>
    <mergeCell ref="Q119:U119"/>
    <mergeCell ref="V119:AE119"/>
    <mergeCell ref="AF119:AJ119"/>
    <mergeCell ref="AK119:AO119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V117:AE117"/>
    <mergeCell ref="AF117:AJ117"/>
    <mergeCell ref="AK117:AO117"/>
    <mergeCell ref="BJ115:BX115"/>
    <mergeCell ref="AF116:AJ116"/>
    <mergeCell ref="AK116:AO116"/>
    <mergeCell ref="AP116:AT116"/>
    <mergeCell ref="AU116:AY116"/>
    <mergeCell ref="AZ116:BD116"/>
    <mergeCell ref="BE116:BI116"/>
    <mergeCell ref="BJ116:BN116"/>
    <mergeCell ref="BO116:BS116"/>
    <mergeCell ref="BT116:BX116"/>
    <mergeCell ref="A115:C116"/>
    <mergeCell ref="D115:P116"/>
    <mergeCell ref="Q115:U116"/>
    <mergeCell ref="V115:AE116"/>
    <mergeCell ref="AF115:AT115"/>
    <mergeCell ref="AU115:BI115"/>
    <mergeCell ref="AO109:AS109"/>
    <mergeCell ref="AT109:AX109"/>
    <mergeCell ref="AY109:BC109"/>
    <mergeCell ref="BD109:BH109"/>
    <mergeCell ref="A113:BL113"/>
    <mergeCell ref="A114:BL114"/>
    <mergeCell ref="AT110:AX110"/>
    <mergeCell ref="AY110:BC110"/>
    <mergeCell ref="BD110:BH110"/>
    <mergeCell ref="AO108:AS108"/>
    <mergeCell ref="AT108:AX108"/>
    <mergeCell ref="AY108:BC108"/>
    <mergeCell ref="BD108:BH108"/>
    <mergeCell ref="A109:C109"/>
    <mergeCell ref="D109:T109"/>
    <mergeCell ref="U109:Y109"/>
    <mergeCell ref="Z109:AD109"/>
    <mergeCell ref="AE109:AI109"/>
    <mergeCell ref="AJ109:AN109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107:C107"/>
    <mergeCell ref="D107:T107"/>
    <mergeCell ref="U107:Y107"/>
    <mergeCell ref="Z107:AD107"/>
    <mergeCell ref="AE107:AI107"/>
    <mergeCell ref="AJ107:AN107"/>
    <mergeCell ref="AE106:AI106"/>
    <mergeCell ref="AJ106:AN106"/>
    <mergeCell ref="AO106:AS106"/>
    <mergeCell ref="AT106:AX106"/>
    <mergeCell ref="AY106:BC106"/>
    <mergeCell ref="BD106:BH106"/>
    <mergeCell ref="A103:BL103"/>
    <mergeCell ref="A104:BH104"/>
    <mergeCell ref="A105:C106"/>
    <mergeCell ref="D105:T106"/>
    <mergeCell ref="U105:AN105"/>
    <mergeCell ref="AO105:BH105"/>
    <mergeCell ref="U106:Y106"/>
    <mergeCell ref="Z106:AD106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BB101:BF101"/>
    <mergeCell ref="BG101:BK101"/>
    <mergeCell ref="BL101:BP101"/>
    <mergeCell ref="A99:C99"/>
    <mergeCell ref="D99:T99"/>
    <mergeCell ref="U99:Y99"/>
    <mergeCell ref="Z99:AD99"/>
    <mergeCell ref="AE99:AH99"/>
    <mergeCell ref="AI99:AM99"/>
    <mergeCell ref="AN99:AR99"/>
    <mergeCell ref="AS99:AW99"/>
    <mergeCell ref="AN98:AR98"/>
    <mergeCell ref="AS98:AW98"/>
    <mergeCell ref="AX98:BA98"/>
    <mergeCell ref="BB98:BF98"/>
    <mergeCell ref="BG98:BK98"/>
    <mergeCell ref="BL98:BP98"/>
    <mergeCell ref="A98:C98"/>
    <mergeCell ref="D98:T98"/>
    <mergeCell ref="U98:Y98"/>
    <mergeCell ref="Z98:AD98"/>
    <mergeCell ref="AE98:AH98"/>
    <mergeCell ref="AI98:AM98"/>
    <mergeCell ref="AX97:BA97"/>
    <mergeCell ref="BB97:BF97"/>
    <mergeCell ref="BG97:BK97"/>
    <mergeCell ref="BL97:BP97"/>
    <mergeCell ref="BQ97:BT97"/>
    <mergeCell ref="BU97:BY97"/>
    <mergeCell ref="U97:Y97"/>
    <mergeCell ref="Z97:AD97"/>
    <mergeCell ref="AE97:AH97"/>
    <mergeCell ref="AI97:AM97"/>
    <mergeCell ref="AN97:AR97"/>
    <mergeCell ref="AS97:AW97"/>
    <mergeCell ref="BB90:BF90"/>
    <mergeCell ref="BG90:BK90"/>
    <mergeCell ref="A93:BL93"/>
    <mergeCell ref="A94:BL94"/>
    <mergeCell ref="A95:BY95"/>
    <mergeCell ref="A96:C97"/>
    <mergeCell ref="D96:T97"/>
    <mergeCell ref="U96:AM96"/>
    <mergeCell ref="AN96:BF96"/>
    <mergeCell ref="BG96:BY96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BB88:BF88"/>
    <mergeCell ref="BG88:BK88"/>
    <mergeCell ref="A89:E89"/>
    <mergeCell ref="F89:W89"/>
    <mergeCell ref="X89:AB89"/>
    <mergeCell ref="AC89:AG89"/>
    <mergeCell ref="AH89:AL89"/>
    <mergeCell ref="AM89:AQ89"/>
    <mergeCell ref="AR89:AV89"/>
    <mergeCell ref="AW89:BA89"/>
    <mergeCell ref="BB87:BF87"/>
    <mergeCell ref="BG87:BK87"/>
    <mergeCell ref="A88:E88"/>
    <mergeCell ref="F88:W88"/>
    <mergeCell ref="X88:AB88"/>
    <mergeCell ref="AC88:AG88"/>
    <mergeCell ref="AH88:AL88"/>
    <mergeCell ref="AM88:AQ88"/>
    <mergeCell ref="AR88:AV88"/>
    <mergeCell ref="AW88:BA88"/>
    <mergeCell ref="A86:E87"/>
    <mergeCell ref="F86:W87"/>
    <mergeCell ref="X86:AQ86"/>
    <mergeCell ref="AR86:BK86"/>
    <mergeCell ref="X87:AB87"/>
    <mergeCell ref="AC87:AG87"/>
    <mergeCell ref="AH87:AL87"/>
    <mergeCell ref="AM87:AQ87"/>
    <mergeCell ref="AR87:AV87"/>
    <mergeCell ref="AW87:BA87"/>
    <mergeCell ref="AR74:AV74"/>
    <mergeCell ref="AW74:BA74"/>
    <mergeCell ref="BB74:BF74"/>
    <mergeCell ref="BG74:BK74"/>
    <mergeCell ref="A84:BL84"/>
    <mergeCell ref="A85:BK85"/>
    <mergeCell ref="BG75:BK75"/>
    <mergeCell ref="A76:D76"/>
    <mergeCell ref="E76:W76"/>
    <mergeCell ref="X76:AB76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C76:AG76"/>
    <mergeCell ref="AH76:AL76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0:BY50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100:A101 A109:A110 A187:A189">
    <cfRule type="cellIs" dxfId="3" priority="1" stopIfTrue="1" operator="equal">
      <formula>A99</formula>
    </cfRule>
  </conditionalFormatting>
  <conditionalFormatting sqref="A119:C137 A144:C162">
    <cfRule type="cellIs" dxfId="2" priority="2" stopIfTrue="1" operator="equal">
      <formula>A118</formula>
    </cfRule>
    <cfRule type="cellIs" dxfId="1" priority="3" stopIfTrue="1" operator="equal">
      <formula>0</formula>
    </cfRule>
  </conditionalFormatting>
  <conditionalFormatting sqref="A111">
    <cfRule type="cellIs" dxfId="0" priority="5" stopIfTrue="1" operator="equal">
      <formula>A109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КПК0810160</vt:lpstr>
      <vt:lpstr>'Додаток2 КПК0810160'!Область_печати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2025-01-02T07:21:40Z</dcterms:modified>
</cp:coreProperties>
</file>