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3230" sheetId="6" r:id="rId1"/>
  </sheets>
  <definedNames>
    <definedName name="_xlnm.Print_Area" localSheetId="0">'Додаток2 КПК0813230'!$A$1:$BY$244</definedName>
  </definedNames>
  <calcPr calcId="191029"/>
</workbook>
</file>

<file path=xl/calcChain.xml><?xml version="1.0" encoding="utf-8"?>
<calcChain xmlns="http://schemas.openxmlformats.org/spreadsheetml/2006/main">
  <c r="BH221" i="6" l="1"/>
  <c r="AT221" i="6"/>
  <c r="AJ221" i="6"/>
  <c r="BG212" i="6"/>
  <c r="AQ212" i="6"/>
  <c r="AZ189" i="6"/>
  <c r="AK189" i="6"/>
  <c r="AZ188" i="6"/>
  <c r="AK188" i="6"/>
  <c r="AZ187" i="6"/>
  <c r="AK187" i="6"/>
  <c r="AZ186" i="6"/>
  <c r="AK186" i="6"/>
  <c r="BO178" i="6"/>
  <c r="AZ178" i="6"/>
  <c r="AK178" i="6"/>
  <c r="BO177" i="6"/>
  <c r="AZ177" i="6"/>
  <c r="AK177" i="6"/>
  <c r="BO176" i="6"/>
  <c r="AZ176" i="6"/>
  <c r="AK176" i="6"/>
  <c r="BO175" i="6"/>
  <c r="AZ175" i="6"/>
  <c r="AK175" i="6"/>
  <c r="BD116" i="6"/>
  <c r="AJ116" i="6"/>
  <c r="BD115" i="6"/>
  <c r="AJ115" i="6"/>
  <c r="BU107" i="6"/>
  <c r="BB107" i="6"/>
  <c r="AI107" i="6"/>
  <c r="BU106" i="6"/>
  <c r="BB106" i="6"/>
  <c r="AI106" i="6"/>
  <c r="BG96" i="6"/>
  <c r="AM96" i="6"/>
  <c r="BG88" i="6"/>
  <c r="AM88" i="6"/>
  <c r="BG87" i="6"/>
  <c r="AM87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U71" i="6"/>
  <c r="BB71" i="6"/>
  <c r="AI71" i="6"/>
  <c r="BU63" i="6"/>
  <c r="BB63" i="6"/>
  <c r="AI63" i="6"/>
  <c r="BU62" i="6"/>
  <c r="BB62" i="6"/>
  <c r="AI62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<sst xmlns="http://schemas.openxmlformats.org/spreadsheetml/2006/main" count="722" uniqueCount="264">
  <si>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</si>
  <si>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</si>
  <si>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</si>
  <si>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</si>
  <si>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</si>
  <si>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</si>
  <si>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</si>
  <si>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</si>
  <si>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</si>
  <si>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</si>
  <si>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</si>
  <si>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</si>
  <si>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</si>
  <si>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</si>
  <si>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</si>
  <si>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</si>
  <si>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</si>
  <si>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</si>
  <si>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</si>
  <si>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</si>
  <si>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</si>
  <si>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</si>
  <si>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</si>
  <si>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</si>
  <si>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</si>
  <si>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</si>
  <si>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</si>
  <si>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</si>
  <si>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</si>
  <si>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</si>
  <si>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</si>
  <si>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</si>
  <si>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</si>
  <si>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</si>
  <si>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</si>
  <si>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</si>
  <si>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</si>
  <si>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</si>
  <si>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</si>
  <si>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</si>
  <si>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</si>
  <si>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</si>
  <si>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</si>
  <si>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</si>
  <si>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</si>
  <si>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</si>
  <si>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</si>
  <si>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</si>
  <si>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</si>
  <si>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</si>
  <si>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</si>
  <si>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</si>
  <si>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</si>
  <si>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</si>
  <si>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</si>
  <si>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</si>
  <si>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</si>
  <si>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</si>
  <si>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</si>
  <si>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</si>
  <si>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</si>
  <si>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</si>
  <si>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</si>
  <si>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</si>
  <si>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</si>
  <si>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</si>
  <si>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</si>
  <si>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</si>
  <si>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</si>
  <si>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</si>
  <si>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</si>
  <si>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</si>
  <si>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</si>
  <si>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</si>
  <si>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</si>
  <si>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</si>
  <si>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</si>
  <si>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</si>
  <si>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</si>
  <si>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</si>
  <si>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</si>
  <si>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</si>
  <si>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</si>
  <si>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</si>
  <si>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</si>
  <si>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</si>
  <si>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</si>
  <si>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</si>
  <si>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</si>
  <si>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</si>
  <si>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</si>
  <si>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</si>
  <si>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</si>
  <si>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</si>
  <si>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</si>
  <si>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</si>
  <si>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</si>
  <si>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</si>
  <si>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</si>
  <si>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</si>
  <si>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</si>
  <si>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</si>
  <si>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</si>
  <si>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</si>
  <si>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</si>
  <si>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</si>
  <si>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</si>
  <si>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</si>
  <si>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</si>
  <si>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</si>
  <si>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</si>
  <si>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</si>
  <si>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</si>
  <si>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</si>
  <si>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</si>
  <si>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</si>
  <si>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</si>
  <si>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</si>
  <si>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</si>
  <si>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</si>
  <si>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</si>
  <si>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</si>
  <si>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</si>
  <si>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</si>
  <si>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</si>
  <si>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</si>
  <si>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</si>
  <si>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</si>
  <si>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</si>
  <si>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</si>
  <si>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</si>
  <si>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</si>
  <si>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</si>
  <si>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</si>
  <si>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</si>
  <si>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</si>
  <si>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</si>
  <si>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</si>
  <si>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</si>
  <si>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</si>
  <si>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</si>
  <si>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</si>
  <si>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</si>
  <si>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</si>
  <si>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</si>
  <si>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</si>
  <si>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</si>
  <si>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</si>
  <si>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</si>
  <si>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</si>
  <si>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</si>
  <si>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</si>
  <si>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</si>
  <si>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</si>
  <si>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</si>
  <si>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</si>
  <si>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</si>
  <si>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</si>
  <si>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</si>
  <si>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</si>
  <si>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</si>
  <si>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</si>
  <si>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</si>
  <si>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</si>
  <si>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</si>
  <si>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</si>
  <si>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</si>
  <si>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</si>
  <si>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</si>
  <si>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</si>
  <si>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</si>
  <si>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</si>
  <si>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</si>
  <si>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</si>
  <si>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</si>
  <si>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</si>
  <si>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</si>
  <si>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</si>
  <si>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</si>
  <si>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</si>
  <si>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</si>
  <si>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</si>
  <si>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</si>
  <si>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</si>
  <si>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Реконструкція та реставрація інших об`єктів</t>
  </si>
  <si>
    <t>Створення належних умов для тимчасового проживання внутрішньо переміщених та/або евакуйованих осіб.</t>
  </si>
  <si>
    <t>затрат</t>
  </si>
  <si>
    <t xml:space="preserve">formula=RC[-16]+RC[-8]                          </t>
  </si>
  <si>
    <t>Обсяг видатків для забезпечення перебування в приміщеннях для внутрішньо переміщених та/або евакуйованих осіб</t>
  </si>
  <si>
    <t>грн.</t>
  </si>
  <si>
    <t>кошторис</t>
  </si>
  <si>
    <t>Кількість примішень для проживання внутрішньо переміщених та/або евакуйованих осіб</t>
  </si>
  <si>
    <t>од.</t>
  </si>
  <si>
    <t>рішення виконкому</t>
  </si>
  <si>
    <t>продукту</t>
  </si>
  <si>
    <t>Кількість місць у приміщеннях для  внутрішньо переміщених та/або евакуйованих осіб</t>
  </si>
  <si>
    <t>Кількість проживаючих в приміщеннях для  внутрішньо переміщених та/або евакуйованих осіб</t>
  </si>
  <si>
    <t>акт обстеження</t>
  </si>
  <si>
    <t>ефективності</t>
  </si>
  <si>
    <t>Середньорічні витрати на одне місце в облаштованих приміщеннях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</si>
  <si>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</si>
  <si>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</si>
  <si>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</si>
  <si>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</si>
  <si>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забезпечення перебування внутрішньо переміщених та/або евакуйованих осіб в об'єктах нерухомого майна для тимчасового розміщення внутрішньо переміщених та/або евкуйованих осіб комунальної власності на 2023 рік.</t>
  </si>
  <si>
    <t>Рішення п’ятдесят першої сесії міської  ради  VІІІ   скликання від 22.12.2022 р.  № 10-51/2022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</si>
  <si>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2024 рік</t>
  </si>
  <si>
    <t>Рішення сімдесят другої (позачергової) сесії міської ради від 21.12.2023р. №1-72/2023</t>
  </si>
  <si>
    <t>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</t>
  </si>
  <si>
    <t>Рішення дев'яносто четвертої (позачергової) сесії міської ради від 19.12.2024р. №1.1-94/2024</t>
  </si>
  <si>
    <t>Здійснення заходів щодо надання підтримки внутрішньо переміщених та/або евакуйованим особам.</t>
  </si>
  <si>
    <t>Забезпечення облаштування місць проживання внутрішньо переміщених та/або евакуйованих осіб</t>
  </si>
  <si>
    <t>Конституція України, Бюджетний кодекс України, Наказ МФУ від 10.03.2022 № 95 "Про внесення змін до Типової програмної класифікації видатків та кредитування місцевого бюджету", Наказ Міністерства фінансів України 26.08.2014 № 836 "Про деякі питання запровадження програмно-цільового методу складання та виконання місцевих бюджетів", Програма забезпечення перебування внутрішньо переміщених та/або евакуйованих осіб в об'єктах нерухомого майна для тимчасового розміщення внутрішньо переміщених та/або евкуйованих осіб комунальної власності на 2023 рік.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2024 рік. Програма забезпечення перебування внутрішньо переміщених та/або евакуйованих осіб в об’єктах нерухомого майна для тимчасового розміщення внутрішньо переміщених та/або евакуйованих осіб комунальної форми власності на 2025 рік.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</si>
  <si>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</si>
  <si>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</si>
  <si>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</si>
  <si>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</si>
  <si>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</si>
  <si>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</si>
  <si>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</si>
  <si>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</si>
  <si>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</si>
  <si>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</si>
  <si>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</si>
  <si>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</si>
  <si>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</si>
  <si>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</si>
  <si>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</si>
  <si>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</si>
  <si>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</si>
  <si>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</si>
  <si>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</si>
  <si>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</si>
  <si>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</si>
  <si>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</si>
  <si>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</si>
  <si>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</si>
  <si>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</si>
  <si>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</si>
  <si>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</si>
  <si>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</si>
  <si>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</si>
  <si>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</si>
  <si>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</si>
  <si>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</si>
  <si>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</si>
  <si>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</si>
  <si>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</si>
  <si>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</si>
  <si>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</si>
  <si>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</si>
  <si>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</si>
  <si>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</si>
  <si>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</si>
  <si>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</si>
  <si>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</si>
  <si>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</si>
  <si>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</si>
  <si>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(0)(8)(1)(3)(2)(3)(0)</t>
  </si>
  <si>
    <t>(3)(2)(3)(0)</t>
  </si>
  <si>
    <t>(1)(0)(7)(0)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</si>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</sst>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5"/>
  <sheetViews>
    <sheetView tabSelected="1" topLeftCell="A72" zoomScale="80" zoomScaleNormal="80" workbookViewId="0">
      <selection activeCell="A18" sqref="A18:BY1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214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213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219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262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263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219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0" t="s">
        <v>258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259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260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261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220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246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210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211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90" customHeight="1" x14ac:dyDescent="0.2">
      <c r="A21" s="35" t="s">
        <v>212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232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221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222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225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233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1079077.33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1079077.33</v>
      </c>
      <c r="AJ30" s="67"/>
      <c r="AK30" s="67"/>
      <c r="AL30" s="67"/>
      <c r="AM30" s="68"/>
      <c r="AN30" s="66">
        <v>2185497.15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2185497.15</v>
      </c>
      <c r="BC30" s="67"/>
      <c r="BD30" s="67"/>
      <c r="BE30" s="67"/>
      <c r="BF30" s="68"/>
      <c r="BG30" s="66">
        <v>1836100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1836100</v>
      </c>
      <c r="BV30" s="67"/>
      <c r="BW30" s="67"/>
      <c r="BX30" s="67"/>
      <c r="BY30" s="68"/>
      <c r="CA30" s="25" t="s">
        <v>22</v>
      </c>
    </row>
    <row r="31" spans="1:79" s="25" customFormat="1" ht="25.5" customHeight="1" x14ac:dyDescent="0.2">
      <c r="A31" s="59"/>
      <c r="B31" s="60"/>
      <c r="C31" s="60"/>
      <c r="D31" s="61"/>
      <c r="E31" s="62" t="s">
        <v>174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65" t="s">
        <v>173</v>
      </c>
      <c r="V31" s="65"/>
      <c r="W31" s="65"/>
      <c r="X31" s="65"/>
      <c r="Y31" s="65"/>
      <c r="Z31" s="65">
        <v>136016</v>
      </c>
      <c r="AA31" s="65"/>
      <c r="AB31" s="65"/>
      <c r="AC31" s="65"/>
      <c r="AD31" s="65"/>
      <c r="AE31" s="66">
        <v>136016</v>
      </c>
      <c r="AF31" s="67"/>
      <c r="AG31" s="67"/>
      <c r="AH31" s="68"/>
      <c r="AI31" s="66">
        <f>IF(ISNUMBER(U31),U31,0)+IF(ISNUMBER(Z31),Z31,0)</f>
        <v>136016</v>
      </c>
      <c r="AJ31" s="67"/>
      <c r="AK31" s="67"/>
      <c r="AL31" s="67"/>
      <c r="AM31" s="68"/>
      <c r="AN31" s="66" t="s">
        <v>173</v>
      </c>
      <c r="AO31" s="67"/>
      <c r="AP31" s="67"/>
      <c r="AQ31" s="67"/>
      <c r="AR31" s="68"/>
      <c r="AS31" s="66">
        <v>0</v>
      </c>
      <c r="AT31" s="67"/>
      <c r="AU31" s="67"/>
      <c r="AV31" s="67"/>
      <c r="AW31" s="68"/>
      <c r="AX31" s="66">
        <v>0</v>
      </c>
      <c r="AY31" s="67"/>
      <c r="AZ31" s="67"/>
      <c r="BA31" s="68"/>
      <c r="BB31" s="66">
        <f>IF(ISNUMBER(AN31),AN31,0)+IF(ISNUMBER(AS31),AS31,0)</f>
        <v>0</v>
      </c>
      <c r="BC31" s="67"/>
      <c r="BD31" s="67"/>
      <c r="BE31" s="67"/>
      <c r="BF31" s="68"/>
      <c r="BG31" s="66" t="s">
        <v>173</v>
      </c>
      <c r="BH31" s="67"/>
      <c r="BI31" s="67"/>
      <c r="BJ31" s="67"/>
      <c r="BK31" s="68"/>
      <c r="BL31" s="66">
        <v>0</v>
      </c>
      <c r="BM31" s="67"/>
      <c r="BN31" s="67"/>
      <c r="BO31" s="67"/>
      <c r="BP31" s="68"/>
      <c r="BQ31" s="66">
        <v>0</v>
      </c>
      <c r="BR31" s="67"/>
      <c r="BS31" s="67"/>
      <c r="BT31" s="68"/>
      <c r="BU31" s="66">
        <f>IF(ISNUMBER(BG31),BG31,0)+IF(ISNUMBER(BL31),BL31,0)</f>
        <v>0</v>
      </c>
      <c r="BV31" s="67"/>
      <c r="BW31" s="67"/>
      <c r="BX31" s="67"/>
      <c r="BY31" s="68"/>
    </row>
    <row r="32" spans="1:79" s="25" customFormat="1" ht="38.25" customHeight="1" x14ac:dyDescent="0.2">
      <c r="A32" s="59">
        <v>602400</v>
      </c>
      <c r="B32" s="60"/>
      <c r="C32" s="60"/>
      <c r="D32" s="61"/>
      <c r="E32" s="62" t="s">
        <v>175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4"/>
      <c r="U32" s="65" t="s">
        <v>173</v>
      </c>
      <c r="V32" s="65"/>
      <c r="W32" s="65"/>
      <c r="X32" s="65"/>
      <c r="Y32" s="65"/>
      <c r="Z32" s="65">
        <v>136016</v>
      </c>
      <c r="AA32" s="65"/>
      <c r="AB32" s="65"/>
      <c r="AC32" s="65"/>
      <c r="AD32" s="65"/>
      <c r="AE32" s="66">
        <v>136016</v>
      </c>
      <c r="AF32" s="67"/>
      <c r="AG32" s="67"/>
      <c r="AH32" s="68"/>
      <c r="AI32" s="66">
        <f>IF(ISNUMBER(U32),U32,0)+IF(ISNUMBER(Z32),Z32,0)</f>
        <v>136016</v>
      </c>
      <c r="AJ32" s="67"/>
      <c r="AK32" s="67"/>
      <c r="AL32" s="67"/>
      <c r="AM32" s="68"/>
      <c r="AN32" s="66" t="s">
        <v>173</v>
      </c>
      <c r="AO32" s="67"/>
      <c r="AP32" s="67"/>
      <c r="AQ32" s="67"/>
      <c r="AR32" s="68"/>
      <c r="AS32" s="66">
        <v>0</v>
      </c>
      <c r="AT32" s="67"/>
      <c r="AU32" s="67"/>
      <c r="AV32" s="67"/>
      <c r="AW32" s="68"/>
      <c r="AX32" s="66">
        <v>0</v>
      </c>
      <c r="AY32" s="67"/>
      <c r="AZ32" s="67"/>
      <c r="BA32" s="68"/>
      <c r="BB32" s="66">
        <f>IF(ISNUMBER(AN32),AN32,0)+IF(ISNUMBER(AS32),AS32,0)</f>
        <v>0</v>
      </c>
      <c r="BC32" s="67"/>
      <c r="BD32" s="67"/>
      <c r="BE32" s="67"/>
      <c r="BF32" s="68"/>
      <c r="BG32" s="66" t="s">
        <v>173</v>
      </c>
      <c r="BH32" s="67"/>
      <c r="BI32" s="67"/>
      <c r="BJ32" s="67"/>
      <c r="BK32" s="68"/>
      <c r="BL32" s="66">
        <v>0</v>
      </c>
      <c r="BM32" s="67"/>
      <c r="BN32" s="67"/>
      <c r="BO32" s="67"/>
      <c r="BP32" s="68"/>
      <c r="BQ32" s="66">
        <v>0</v>
      </c>
      <c r="BR32" s="67"/>
      <c r="BS32" s="67"/>
      <c r="BT32" s="68"/>
      <c r="BU32" s="66">
        <f>IF(ISNUMBER(BG32),BG32,0)+IF(ISNUMBER(BL32),BL32,0)</f>
        <v>0</v>
      </c>
      <c r="BV32" s="67"/>
      <c r="BW32" s="67"/>
      <c r="BX32" s="67"/>
      <c r="BY32" s="68"/>
    </row>
    <row r="33" spans="1:79" s="6" customFormat="1" ht="12.75" customHeight="1" x14ac:dyDescent="0.2">
      <c r="A33" s="87"/>
      <c r="B33" s="88"/>
      <c r="C33" s="88"/>
      <c r="D33" s="89"/>
      <c r="E33" s="129" t="s">
        <v>147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97">
        <v>1079077.33</v>
      </c>
      <c r="V33" s="97"/>
      <c r="W33" s="97"/>
      <c r="X33" s="97"/>
      <c r="Y33" s="97"/>
      <c r="Z33" s="97">
        <v>136016</v>
      </c>
      <c r="AA33" s="97"/>
      <c r="AB33" s="97"/>
      <c r="AC33" s="97"/>
      <c r="AD33" s="97"/>
      <c r="AE33" s="84">
        <v>136016</v>
      </c>
      <c r="AF33" s="85"/>
      <c r="AG33" s="85"/>
      <c r="AH33" s="86"/>
      <c r="AI33" s="84">
        <f>IF(ISNUMBER(U33),U33,0)+IF(ISNUMBER(Z33),Z33,0)</f>
        <v>1215093.33</v>
      </c>
      <c r="AJ33" s="85"/>
      <c r="AK33" s="85"/>
      <c r="AL33" s="85"/>
      <c r="AM33" s="86"/>
      <c r="AN33" s="84">
        <v>2185497.15</v>
      </c>
      <c r="AO33" s="85"/>
      <c r="AP33" s="85"/>
      <c r="AQ33" s="85"/>
      <c r="AR33" s="86"/>
      <c r="AS33" s="84">
        <v>0</v>
      </c>
      <c r="AT33" s="85"/>
      <c r="AU33" s="85"/>
      <c r="AV33" s="85"/>
      <c r="AW33" s="86"/>
      <c r="AX33" s="84">
        <v>0</v>
      </c>
      <c r="AY33" s="85"/>
      <c r="AZ33" s="85"/>
      <c r="BA33" s="86"/>
      <c r="BB33" s="84">
        <f>IF(ISNUMBER(AN33),AN33,0)+IF(ISNUMBER(AS33),AS33,0)</f>
        <v>2185497.15</v>
      </c>
      <c r="BC33" s="85"/>
      <c r="BD33" s="85"/>
      <c r="BE33" s="85"/>
      <c r="BF33" s="86"/>
      <c r="BG33" s="84">
        <v>1836100</v>
      </c>
      <c r="BH33" s="85"/>
      <c r="BI33" s="85"/>
      <c r="BJ33" s="85"/>
      <c r="BK33" s="86"/>
      <c r="BL33" s="84">
        <v>0</v>
      </c>
      <c r="BM33" s="85"/>
      <c r="BN33" s="85"/>
      <c r="BO33" s="85"/>
      <c r="BP33" s="86"/>
      <c r="BQ33" s="84">
        <v>0</v>
      </c>
      <c r="BR33" s="85"/>
      <c r="BS33" s="85"/>
      <c r="BT33" s="86"/>
      <c r="BU33" s="84">
        <f>IF(ISNUMBER(BG33),BG33,0)+IF(ISNUMBER(BL33),BL33,0)</f>
        <v>1836100</v>
      </c>
      <c r="BV33" s="85"/>
      <c r="BW33" s="85"/>
      <c r="BX33" s="85"/>
      <c r="BY33" s="86"/>
    </row>
    <row r="35" spans="1:79" ht="14.25" customHeight="1" x14ac:dyDescent="0.2">
      <c r="A35" s="47" t="s">
        <v>247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5" customHeight="1" x14ac:dyDescent="0.2">
      <c r="A36" s="75" t="s">
        <v>221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</row>
    <row r="37" spans="1:79" ht="22.5" customHeight="1" x14ac:dyDescent="0.2">
      <c r="A37" s="49" t="s">
        <v>2</v>
      </c>
      <c r="B37" s="50"/>
      <c r="C37" s="50"/>
      <c r="D37" s="51"/>
      <c r="E37" s="49" t="s">
        <v>19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  <c r="X37" s="41" t="s">
        <v>243</v>
      </c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3"/>
      <c r="AR37" s="55" t="s">
        <v>248</v>
      </c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</row>
    <row r="38" spans="1:79" ht="36" customHeight="1" x14ac:dyDescent="0.2">
      <c r="A38" s="52"/>
      <c r="B38" s="53"/>
      <c r="C38" s="53"/>
      <c r="D38" s="54"/>
      <c r="E38" s="52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55" t="s">
        <v>4</v>
      </c>
      <c r="Y38" s="55"/>
      <c r="Z38" s="55"/>
      <c r="AA38" s="55"/>
      <c r="AB38" s="55"/>
      <c r="AC38" s="55" t="s">
        <v>3</v>
      </c>
      <c r="AD38" s="55"/>
      <c r="AE38" s="55"/>
      <c r="AF38" s="55"/>
      <c r="AG38" s="55"/>
      <c r="AH38" s="44" t="s">
        <v>116</v>
      </c>
      <c r="AI38" s="45"/>
      <c r="AJ38" s="45"/>
      <c r="AK38" s="45"/>
      <c r="AL38" s="46"/>
      <c r="AM38" s="41" t="s">
        <v>5</v>
      </c>
      <c r="AN38" s="42"/>
      <c r="AO38" s="42"/>
      <c r="AP38" s="42"/>
      <c r="AQ38" s="43"/>
      <c r="AR38" s="41" t="s">
        <v>4</v>
      </c>
      <c r="AS38" s="42"/>
      <c r="AT38" s="42"/>
      <c r="AU38" s="42"/>
      <c r="AV38" s="43"/>
      <c r="AW38" s="41" t="s">
        <v>3</v>
      </c>
      <c r="AX38" s="42"/>
      <c r="AY38" s="42"/>
      <c r="AZ38" s="42"/>
      <c r="BA38" s="43"/>
      <c r="BB38" s="44" t="s">
        <v>116</v>
      </c>
      <c r="BC38" s="45"/>
      <c r="BD38" s="45"/>
      <c r="BE38" s="45"/>
      <c r="BF38" s="46"/>
      <c r="BG38" s="41" t="s">
        <v>96</v>
      </c>
      <c r="BH38" s="42"/>
      <c r="BI38" s="42"/>
      <c r="BJ38" s="42"/>
      <c r="BK38" s="43"/>
    </row>
    <row r="39" spans="1:79" ht="15" customHeight="1" x14ac:dyDescent="0.2">
      <c r="A39" s="41">
        <v>1</v>
      </c>
      <c r="B39" s="42"/>
      <c r="C39" s="42"/>
      <c r="D39" s="43"/>
      <c r="E39" s="41">
        <v>2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3"/>
      <c r="X39" s="55">
        <v>3</v>
      </c>
      <c r="Y39" s="55"/>
      <c r="Z39" s="55"/>
      <c r="AA39" s="55"/>
      <c r="AB39" s="55"/>
      <c r="AC39" s="55">
        <v>4</v>
      </c>
      <c r="AD39" s="55"/>
      <c r="AE39" s="55"/>
      <c r="AF39" s="55"/>
      <c r="AG39" s="55"/>
      <c r="AH39" s="55">
        <v>5</v>
      </c>
      <c r="AI39" s="55"/>
      <c r="AJ39" s="55"/>
      <c r="AK39" s="55"/>
      <c r="AL39" s="55"/>
      <c r="AM39" s="55">
        <v>6</v>
      </c>
      <c r="AN39" s="55"/>
      <c r="AO39" s="55"/>
      <c r="AP39" s="55"/>
      <c r="AQ39" s="55"/>
      <c r="AR39" s="41">
        <v>7</v>
      </c>
      <c r="AS39" s="42"/>
      <c r="AT39" s="42"/>
      <c r="AU39" s="42"/>
      <c r="AV39" s="43"/>
      <c r="AW39" s="41">
        <v>8</v>
      </c>
      <c r="AX39" s="42"/>
      <c r="AY39" s="42"/>
      <c r="AZ39" s="42"/>
      <c r="BA39" s="43"/>
      <c r="BB39" s="41">
        <v>9</v>
      </c>
      <c r="BC39" s="42"/>
      <c r="BD39" s="42"/>
      <c r="BE39" s="42"/>
      <c r="BF39" s="43"/>
      <c r="BG39" s="41">
        <v>10</v>
      </c>
      <c r="BH39" s="42"/>
      <c r="BI39" s="42"/>
      <c r="BJ39" s="42"/>
      <c r="BK39" s="43"/>
    </row>
    <row r="40" spans="1:79" ht="20.25" hidden="1" customHeight="1" x14ac:dyDescent="0.2">
      <c r="A40" s="69" t="s">
        <v>56</v>
      </c>
      <c r="B40" s="70"/>
      <c r="C40" s="70"/>
      <c r="D40" s="71"/>
      <c r="E40" s="69" t="s">
        <v>57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1"/>
      <c r="X40" s="76" t="s">
        <v>60</v>
      </c>
      <c r="Y40" s="76"/>
      <c r="Z40" s="76"/>
      <c r="AA40" s="76"/>
      <c r="AB40" s="76"/>
      <c r="AC40" s="76" t="s">
        <v>61</v>
      </c>
      <c r="AD40" s="76"/>
      <c r="AE40" s="76"/>
      <c r="AF40" s="76"/>
      <c r="AG40" s="76"/>
      <c r="AH40" s="69" t="s">
        <v>94</v>
      </c>
      <c r="AI40" s="70"/>
      <c r="AJ40" s="70"/>
      <c r="AK40" s="70"/>
      <c r="AL40" s="71"/>
      <c r="AM40" s="56" t="s">
        <v>170</v>
      </c>
      <c r="AN40" s="57"/>
      <c r="AO40" s="57"/>
      <c r="AP40" s="57"/>
      <c r="AQ40" s="58"/>
      <c r="AR40" s="69" t="s">
        <v>62</v>
      </c>
      <c r="AS40" s="70"/>
      <c r="AT40" s="70"/>
      <c r="AU40" s="70"/>
      <c r="AV40" s="71"/>
      <c r="AW40" s="69" t="s">
        <v>63</v>
      </c>
      <c r="AX40" s="70"/>
      <c r="AY40" s="70"/>
      <c r="AZ40" s="70"/>
      <c r="BA40" s="71"/>
      <c r="BB40" s="69" t="s">
        <v>95</v>
      </c>
      <c r="BC40" s="70"/>
      <c r="BD40" s="70"/>
      <c r="BE40" s="70"/>
      <c r="BF40" s="71"/>
      <c r="BG40" s="56" t="s">
        <v>170</v>
      </c>
      <c r="BH40" s="57"/>
      <c r="BI40" s="57"/>
      <c r="BJ40" s="57"/>
      <c r="BK40" s="58"/>
      <c r="CA40" t="s">
        <v>23</v>
      </c>
    </row>
    <row r="41" spans="1:79" s="25" customFormat="1" ht="12.75" customHeight="1" x14ac:dyDescent="0.2">
      <c r="A41" s="59"/>
      <c r="B41" s="60"/>
      <c r="C41" s="60"/>
      <c r="D41" s="61"/>
      <c r="E41" s="62" t="s">
        <v>172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4"/>
      <c r="X41" s="66">
        <v>1994005</v>
      </c>
      <c r="Y41" s="67"/>
      <c r="Z41" s="67"/>
      <c r="AA41" s="67"/>
      <c r="AB41" s="68"/>
      <c r="AC41" s="66" t="s">
        <v>173</v>
      </c>
      <c r="AD41" s="67"/>
      <c r="AE41" s="67"/>
      <c r="AF41" s="67"/>
      <c r="AG41" s="68"/>
      <c r="AH41" s="66" t="s">
        <v>173</v>
      </c>
      <c r="AI41" s="67"/>
      <c r="AJ41" s="67"/>
      <c r="AK41" s="67"/>
      <c r="AL41" s="68"/>
      <c r="AM41" s="66">
        <f>IF(ISNUMBER(X41),X41,0)+IF(ISNUMBER(AC41),AC41,0)</f>
        <v>1994005</v>
      </c>
      <c r="AN41" s="67"/>
      <c r="AO41" s="67"/>
      <c r="AP41" s="67"/>
      <c r="AQ41" s="68"/>
      <c r="AR41" s="66">
        <v>2165489</v>
      </c>
      <c r="AS41" s="67"/>
      <c r="AT41" s="67"/>
      <c r="AU41" s="67"/>
      <c r="AV41" s="68"/>
      <c r="AW41" s="66" t="s">
        <v>173</v>
      </c>
      <c r="AX41" s="67"/>
      <c r="AY41" s="67"/>
      <c r="AZ41" s="67"/>
      <c r="BA41" s="68"/>
      <c r="BB41" s="66" t="s">
        <v>173</v>
      </c>
      <c r="BC41" s="67"/>
      <c r="BD41" s="67"/>
      <c r="BE41" s="67"/>
      <c r="BF41" s="68"/>
      <c r="BG41" s="65">
        <f>IF(ISNUMBER(AR41),AR41,0)+IF(ISNUMBER(AW41),AW41,0)</f>
        <v>2165489</v>
      </c>
      <c r="BH41" s="65"/>
      <c r="BI41" s="65"/>
      <c r="BJ41" s="65"/>
      <c r="BK41" s="65"/>
      <c r="CA41" s="25" t="s">
        <v>24</v>
      </c>
    </row>
    <row r="42" spans="1:79" s="25" customFormat="1" ht="25.5" customHeight="1" x14ac:dyDescent="0.2">
      <c r="A42" s="59"/>
      <c r="B42" s="60"/>
      <c r="C42" s="60"/>
      <c r="D42" s="61"/>
      <c r="E42" s="62" t="s">
        <v>174</v>
      </c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4"/>
      <c r="X42" s="66" t="s">
        <v>173</v>
      </c>
      <c r="Y42" s="67"/>
      <c r="Z42" s="67"/>
      <c r="AA42" s="67"/>
      <c r="AB42" s="68"/>
      <c r="AC42" s="66">
        <v>0</v>
      </c>
      <c r="AD42" s="67"/>
      <c r="AE42" s="67"/>
      <c r="AF42" s="67"/>
      <c r="AG42" s="68"/>
      <c r="AH42" s="66">
        <v>0</v>
      </c>
      <c r="AI42" s="67"/>
      <c r="AJ42" s="67"/>
      <c r="AK42" s="67"/>
      <c r="AL42" s="68"/>
      <c r="AM42" s="66">
        <f>IF(ISNUMBER(X42),X42,0)+IF(ISNUMBER(AC42),AC42,0)</f>
        <v>0</v>
      </c>
      <c r="AN42" s="67"/>
      <c r="AO42" s="67"/>
      <c r="AP42" s="67"/>
      <c r="AQ42" s="68"/>
      <c r="AR42" s="66" t="s">
        <v>173</v>
      </c>
      <c r="AS42" s="67"/>
      <c r="AT42" s="67"/>
      <c r="AU42" s="67"/>
      <c r="AV42" s="68"/>
      <c r="AW42" s="66">
        <v>0</v>
      </c>
      <c r="AX42" s="67"/>
      <c r="AY42" s="67"/>
      <c r="AZ42" s="67"/>
      <c r="BA42" s="68"/>
      <c r="BB42" s="66">
        <v>0</v>
      </c>
      <c r="BC42" s="67"/>
      <c r="BD42" s="67"/>
      <c r="BE42" s="67"/>
      <c r="BF42" s="68"/>
      <c r="BG42" s="65">
        <f>IF(ISNUMBER(AR42),AR42,0)+IF(ISNUMBER(AW42),AW42,0)</f>
        <v>0</v>
      </c>
      <c r="BH42" s="65"/>
      <c r="BI42" s="65"/>
      <c r="BJ42" s="65"/>
      <c r="BK42" s="65"/>
    </row>
    <row r="43" spans="1:79" s="25" customFormat="1" ht="25.5" customHeight="1" x14ac:dyDescent="0.2">
      <c r="A43" s="59">
        <v>602400</v>
      </c>
      <c r="B43" s="60"/>
      <c r="C43" s="60"/>
      <c r="D43" s="61"/>
      <c r="E43" s="62" t="s">
        <v>175</v>
      </c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4"/>
      <c r="X43" s="66" t="s">
        <v>173</v>
      </c>
      <c r="Y43" s="67"/>
      <c r="Z43" s="67"/>
      <c r="AA43" s="67"/>
      <c r="AB43" s="68"/>
      <c r="AC43" s="66">
        <v>0</v>
      </c>
      <c r="AD43" s="67"/>
      <c r="AE43" s="67"/>
      <c r="AF43" s="67"/>
      <c r="AG43" s="68"/>
      <c r="AH43" s="66">
        <v>0</v>
      </c>
      <c r="AI43" s="67"/>
      <c r="AJ43" s="67"/>
      <c r="AK43" s="67"/>
      <c r="AL43" s="68"/>
      <c r="AM43" s="66">
        <f>IF(ISNUMBER(X43),X43,0)+IF(ISNUMBER(AC43),AC43,0)</f>
        <v>0</v>
      </c>
      <c r="AN43" s="67"/>
      <c r="AO43" s="67"/>
      <c r="AP43" s="67"/>
      <c r="AQ43" s="68"/>
      <c r="AR43" s="66" t="s">
        <v>173</v>
      </c>
      <c r="AS43" s="67"/>
      <c r="AT43" s="67"/>
      <c r="AU43" s="67"/>
      <c r="AV43" s="68"/>
      <c r="AW43" s="66">
        <v>0</v>
      </c>
      <c r="AX43" s="67"/>
      <c r="AY43" s="67"/>
      <c r="AZ43" s="67"/>
      <c r="BA43" s="68"/>
      <c r="BB43" s="66">
        <v>0</v>
      </c>
      <c r="BC43" s="67"/>
      <c r="BD43" s="67"/>
      <c r="BE43" s="67"/>
      <c r="BF43" s="68"/>
      <c r="BG43" s="65">
        <f>IF(ISNUMBER(AR43),AR43,0)+IF(ISNUMBER(AW43),AW43,0)</f>
        <v>0</v>
      </c>
      <c r="BH43" s="65"/>
      <c r="BI43" s="65"/>
      <c r="BJ43" s="65"/>
      <c r="BK43" s="65"/>
    </row>
    <row r="44" spans="1:79" s="6" customFormat="1" ht="12.75" customHeight="1" x14ac:dyDescent="0.2">
      <c r="A44" s="87"/>
      <c r="B44" s="88"/>
      <c r="C44" s="88"/>
      <c r="D44" s="89"/>
      <c r="E44" s="129" t="s">
        <v>147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  <c r="X44" s="84">
        <v>1994005</v>
      </c>
      <c r="Y44" s="85"/>
      <c r="Z44" s="85"/>
      <c r="AA44" s="85"/>
      <c r="AB44" s="86"/>
      <c r="AC44" s="84">
        <v>0</v>
      </c>
      <c r="AD44" s="85"/>
      <c r="AE44" s="85"/>
      <c r="AF44" s="85"/>
      <c r="AG44" s="86"/>
      <c r="AH44" s="84">
        <v>0</v>
      </c>
      <c r="AI44" s="85"/>
      <c r="AJ44" s="85"/>
      <c r="AK44" s="85"/>
      <c r="AL44" s="86"/>
      <c r="AM44" s="84">
        <f>IF(ISNUMBER(X44),X44,0)+IF(ISNUMBER(AC44),AC44,0)</f>
        <v>1994005</v>
      </c>
      <c r="AN44" s="85"/>
      <c r="AO44" s="85"/>
      <c r="AP44" s="85"/>
      <c r="AQ44" s="86"/>
      <c r="AR44" s="84">
        <v>2165489</v>
      </c>
      <c r="AS44" s="85"/>
      <c r="AT44" s="85"/>
      <c r="AU44" s="85"/>
      <c r="AV44" s="86"/>
      <c r="AW44" s="84">
        <v>0</v>
      </c>
      <c r="AX44" s="85"/>
      <c r="AY44" s="85"/>
      <c r="AZ44" s="85"/>
      <c r="BA44" s="86"/>
      <c r="BB44" s="84">
        <v>0</v>
      </c>
      <c r="BC44" s="85"/>
      <c r="BD44" s="85"/>
      <c r="BE44" s="85"/>
      <c r="BF44" s="86"/>
      <c r="BG44" s="97">
        <f>IF(ISNUMBER(AR44),AR44,0)+IF(ISNUMBER(AW44),AW44,0)</f>
        <v>2165489</v>
      </c>
      <c r="BH44" s="97"/>
      <c r="BI44" s="97"/>
      <c r="BJ44" s="97"/>
      <c r="BK44" s="97"/>
    </row>
    <row r="45" spans="1:79" s="4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">
      <c r="A47" s="34" t="s">
        <v>117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9"/>
    </row>
    <row r="48" spans="1:79" ht="14.25" customHeight="1" x14ac:dyDescent="0.2">
      <c r="A48" s="34" t="s">
        <v>234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</row>
    <row r="49" spans="1:79" ht="15" customHeight="1" x14ac:dyDescent="0.2">
      <c r="A49" s="48" t="s">
        <v>221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</row>
    <row r="50" spans="1:79" ht="23.1" customHeight="1" x14ac:dyDescent="0.2">
      <c r="A50" s="77" t="s">
        <v>118</v>
      </c>
      <c r="B50" s="78"/>
      <c r="C50" s="78"/>
      <c r="D50" s="79"/>
      <c r="E50" s="55" t="s">
        <v>19</v>
      </c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41" t="s">
        <v>222</v>
      </c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3"/>
      <c r="AN50" s="41" t="s">
        <v>225</v>
      </c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3"/>
      <c r="BG50" s="41" t="s">
        <v>233</v>
      </c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3"/>
    </row>
    <row r="51" spans="1:79" ht="48.75" customHeight="1" x14ac:dyDescent="0.2">
      <c r="A51" s="80"/>
      <c r="B51" s="81"/>
      <c r="C51" s="81"/>
      <c r="D51" s="82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41" t="s">
        <v>4</v>
      </c>
      <c r="V51" s="42"/>
      <c r="W51" s="42"/>
      <c r="X51" s="42"/>
      <c r="Y51" s="43"/>
      <c r="Z51" s="41" t="s">
        <v>3</v>
      </c>
      <c r="AA51" s="42"/>
      <c r="AB51" s="42"/>
      <c r="AC51" s="42"/>
      <c r="AD51" s="43"/>
      <c r="AE51" s="44" t="s">
        <v>116</v>
      </c>
      <c r="AF51" s="45"/>
      <c r="AG51" s="45"/>
      <c r="AH51" s="46"/>
      <c r="AI51" s="41" t="s">
        <v>5</v>
      </c>
      <c r="AJ51" s="42"/>
      <c r="AK51" s="42"/>
      <c r="AL51" s="42"/>
      <c r="AM51" s="43"/>
      <c r="AN51" s="41" t="s">
        <v>4</v>
      </c>
      <c r="AO51" s="42"/>
      <c r="AP51" s="42"/>
      <c r="AQ51" s="42"/>
      <c r="AR51" s="43"/>
      <c r="AS51" s="41" t="s">
        <v>3</v>
      </c>
      <c r="AT51" s="42"/>
      <c r="AU51" s="42"/>
      <c r="AV51" s="42"/>
      <c r="AW51" s="43"/>
      <c r="AX51" s="44" t="s">
        <v>116</v>
      </c>
      <c r="AY51" s="45"/>
      <c r="AZ51" s="45"/>
      <c r="BA51" s="46"/>
      <c r="BB51" s="41" t="s">
        <v>96</v>
      </c>
      <c r="BC51" s="42"/>
      <c r="BD51" s="42"/>
      <c r="BE51" s="42"/>
      <c r="BF51" s="43"/>
      <c r="BG51" s="41" t="s">
        <v>4</v>
      </c>
      <c r="BH51" s="42"/>
      <c r="BI51" s="42"/>
      <c r="BJ51" s="42"/>
      <c r="BK51" s="43"/>
      <c r="BL51" s="41" t="s">
        <v>3</v>
      </c>
      <c r="BM51" s="42"/>
      <c r="BN51" s="42"/>
      <c r="BO51" s="42"/>
      <c r="BP51" s="43"/>
      <c r="BQ51" s="44" t="s">
        <v>116</v>
      </c>
      <c r="BR51" s="45"/>
      <c r="BS51" s="45"/>
      <c r="BT51" s="46"/>
      <c r="BU51" s="41" t="s">
        <v>97</v>
      </c>
      <c r="BV51" s="42"/>
      <c r="BW51" s="42"/>
      <c r="BX51" s="42"/>
      <c r="BY51" s="43"/>
    </row>
    <row r="52" spans="1:79" ht="15" customHeight="1" x14ac:dyDescent="0.2">
      <c r="A52" s="41">
        <v>1</v>
      </c>
      <c r="B52" s="42"/>
      <c r="C52" s="42"/>
      <c r="D52" s="43"/>
      <c r="E52" s="41">
        <v>2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3"/>
      <c r="U52" s="41">
        <v>3</v>
      </c>
      <c r="V52" s="42"/>
      <c r="W52" s="42"/>
      <c r="X52" s="42"/>
      <c r="Y52" s="43"/>
      <c r="Z52" s="41">
        <v>4</v>
      </c>
      <c r="AA52" s="42"/>
      <c r="AB52" s="42"/>
      <c r="AC52" s="42"/>
      <c r="AD52" s="43"/>
      <c r="AE52" s="41">
        <v>5</v>
      </c>
      <c r="AF52" s="42"/>
      <c r="AG52" s="42"/>
      <c r="AH52" s="43"/>
      <c r="AI52" s="41">
        <v>6</v>
      </c>
      <c r="AJ52" s="42"/>
      <c r="AK52" s="42"/>
      <c r="AL52" s="42"/>
      <c r="AM52" s="43"/>
      <c r="AN52" s="41">
        <v>7</v>
      </c>
      <c r="AO52" s="42"/>
      <c r="AP52" s="42"/>
      <c r="AQ52" s="42"/>
      <c r="AR52" s="43"/>
      <c r="AS52" s="41">
        <v>8</v>
      </c>
      <c r="AT52" s="42"/>
      <c r="AU52" s="42"/>
      <c r="AV52" s="42"/>
      <c r="AW52" s="43"/>
      <c r="AX52" s="41">
        <v>9</v>
      </c>
      <c r="AY52" s="42"/>
      <c r="AZ52" s="42"/>
      <c r="BA52" s="43"/>
      <c r="BB52" s="41">
        <v>10</v>
      </c>
      <c r="BC52" s="42"/>
      <c r="BD52" s="42"/>
      <c r="BE52" s="42"/>
      <c r="BF52" s="43"/>
      <c r="BG52" s="41">
        <v>11</v>
      </c>
      <c r="BH52" s="42"/>
      <c r="BI52" s="42"/>
      <c r="BJ52" s="42"/>
      <c r="BK52" s="43"/>
      <c r="BL52" s="41">
        <v>12</v>
      </c>
      <c r="BM52" s="42"/>
      <c r="BN52" s="42"/>
      <c r="BO52" s="42"/>
      <c r="BP52" s="43"/>
      <c r="BQ52" s="41">
        <v>13</v>
      </c>
      <c r="BR52" s="42"/>
      <c r="BS52" s="42"/>
      <c r="BT52" s="43"/>
      <c r="BU52" s="41">
        <v>14</v>
      </c>
      <c r="BV52" s="42"/>
      <c r="BW52" s="42"/>
      <c r="BX52" s="42"/>
      <c r="BY52" s="43"/>
    </row>
    <row r="53" spans="1:79" s="1" customFormat="1" ht="12.75" hidden="1" customHeight="1" x14ac:dyDescent="0.2">
      <c r="A53" s="69" t="s">
        <v>64</v>
      </c>
      <c r="B53" s="70"/>
      <c r="C53" s="70"/>
      <c r="D53" s="71"/>
      <c r="E53" s="69" t="s">
        <v>57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1"/>
      <c r="U53" s="69" t="s">
        <v>65</v>
      </c>
      <c r="V53" s="70"/>
      <c r="W53" s="70"/>
      <c r="X53" s="70"/>
      <c r="Y53" s="71"/>
      <c r="Z53" s="69" t="s">
        <v>66</v>
      </c>
      <c r="AA53" s="70"/>
      <c r="AB53" s="70"/>
      <c r="AC53" s="70"/>
      <c r="AD53" s="71"/>
      <c r="AE53" s="69" t="s">
        <v>91</v>
      </c>
      <c r="AF53" s="70"/>
      <c r="AG53" s="70"/>
      <c r="AH53" s="71"/>
      <c r="AI53" s="56" t="s">
        <v>169</v>
      </c>
      <c r="AJ53" s="57"/>
      <c r="AK53" s="57"/>
      <c r="AL53" s="57"/>
      <c r="AM53" s="58"/>
      <c r="AN53" s="69" t="s">
        <v>67</v>
      </c>
      <c r="AO53" s="70"/>
      <c r="AP53" s="70"/>
      <c r="AQ53" s="70"/>
      <c r="AR53" s="71"/>
      <c r="AS53" s="69" t="s">
        <v>68</v>
      </c>
      <c r="AT53" s="70"/>
      <c r="AU53" s="70"/>
      <c r="AV53" s="70"/>
      <c r="AW53" s="71"/>
      <c r="AX53" s="69" t="s">
        <v>92</v>
      </c>
      <c r="AY53" s="70"/>
      <c r="AZ53" s="70"/>
      <c r="BA53" s="71"/>
      <c r="BB53" s="56" t="s">
        <v>169</v>
      </c>
      <c r="BC53" s="57"/>
      <c r="BD53" s="57"/>
      <c r="BE53" s="57"/>
      <c r="BF53" s="58"/>
      <c r="BG53" s="69" t="s">
        <v>58</v>
      </c>
      <c r="BH53" s="70"/>
      <c r="BI53" s="70"/>
      <c r="BJ53" s="70"/>
      <c r="BK53" s="71"/>
      <c r="BL53" s="69" t="s">
        <v>59</v>
      </c>
      <c r="BM53" s="70"/>
      <c r="BN53" s="70"/>
      <c r="BO53" s="70"/>
      <c r="BP53" s="71"/>
      <c r="BQ53" s="69" t="s">
        <v>93</v>
      </c>
      <c r="BR53" s="70"/>
      <c r="BS53" s="70"/>
      <c r="BT53" s="71"/>
      <c r="BU53" s="56" t="s">
        <v>169</v>
      </c>
      <c r="BV53" s="57"/>
      <c r="BW53" s="57"/>
      <c r="BX53" s="57"/>
      <c r="BY53" s="58"/>
      <c r="CA53" t="s">
        <v>25</v>
      </c>
    </row>
    <row r="54" spans="1:79" s="25" customFormat="1" ht="12.75" customHeight="1" x14ac:dyDescent="0.2">
      <c r="A54" s="59">
        <v>2111</v>
      </c>
      <c r="B54" s="60"/>
      <c r="C54" s="60"/>
      <c r="D54" s="61"/>
      <c r="E54" s="62" t="s">
        <v>176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  <c r="U54" s="66">
        <v>105700</v>
      </c>
      <c r="V54" s="67"/>
      <c r="W54" s="67"/>
      <c r="X54" s="67"/>
      <c r="Y54" s="68"/>
      <c r="Z54" s="66">
        <v>0</v>
      </c>
      <c r="AA54" s="67"/>
      <c r="AB54" s="67"/>
      <c r="AC54" s="67"/>
      <c r="AD54" s="68"/>
      <c r="AE54" s="66">
        <v>0</v>
      </c>
      <c r="AF54" s="67"/>
      <c r="AG54" s="67"/>
      <c r="AH54" s="68"/>
      <c r="AI54" s="66">
        <f t="shared" ref="AI54:AI63" si="0">IF(ISNUMBER(U54),U54,0)+IF(ISNUMBER(Z54),Z54,0)</f>
        <v>105700</v>
      </c>
      <c r="AJ54" s="67"/>
      <c r="AK54" s="67"/>
      <c r="AL54" s="67"/>
      <c r="AM54" s="68"/>
      <c r="AN54" s="66">
        <v>0</v>
      </c>
      <c r="AO54" s="67"/>
      <c r="AP54" s="67"/>
      <c r="AQ54" s="67"/>
      <c r="AR54" s="68"/>
      <c r="AS54" s="66">
        <v>0</v>
      </c>
      <c r="AT54" s="67"/>
      <c r="AU54" s="67"/>
      <c r="AV54" s="67"/>
      <c r="AW54" s="68"/>
      <c r="AX54" s="66">
        <v>0</v>
      </c>
      <c r="AY54" s="67"/>
      <c r="AZ54" s="67"/>
      <c r="BA54" s="68"/>
      <c r="BB54" s="66">
        <f t="shared" ref="BB54:BB63" si="1">IF(ISNUMBER(AN54),AN54,0)+IF(ISNUMBER(AS54),AS54,0)</f>
        <v>0</v>
      </c>
      <c r="BC54" s="67"/>
      <c r="BD54" s="67"/>
      <c r="BE54" s="67"/>
      <c r="BF54" s="68"/>
      <c r="BG54" s="66">
        <v>0</v>
      </c>
      <c r="BH54" s="67"/>
      <c r="BI54" s="67"/>
      <c r="BJ54" s="67"/>
      <c r="BK54" s="68"/>
      <c r="BL54" s="66">
        <v>0</v>
      </c>
      <c r="BM54" s="67"/>
      <c r="BN54" s="67"/>
      <c r="BO54" s="67"/>
      <c r="BP54" s="68"/>
      <c r="BQ54" s="66">
        <v>0</v>
      </c>
      <c r="BR54" s="67"/>
      <c r="BS54" s="67"/>
      <c r="BT54" s="68"/>
      <c r="BU54" s="66">
        <f t="shared" ref="BU54:BU63" si="2">IF(ISNUMBER(BG54),BG54,0)+IF(ISNUMBER(BL54),BL54,0)</f>
        <v>0</v>
      </c>
      <c r="BV54" s="67"/>
      <c r="BW54" s="67"/>
      <c r="BX54" s="67"/>
      <c r="BY54" s="68"/>
      <c r="CA54" s="25" t="s">
        <v>26</v>
      </c>
    </row>
    <row r="55" spans="1:79" s="25" customFormat="1" ht="12.75" customHeight="1" x14ac:dyDescent="0.2">
      <c r="A55" s="59">
        <v>2120</v>
      </c>
      <c r="B55" s="60"/>
      <c r="C55" s="60"/>
      <c r="D55" s="61"/>
      <c r="E55" s="62" t="s">
        <v>177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  <c r="U55" s="66">
        <v>23254</v>
      </c>
      <c r="V55" s="67"/>
      <c r="W55" s="67"/>
      <c r="X55" s="67"/>
      <c r="Y55" s="68"/>
      <c r="Z55" s="66">
        <v>0</v>
      </c>
      <c r="AA55" s="67"/>
      <c r="AB55" s="67"/>
      <c r="AC55" s="67"/>
      <c r="AD55" s="68"/>
      <c r="AE55" s="66">
        <v>0</v>
      </c>
      <c r="AF55" s="67"/>
      <c r="AG55" s="67"/>
      <c r="AH55" s="68"/>
      <c r="AI55" s="66">
        <f t="shared" si="0"/>
        <v>23254</v>
      </c>
      <c r="AJ55" s="67"/>
      <c r="AK55" s="67"/>
      <c r="AL55" s="67"/>
      <c r="AM55" s="68"/>
      <c r="AN55" s="66">
        <v>0</v>
      </c>
      <c r="AO55" s="67"/>
      <c r="AP55" s="67"/>
      <c r="AQ55" s="67"/>
      <c r="AR55" s="68"/>
      <c r="AS55" s="66">
        <v>0</v>
      </c>
      <c r="AT55" s="67"/>
      <c r="AU55" s="67"/>
      <c r="AV55" s="67"/>
      <c r="AW55" s="68"/>
      <c r="AX55" s="66">
        <v>0</v>
      </c>
      <c r="AY55" s="67"/>
      <c r="AZ55" s="67"/>
      <c r="BA55" s="68"/>
      <c r="BB55" s="66">
        <f t="shared" si="1"/>
        <v>0</v>
      </c>
      <c r="BC55" s="67"/>
      <c r="BD55" s="67"/>
      <c r="BE55" s="67"/>
      <c r="BF55" s="68"/>
      <c r="BG55" s="66">
        <v>0</v>
      </c>
      <c r="BH55" s="67"/>
      <c r="BI55" s="67"/>
      <c r="BJ55" s="67"/>
      <c r="BK55" s="68"/>
      <c r="BL55" s="66">
        <v>0</v>
      </c>
      <c r="BM55" s="67"/>
      <c r="BN55" s="67"/>
      <c r="BO55" s="67"/>
      <c r="BP55" s="68"/>
      <c r="BQ55" s="66">
        <v>0</v>
      </c>
      <c r="BR55" s="67"/>
      <c r="BS55" s="67"/>
      <c r="BT55" s="68"/>
      <c r="BU55" s="66">
        <f t="shared" si="2"/>
        <v>0</v>
      </c>
      <c r="BV55" s="67"/>
      <c r="BW55" s="67"/>
      <c r="BX55" s="67"/>
      <c r="BY55" s="68"/>
    </row>
    <row r="56" spans="1:79" s="25" customFormat="1" ht="12.75" customHeight="1" x14ac:dyDescent="0.2">
      <c r="A56" s="59">
        <v>2210</v>
      </c>
      <c r="B56" s="60"/>
      <c r="C56" s="60"/>
      <c r="D56" s="61"/>
      <c r="E56" s="62" t="s">
        <v>178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6">
        <v>224198.64</v>
      </c>
      <c r="V56" s="67"/>
      <c r="W56" s="67"/>
      <c r="X56" s="67"/>
      <c r="Y56" s="68"/>
      <c r="Z56" s="66">
        <v>0</v>
      </c>
      <c r="AA56" s="67"/>
      <c r="AB56" s="67"/>
      <c r="AC56" s="67"/>
      <c r="AD56" s="68"/>
      <c r="AE56" s="66">
        <v>0</v>
      </c>
      <c r="AF56" s="67"/>
      <c r="AG56" s="67"/>
      <c r="AH56" s="68"/>
      <c r="AI56" s="66">
        <f t="shared" si="0"/>
        <v>224198.64</v>
      </c>
      <c r="AJ56" s="67"/>
      <c r="AK56" s="67"/>
      <c r="AL56" s="67"/>
      <c r="AM56" s="68"/>
      <c r="AN56" s="66">
        <v>364600</v>
      </c>
      <c r="AO56" s="67"/>
      <c r="AP56" s="67"/>
      <c r="AQ56" s="67"/>
      <c r="AR56" s="68"/>
      <c r="AS56" s="66">
        <v>0</v>
      </c>
      <c r="AT56" s="67"/>
      <c r="AU56" s="67"/>
      <c r="AV56" s="67"/>
      <c r="AW56" s="68"/>
      <c r="AX56" s="66">
        <v>0</v>
      </c>
      <c r="AY56" s="67"/>
      <c r="AZ56" s="67"/>
      <c r="BA56" s="68"/>
      <c r="BB56" s="66">
        <f t="shared" si="1"/>
        <v>364600</v>
      </c>
      <c r="BC56" s="67"/>
      <c r="BD56" s="67"/>
      <c r="BE56" s="67"/>
      <c r="BF56" s="68"/>
      <c r="BG56" s="66">
        <v>55000</v>
      </c>
      <c r="BH56" s="67"/>
      <c r="BI56" s="67"/>
      <c r="BJ56" s="67"/>
      <c r="BK56" s="68"/>
      <c r="BL56" s="66">
        <v>0</v>
      </c>
      <c r="BM56" s="67"/>
      <c r="BN56" s="67"/>
      <c r="BO56" s="67"/>
      <c r="BP56" s="68"/>
      <c r="BQ56" s="66">
        <v>0</v>
      </c>
      <c r="BR56" s="67"/>
      <c r="BS56" s="67"/>
      <c r="BT56" s="68"/>
      <c r="BU56" s="66">
        <f t="shared" si="2"/>
        <v>55000</v>
      </c>
      <c r="BV56" s="67"/>
      <c r="BW56" s="67"/>
      <c r="BX56" s="67"/>
      <c r="BY56" s="68"/>
    </row>
    <row r="57" spans="1:79" s="25" customFormat="1" ht="12.75" customHeight="1" x14ac:dyDescent="0.2">
      <c r="A57" s="59">
        <v>2240</v>
      </c>
      <c r="B57" s="60"/>
      <c r="C57" s="60"/>
      <c r="D57" s="61"/>
      <c r="E57" s="62" t="s">
        <v>179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  <c r="U57" s="66">
        <v>73498.429999999993</v>
      </c>
      <c r="V57" s="67"/>
      <c r="W57" s="67"/>
      <c r="X57" s="67"/>
      <c r="Y57" s="68"/>
      <c r="Z57" s="66">
        <v>0</v>
      </c>
      <c r="AA57" s="67"/>
      <c r="AB57" s="67"/>
      <c r="AC57" s="67"/>
      <c r="AD57" s="68"/>
      <c r="AE57" s="66">
        <v>0</v>
      </c>
      <c r="AF57" s="67"/>
      <c r="AG57" s="67"/>
      <c r="AH57" s="68"/>
      <c r="AI57" s="66">
        <f t="shared" si="0"/>
        <v>73498.429999999993</v>
      </c>
      <c r="AJ57" s="67"/>
      <c r="AK57" s="67"/>
      <c r="AL57" s="67"/>
      <c r="AM57" s="68"/>
      <c r="AN57" s="66">
        <v>229400</v>
      </c>
      <c r="AO57" s="67"/>
      <c r="AP57" s="67"/>
      <c r="AQ57" s="67"/>
      <c r="AR57" s="68"/>
      <c r="AS57" s="66">
        <v>0</v>
      </c>
      <c r="AT57" s="67"/>
      <c r="AU57" s="67"/>
      <c r="AV57" s="67"/>
      <c r="AW57" s="68"/>
      <c r="AX57" s="66">
        <v>0</v>
      </c>
      <c r="AY57" s="67"/>
      <c r="AZ57" s="67"/>
      <c r="BA57" s="68"/>
      <c r="BB57" s="66">
        <f t="shared" si="1"/>
        <v>229400</v>
      </c>
      <c r="BC57" s="67"/>
      <c r="BD57" s="67"/>
      <c r="BE57" s="67"/>
      <c r="BF57" s="68"/>
      <c r="BG57" s="66">
        <v>26300</v>
      </c>
      <c r="BH57" s="67"/>
      <c r="BI57" s="67"/>
      <c r="BJ57" s="67"/>
      <c r="BK57" s="68"/>
      <c r="BL57" s="66">
        <v>0</v>
      </c>
      <c r="BM57" s="67"/>
      <c r="BN57" s="67"/>
      <c r="BO57" s="67"/>
      <c r="BP57" s="68"/>
      <c r="BQ57" s="66">
        <v>0</v>
      </c>
      <c r="BR57" s="67"/>
      <c r="BS57" s="67"/>
      <c r="BT57" s="68"/>
      <c r="BU57" s="66">
        <f t="shared" si="2"/>
        <v>26300</v>
      </c>
      <c r="BV57" s="67"/>
      <c r="BW57" s="67"/>
      <c r="BX57" s="67"/>
      <c r="BY57" s="68"/>
    </row>
    <row r="58" spans="1:79" s="25" customFormat="1" ht="12.75" customHeight="1" x14ac:dyDescent="0.2">
      <c r="A58" s="59">
        <v>2272</v>
      </c>
      <c r="B58" s="60"/>
      <c r="C58" s="60"/>
      <c r="D58" s="61"/>
      <c r="E58" s="62" t="s">
        <v>180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6">
        <v>31547.15</v>
      </c>
      <c r="V58" s="67"/>
      <c r="W58" s="67"/>
      <c r="X58" s="67"/>
      <c r="Y58" s="68"/>
      <c r="Z58" s="66">
        <v>0</v>
      </c>
      <c r="AA58" s="67"/>
      <c r="AB58" s="67"/>
      <c r="AC58" s="67"/>
      <c r="AD58" s="68"/>
      <c r="AE58" s="66">
        <v>0</v>
      </c>
      <c r="AF58" s="67"/>
      <c r="AG58" s="67"/>
      <c r="AH58" s="68"/>
      <c r="AI58" s="66">
        <f t="shared" si="0"/>
        <v>31547.15</v>
      </c>
      <c r="AJ58" s="67"/>
      <c r="AK58" s="67"/>
      <c r="AL58" s="67"/>
      <c r="AM58" s="68"/>
      <c r="AN58" s="66">
        <v>116276</v>
      </c>
      <c r="AO58" s="67"/>
      <c r="AP58" s="67"/>
      <c r="AQ58" s="67"/>
      <c r="AR58" s="68"/>
      <c r="AS58" s="66">
        <v>0</v>
      </c>
      <c r="AT58" s="67"/>
      <c r="AU58" s="67"/>
      <c r="AV58" s="67"/>
      <c r="AW58" s="68"/>
      <c r="AX58" s="66">
        <v>0</v>
      </c>
      <c r="AY58" s="67"/>
      <c r="AZ58" s="67"/>
      <c r="BA58" s="68"/>
      <c r="BB58" s="66">
        <f t="shared" si="1"/>
        <v>116276</v>
      </c>
      <c r="BC58" s="67"/>
      <c r="BD58" s="67"/>
      <c r="BE58" s="67"/>
      <c r="BF58" s="68"/>
      <c r="BG58" s="66">
        <v>214885</v>
      </c>
      <c r="BH58" s="67"/>
      <c r="BI58" s="67"/>
      <c r="BJ58" s="67"/>
      <c r="BK58" s="68"/>
      <c r="BL58" s="66">
        <v>0</v>
      </c>
      <c r="BM58" s="67"/>
      <c r="BN58" s="67"/>
      <c r="BO58" s="67"/>
      <c r="BP58" s="68"/>
      <c r="BQ58" s="66">
        <v>0</v>
      </c>
      <c r="BR58" s="67"/>
      <c r="BS58" s="67"/>
      <c r="BT58" s="68"/>
      <c r="BU58" s="66">
        <f t="shared" si="2"/>
        <v>214885</v>
      </c>
      <c r="BV58" s="67"/>
      <c r="BW58" s="67"/>
      <c r="BX58" s="67"/>
      <c r="BY58" s="68"/>
    </row>
    <row r="59" spans="1:79" s="25" customFormat="1" ht="12.75" customHeight="1" x14ac:dyDescent="0.2">
      <c r="A59" s="59">
        <v>2273</v>
      </c>
      <c r="B59" s="60"/>
      <c r="C59" s="60"/>
      <c r="D59" s="61"/>
      <c r="E59" s="62" t="s">
        <v>181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66">
        <v>169850.88</v>
      </c>
      <c r="V59" s="67"/>
      <c r="W59" s="67"/>
      <c r="X59" s="67"/>
      <c r="Y59" s="68"/>
      <c r="Z59" s="66">
        <v>0</v>
      </c>
      <c r="AA59" s="67"/>
      <c r="AB59" s="67"/>
      <c r="AC59" s="67"/>
      <c r="AD59" s="68"/>
      <c r="AE59" s="66">
        <v>0</v>
      </c>
      <c r="AF59" s="67"/>
      <c r="AG59" s="67"/>
      <c r="AH59" s="68"/>
      <c r="AI59" s="66">
        <f t="shared" si="0"/>
        <v>169850.88</v>
      </c>
      <c r="AJ59" s="67"/>
      <c r="AK59" s="67"/>
      <c r="AL59" s="67"/>
      <c r="AM59" s="68"/>
      <c r="AN59" s="66">
        <v>681442</v>
      </c>
      <c r="AO59" s="67"/>
      <c r="AP59" s="67"/>
      <c r="AQ59" s="67"/>
      <c r="AR59" s="68"/>
      <c r="AS59" s="66">
        <v>0</v>
      </c>
      <c r="AT59" s="67"/>
      <c r="AU59" s="67"/>
      <c r="AV59" s="67"/>
      <c r="AW59" s="68"/>
      <c r="AX59" s="66">
        <v>0</v>
      </c>
      <c r="AY59" s="67"/>
      <c r="AZ59" s="67"/>
      <c r="BA59" s="68"/>
      <c r="BB59" s="66">
        <f t="shared" si="1"/>
        <v>681442</v>
      </c>
      <c r="BC59" s="67"/>
      <c r="BD59" s="67"/>
      <c r="BE59" s="67"/>
      <c r="BF59" s="68"/>
      <c r="BG59" s="66">
        <v>691200</v>
      </c>
      <c r="BH59" s="67"/>
      <c r="BI59" s="67"/>
      <c r="BJ59" s="67"/>
      <c r="BK59" s="68"/>
      <c r="BL59" s="66">
        <v>0</v>
      </c>
      <c r="BM59" s="67"/>
      <c r="BN59" s="67"/>
      <c r="BO59" s="67"/>
      <c r="BP59" s="68"/>
      <c r="BQ59" s="66">
        <v>0</v>
      </c>
      <c r="BR59" s="67"/>
      <c r="BS59" s="67"/>
      <c r="BT59" s="68"/>
      <c r="BU59" s="66">
        <f t="shared" si="2"/>
        <v>691200</v>
      </c>
      <c r="BV59" s="67"/>
      <c r="BW59" s="67"/>
      <c r="BX59" s="67"/>
      <c r="BY59" s="68"/>
    </row>
    <row r="60" spans="1:79" s="25" customFormat="1" ht="12.75" customHeight="1" x14ac:dyDescent="0.2">
      <c r="A60" s="59">
        <v>2274</v>
      </c>
      <c r="B60" s="60"/>
      <c r="C60" s="60"/>
      <c r="D60" s="61"/>
      <c r="E60" s="62" t="s">
        <v>182</v>
      </c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4"/>
      <c r="U60" s="66">
        <v>317978.09000000003</v>
      </c>
      <c r="V60" s="67"/>
      <c r="W60" s="67"/>
      <c r="X60" s="67"/>
      <c r="Y60" s="68"/>
      <c r="Z60" s="66">
        <v>0</v>
      </c>
      <c r="AA60" s="67"/>
      <c r="AB60" s="67"/>
      <c r="AC60" s="67"/>
      <c r="AD60" s="68"/>
      <c r="AE60" s="66">
        <v>0</v>
      </c>
      <c r="AF60" s="67"/>
      <c r="AG60" s="67"/>
      <c r="AH60" s="68"/>
      <c r="AI60" s="66">
        <f t="shared" si="0"/>
        <v>317978.09000000003</v>
      </c>
      <c r="AJ60" s="67"/>
      <c r="AK60" s="67"/>
      <c r="AL60" s="67"/>
      <c r="AM60" s="68"/>
      <c r="AN60" s="66">
        <v>585997.24</v>
      </c>
      <c r="AO60" s="67"/>
      <c r="AP60" s="67"/>
      <c r="AQ60" s="67"/>
      <c r="AR60" s="68"/>
      <c r="AS60" s="66">
        <v>0</v>
      </c>
      <c r="AT60" s="67"/>
      <c r="AU60" s="67"/>
      <c r="AV60" s="67"/>
      <c r="AW60" s="68"/>
      <c r="AX60" s="66">
        <v>0</v>
      </c>
      <c r="AY60" s="67"/>
      <c r="AZ60" s="67"/>
      <c r="BA60" s="68"/>
      <c r="BB60" s="66">
        <f t="shared" si="1"/>
        <v>585997.24</v>
      </c>
      <c r="BC60" s="67"/>
      <c r="BD60" s="67"/>
      <c r="BE60" s="67"/>
      <c r="BF60" s="68"/>
      <c r="BG60" s="66">
        <v>478454</v>
      </c>
      <c r="BH60" s="67"/>
      <c r="BI60" s="67"/>
      <c r="BJ60" s="67"/>
      <c r="BK60" s="68"/>
      <c r="BL60" s="66">
        <v>0</v>
      </c>
      <c r="BM60" s="67"/>
      <c r="BN60" s="67"/>
      <c r="BO60" s="67"/>
      <c r="BP60" s="68"/>
      <c r="BQ60" s="66">
        <v>0</v>
      </c>
      <c r="BR60" s="67"/>
      <c r="BS60" s="67"/>
      <c r="BT60" s="68"/>
      <c r="BU60" s="66">
        <f t="shared" si="2"/>
        <v>478454</v>
      </c>
      <c r="BV60" s="67"/>
      <c r="BW60" s="67"/>
      <c r="BX60" s="67"/>
      <c r="BY60" s="68"/>
    </row>
    <row r="61" spans="1:79" s="25" customFormat="1" ht="25.5" customHeight="1" x14ac:dyDescent="0.2">
      <c r="A61" s="59">
        <v>2275</v>
      </c>
      <c r="B61" s="60"/>
      <c r="C61" s="60"/>
      <c r="D61" s="61"/>
      <c r="E61" s="62" t="s">
        <v>183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4"/>
      <c r="U61" s="66">
        <v>133050.14000000001</v>
      </c>
      <c r="V61" s="67"/>
      <c r="W61" s="67"/>
      <c r="X61" s="67"/>
      <c r="Y61" s="68"/>
      <c r="Z61" s="66">
        <v>0</v>
      </c>
      <c r="AA61" s="67"/>
      <c r="AB61" s="67"/>
      <c r="AC61" s="67"/>
      <c r="AD61" s="68"/>
      <c r="AE61" s="66">
        <v>0</v>
      </c>
      <c r="AF61" s="67"/>
      <c r="AG61" s="67"/>
      <c r="AH61" s="68"/>
      <c r="AI61" s="66">
        <f t="shared" si="0"/>
        <v>133050.14000000001</v>
      </c>
      <c r="AJ61" s="67"/>
      <c r="AK61" s="67"/>
      <c r="AL61" s="67"/>
      <c r="AM61" s="68"/>
      <c r="AN61" s="66">
        <v>207781.91</v>
      </c>
      <c r="AO61" s="67"/>
      <c r="AP61" s="67"/>
      <c r="AQ61" s="67"/>
      <c r="AR61" s="68"/>
      <c r="AS61" s="66">
        <v>0</v>
      </c>
      <c r="AT61" s="67"/>
      <c r="AU61" s="67"/>
      <c r="AV61" s="67"/>
      <c r="AW61" s="68"/>
      <c r="AX61" s="66">
        <v>0</v>
      </c>
      <c r="AY61" s="67"/>
      <c r="AZ61" s="67"/>
      <c r="BA61" s="68"/>
      <c r="BB61" s="66">
        <f t="shared" si="1"/>
        <v>207781.91</v>
      </c>
      <c r="BC61" s="67"/>
      <c r="BD61" s="67"/>
      <c r="BE61" s="67"/>
      <c r="BF61" s="68"/>
      <c r="BG61" s="66">
        <v>370261</v>
      </c>
      <c r="BH61" s="67"/>
      <c r="BI61" s="67"/>
      <c r="BJ61" s="67"/>
      <c r="BK61" s="68"/>
      <c r="BL61" s="66">
        <v>0</v>
      </c>
      <c r="BM61" s="67"/>
      <c r="BN61" s="67"/>
      <c r="BO61" s="67"/>
      <c r="BP61" s="68"/>
      <c r="BQ61" s="66">
        <v>0</v>
      </c>
      <c r="BR61" s="67"/>
      <c r="BS61" s="67"/>
      <c r="BT61" s="68"/>
      <c r="BU61" s="66">
        <f t="shared" si="2"/>
        <v>370261</v>
      </c>
      <c r="BV61" s="67"/>
      <c r="BW61" s="67"/>
      <c r="BX61" s="67"/>
      <c r="BY61" s="68"/>
    </row>
    <row r="62" spans="1:79" s="25" customFormat="1" ht="12.75" customHeight="1" x14ac:dyDescent="0.2">
      <c r="A62" s="59">
        <v>3142</v>
      </c>
      <c r="B62" s="60"/>
      <c r="C62" s="60"/>
      <c r="D62" s="61"/>
      <c r="E62" s="62" t="s">
        <v>184</v>
      </c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4"/>
      <c r="U62" s="66">
        <v>0</v>
      </c>
      <c r="V62" s="67"/>
      <c r="W62" s="67"/>
      <c r="X62" s="67"/>
      <c r="Y62" s="68"/>
      <c r="Z62" s="66">
        <v>136016</v>
      </c>
      <c r="AA62" s="67"/>
      <c r="AB62" s="67"/>
      <c r="AC62" s="67"/>
      <c r="AD62" s="68"/>
      <c r="AE62" s="66">
        <v>136016</v>
      </c>
      <c r="AF62" s="67"/>
      <c r="AG62" s="67"/>
      <c r="AH62" s="68"/>
      <c r="AI62" s="66">
        <f t="shared" si="0"/>
        <v>136016</v>
      </c>
      <c r="AJ62" s="67"/>
      <c r="AK62" s="67"/>
      <c r="AL62" s="67"/>
      <c r="AM62" s="68"/>
      <c r="AN62" s="66">
        <v>0</v>
      </c>
      <c r="AO62" s="67"/>
      <c r="AP62" s="67"/>
      <c r="AQ62" s="67"/>
      <c r="AR62" s="68"/>
      <c r="AS62" s="66">
        <v>0</v>
      </c>
      <c r="AT62" s="67"/>
      <c r="AU62" s="67"/>
      <c r="AV62" s="67"/>
      <c r="AW62" s="68"/>
      <c r="AX62" s="66">
        <v>0</v>
      </c>
      <c r="AY62" s="67"/>
      <c r="AZ62" s="67"/>
      <c r="BA62" s="68"/>
      <c r="BB62" s="66">
        <f t="shared" si="1"/>
        <v>0</v>
      </c>
      <c r="BC62" s="67"/>
      <c r="BD62" s="67"/>
      <c r="BE62" s="67"/>
      <c r="BF62" s="68"/>
      <c r="BG62" s="66">
        <v>0</v>
      </c>
      <c r="BH62" s="67"/>
      <c r="BI62" s="67"/>
      <c r="BJ62" s="67"/>
      <c r="BK62" s="68"/>
      <c r="BL62" s="66">
        <v>0</v>
      </c>
      <c r="BM62" s="67"/>
      <c r="BN62" s="67"/>
      <c r="BO62" s="67"/>
      <c r="BP62" s="68"/>
      <c r="BQ62" s="66">
        <v>0</v>
      </c>
      <c r="BR62" s="67"/>
      <c r="BS62" s="67"/>
      <c r="BT62" s="68"/>
      <c r="BU62" s="66">
        <f t="shared" si="2"/>
        <v>0</v>
      </c>
      <c r="BV62" s="67"/>
      <c r="BW62" s="67"/>
      <c r="BX62" s="67"/>
      <c r="BY62" s="68"/>
    </row>
    <row r="63" spans="1:79" s="6" customFormat="1" ht="12.75" customHeight="1" x14ac:dyDescent="0.2">
      <c r="A63" s="87"/>
      <c r="B63" s="88"/>
      <c r="C63" s="88"/>
      <c r="D63" s="89"/>
      <c r="E63" s="129" t="s">
        <v>147</v>
      </c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1"/>
      <c r="U63" s="84">
        <v>1079077.33</v>
      </c>
      <c r="V63" s="85"/>
      <c r="W63" s="85"/>
      <c r="X63" s="85"/>
      <c r="Y63" s="86"/>
      <c r="Z63" s="84">
        <v>136016</v>
      </c>
      <c r="AA63" s="85"/>
      <c r="AB63" s="85"/>
      <c r="AC63" s="85"/>
      <c r="AD63" s="86"/>
      <c r="AE63" s="84">
        <v>136016</v>
      </c>
      <c r="AF63" s="85"/>
      <c r="AG63" s="85"/>
      <c r="AH63" s="86"/>
      <c r="AI63" s="84">
        <f t="shared" si="0"/>
        <v>1215093.33</v>
      </c>
      <c r="AJ63" s="85"/>
      <c r="AK63" s="85"/>
      <c r="AL63" s="85"/>
      <c r="AM63" s="86"/>
      <c r="AN63" s="84">
        <v>2185497.15</v>
      </c>
      <c r="AO63" s="85"/>
      <c r="AP63" s="85"/>
      <c r="AQ63" s="85"/>
      <c r="AR63" s="86"/>
      <c r="AS63" s="84">
        <v>0</v>
      </c>
      <c r="AT63" s="85"/>
      <c r="AU63" s="85"/>
      <c r="AV63" s="85"/>
      <c r="AW63" s="86"/>
      <c r="AX63" s="84">
        <v>0</v>
      </c>
      <c r="AY63" s="85"/>
      <c r="AZ63" s="85"/>
      <c r="BA63" s="86"/>
      <c r="BB63" s="84">
        <f t="shared" si="1"/>
        <v>2185497.15</v>
      </c>
      <c r="BC63" s="85"/>
      <c r="BD63" s="85"/>
      <c r="BE63" s="85"/>
      <c r="BF63" s="86"/>
      <c r="BG63" s="84">
        <v>1836100</v>
      </c>
      <c r="BH63" s="85"/>
      <c r="BI63" s="85"/>
      <c r="BJ63" s="85"/>
      <c r="BK63" s="86"/>
      <c r="BL63" s="84">
        <v>0</v>
      </c>
      <c r="BM63" s="85"/>
      <c r="BN63" s="85"/>
      <c r="BO63" s="85"/>
      <c r="BP63" s="86"/>
      <c r="BQ63" s="84">
        <v>0</v>
      </c>
      <c r="BR63" s="85"/>
      <c r="BS63" s="85"/>
      <c r="BT63" s="86"/>
      <c r="BU63" s="84">
        <f t="shared" si="2"/>
        <v>1836100</v>
      </c>
      <c r="BV63" s="85"/>
      <c r="BW63" s="85"/>
      <c r="BX63" s="85"/>
      <c r="BY63" s="86"/>
    </row>
    <row r="65" spans="1:79" ht="14.25" customHeight="1" x14ac:dyDescent="0.2">
      <c r="A65" s="34" t="s">
        <v>235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79" ht="15" customHeight="1" x14ac:dyDescent="0.2">
      <c r="A66" s="75" t="s">
        <v>221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</row>
    <row r="67" spans="1:79" ht="23.1" customHeight="1" x14ac:dyDescent="0.2">
      <c r="A67" s="77" t="s">
        <v>119</v>
      </c>
      <c r="B67" s="78"/>
      <c r="C67" s="78"/>
      <c r="D67" s="78"/>
      <c r="E67" s="79"/>
      <c r="F67" s="55" t="s">
        <v>19</v>
      </c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41" t="s">
        <v>222</v>
      </c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3"/>
      <c r="AN67" s="41" t="s">
        <v>225</v>
      </c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3"/>
      <c r="BG67" s="41" t="s">
        <v>233</v>
      </c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3"/>
    </row>
    <row r="68" spans="1:79" ht="51.75" customHeight="1" x14ac:dyDescent="0.2">
      <c r="A68" s="80"/>
      <c r="B68" s="81"/>
      <c r="C68" s="81"/>
      <c r="D68" s="81"/>
      <c r="E68" s="82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41" t="s">
        <v>4</v>
      </c>
      <c r="V68" s="42"/>
      <c r="W68" s="42"/>
      <c r="X68" s="42"/>
      <c r="Y68" s="43"/>
      <c r="Z68" s="41" t="s">
        <v>3</v>
      </c>
      <c r="AA68" s="42"/>
      <c r="AB68" s="42"/>
      <c r="AC68" s="42"/>
      <c r="AD68" s="43"/>
      <c r="AE68" s="44" t="s">
        <v>116</v>
      </c>
      <c r="AF68" s="45"/>
      <c r="AG68" s="45"/>
      <c r="AH68" s="46"/>
      <c r="AI68" s="41" t="s">
        <v>5</v>
      </c>
      <c r="AJ68" s="42"/>
      <c r="AK68" s="42"/>
      <c r="AL68" s="42"/>
      <c r="AM68" s="43"/>
      <c r="AN68" s="41" t="s">
        <v>4</v>
      </c>
      <c r="AO68" s="42"/>
      <c r="AP68" s="42"/>
      <c r="AQ68" s="42"/>
      <c r="AR68" s="43"/>
      <c r="AS68" s="41" t="s">
        <v>3</v>
      </c>
      <c r="AT68" s="42"/>
      <c r="AU68" s="42"/>
      <c r="AV68" s="42"/>
      <c r="AW68" s="43"/>
      <c r="AX68" s="44" t="s">
        <v>116</v>
      </c>
      <c r="AY68" s="45"/>
      <c r="AZ68" s="45"/>
      <c r="BA68" s="46"/>
      <c r="BB68" s="41" t="s">
        <v>96</v>
      </c>
      <c r="BC68" s="42"/>
      <c r="BD68" s="42"/>
      <c r="BE68" s="42"/>
      <c r="BF68" s="43"/>
      <c r="BG68" s="41" t="s">
        <v>4</v>
      </c>
      <c r="BH68" s="42"/>
      <c r="BI68" s="42"/>
      <c r="BJ68" s="42"/>
      <c r="BK68" s="43"/>
      <c r="BL68" s="41" t="s">
        <v>3</v>
      </c>
      <c r="BM68" s="42"/>
      <c r="BN68" s="42"/>
      <c r="BO68" s="42"/>
      <c r="BP68" s="43"/>
      <c r="BQ68" s="44" t="s">
        <v>116</v>
      </c>
      <c r="BR68" s="45"/>
      <c r="BS68" s="45"/>
      <c r="BT68" s="46"/>
      <c r="BU68" s="55" t="s">
        <v>97</v>
      </c>
      <c r="BV68" s="55"/>
      <c r="BW68" s="55"/>
      <c r="BX68" s="55"/>
      <c r="BY68" s="55"/>
    </row>
    <row r="69" spans="1:79" ht="15" customHeight="1" x14ac:dyDescent="0.2">
      <c r="A69" s="41">
        <v>1</v>
      </c>
      <c r="B69" s="42"/>
      <c r="C69" s="42"/>
      <c r="D69" s="42"/>
      <c r="E69" s="43"/>
      <c r="F69" s="41">
        <v>2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3"/>
      <c r="U69" s="41">
        <v>3</v>
      </c>
      <c r="V69" s="42"/>
      <c r="W69" s="42"/>
      <c r="X69" s="42"/>
      <c r="Y69" s="43"/>
      <c r="Z69" s="41">
        <v>4</v>
      </c>
      <c r="AA69" s="42"/>
      <c r="AB69" s="42"/>
      <c r="AC69" s="42"/>
      <c r="AD69" s="43"/>
      <c r="AE69" s="41">
        <v>5</v>
      </c>
      <c r="AF69" s="42"/>
      <c r="AG69" s="42"/>
      <c r="AH69" s="43"/>
      <c r="AI69" s="41">
        <v>6</v>
      </c>
      <c r="AJ69" s="42"/>
      <c r="AK69" s="42"/>
      <c r="AL69" s="42"/>
      <c r="AM69" s="43"/>
      <c r="AN69" s="41">
        <v>7</v>
      </c>
      <c r="AO69" s="42"/>
      <c r="AP69" s="42"/>
      <c r="AQ69" s="42"/>
      <c r="AR69" s="43"/>
      <c r="AS69" s="41">
        <v>8</v>
      </c>
      <c r="AT69" s="42"/>
      <c r="AU69" s="42"/>
      <c r="AV69" s="42"/>
      <c r="AW69" s="43"/>
      <c r="AX69" s="41">
        <v>9</v>
      </c>
      <c r="AY69" s="42"/>
      <c r="AZ69" s="42"/>
      <c r="BA69" s="43"/>
      <c r="BB69" s="41">
        <v>10</v>
      </c>
      <c r="BC69" s="42"/>
      <c r="BD69" s="42"/>
      <c r="BE69" s="42"/>
      <c r="BF69" s="43"/>
      <c r="BG69" s="41">
        <v>11</v>
      </c>
      <c r="BH69" s="42"/>
      <c r="BI69" s="42"/>
      <c r="BJ69" s="42"/>
      <c r="BK69" s="43"/>
      <c r="BL69" s="41">
        <v>12</v>
      </c>
      <c r="BM69" s="42"/>
      <c r="BN69" s="42"/>
      <c r="BO69" s="42"/>
      <c r="BP69" s="43"/>
      <c r="BQ69" s="41">
        <v>13</v>
      </c>
      <c r="BR69" s="42"/>
      <c r="BS69" s="42"/>
      <c r="BT69" s="43"/>
      <c r="BU69" s="55">
        <v>14</v>
      </c>
      <c r="BV69" s="55"/>
      <c r="BW69" s="55"/>
      <c r="BX69" s="55"/>
      <c r="BY69" s="55"/>
    </row>
    <row r="70" spans="1:79" s="1" customFormat="1" ht="13.5" hidden="1" customHeight="1" x14ac:dyDescent="0.2">
      <c r="A70" s="69" t="s">
        <v>64</v>
      </c>
      <c r="B70" s="70"/>
      <c r="C70" s="70"/>
      <c r="D70" s="70"/>
      <c r="E70" s="71"/>
      <c r="F70" s="69" t="s">
        <v>57</v>
      </c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1"/>
      <c r="U70" s="69" t="s">
        <v>65</v>
      </c>
      <c r="V70" s="70"/>
      <c r="W70" s="70"/>
      <c r="X70" s="70"/>
      <c r="Y70" s="71"/>
      <c r="Z70" s="69" t="s">
        <v>66</v>
      </c>
      <c r="AA70" s="70"/>
      <c r="AB70" s="70"/>
      <c r="AC70" s="70"/>
      <c r="AD70" s="71"/>
      <c r="AE70" s="69" t="s">
        <v>91</v>
      </c>
      <c r="AF70" s="70"/>
      <c r="AG70" s="70"/>
      <c r="AH70" s="71"/>
      <c r="AI70" s="56" t="s">
        <v>169</v>
      </c>
      <c r="AJ70" s="57"/>
      <c r="AK70" s="57"/>
      <c r="AL70" s="57"/>
      <c r="AM70" s="58"/>
      <c r="AN70" s="69" t="s">
        <v>67</v>
      </c>
      <c r="AO70" s="70"/>
      <c r="AP70" s="70"/>
      <c r="AQ70" s="70"/>
      <c r="AR70" s="71"/>
      <c r="AS70" s="69" t="s">
        <v>68</v>
      </c>
      <c r="AT70" s="70"/>
      <c r="AU70" s="70"/>
      <c r="AV70" s="70"/>
      <c r="AW70" s="71"/>
      <c r="AX70" s="69" t="s">
        <v>92</v>
      </c>
      <c r="AY70" s="70"/>
      <c r="AZ70" s="70"/>
      <c r="BA70" s="71"/>
      <c r="BB70" s="56" t="s">
        <v>169</v>
      </c>
      <c r="BC70" s="57"/>
      <c r="BD70" s="57"/>
      <c r="BE70" s="57"/>
      <c r="BF70" s="58"/>
      <c r="BG70" s="69" t="s">
        <v>58</v>
      </c>
      <c r="BH70" s="70"/>
      <c r="BI70" s="70"/>
      <c r="BJ70" s="70"/>
      <c r="BK70" s="71"/>
      <c r="BL70" s="69" t="s">
        <v>59</v>
      </c>
      <c r="BM70" s="70"/>
      <c r="BN70" s="70"/>
      <c r="BO70" s="70"/>
      <c r="BP70" s="71"/>
      <c r="BQ70" s="69" t="s">
        <v>93</v>
      </c>
      <c r="BR70" s="70"/>
      <c r="BS70" s="70"/>
      <c r="BT70" s="71"/>
      <c r="BU70" s="83" t="s">
        <v>169</v>
      </c>
      <c r="BV70" s="83"/>
      <c r="BW70" s="83"/>
      <c r="BX70" s="83"/>
      <c r="BY70" s="83"/>
      <c r="CA70" t="s">
        <v>27</v>
      </c>
    </row>
    <row r="71" spans="1:79" s="6" customFormat="1" ht="12.75" customHeight="1" x14ac:dyDescent="0.2">
      <c r="A71" s="87"/>
      <c r="B71" s="88"/>
      <c r="C71" s="88"/>
      <c r="D71" s="88"/>
      <c r="E71" s="89"/>
      <c r="F71" s="87" t="s">
        <v>147</v>
      </c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9"/>
      <c r="U71" s="84"/>
      <c r="V71" s="85"/>
      <c r="W71" s="85"/>
      <c r="X71" s="85"/>
      <c r="Y71" s="86"/>
      <c r="Z71" s="84"/>
      <c r="AA71" s="85"/>
      <c r="AB71" s="85"/>
      <c r="AC71" s="85"/>
      <c r="AD71" s="86"/>
      <c r="AE71" s="84"/>
      <c r="AF71" s="85"/>
      <c r="AG71" s="85"/>
      <c r="AH71" s="86"/>
      <c r="AI71" s="84">
        <f>IF(ISNUMBER(U71),U71,0)+IF(ISNUMBER(Z71),Z71,0)</f>
        <v>0</v>
      </c>
      <c r="AJ71" s="85"/>
      <c r="AK71" s="85"/>
      <c r="AL71" s="85"/>
      <c r="AM71" s="86"/>
      <c r="AN71" s="84"/>
      <c r="AO71" s="85"/>
      <c r="AP71" s="85"/>
      <c r="AQ71" s="85"/>
      <c r="AR71" s="86"/>
      <c r="AS71" s="84"/>
      <c r="AT71" s="85"/>
      <c r="AU71" s="85"/>
      <c r="AV71" s="85"/>
      <c r="AW71" s="86"/>
      <c r="AX71" s="84"/>
      <c r="AY71" s="85"/>
      <c r="AZ71" s="85"/>
      <c r="BA71" s="86"/>
      <c r="BB71" s="84">
        <f>IF(ISNUMBER(AN71),AN71,0)+IF(ISNUMBER(AS71),AS71,0)</f>
        <v>0</v>
      </c>
      <c r="BC71" s="85"/>
      <c r="BD71" s="85"/>
      <c r="BE71" s="85"/>
      <c r="BF71" s="86"/>
      <c r="BG71" s="84"/>
      <c r="BH71" s="85"/>
      <c r="BI71" s="85"/>
      <c r="BJ71" s="85"/>
      <c r="BK71" s="86"/>
      <c r="BL71" s="84"/>
      <c r="BM71" s="85"/>
      <c r="BN71" s="85"/>
      <c r="BO71" s="85"/>
      <c r="BP71" s="86"/>
      <c r="BQ71" s="84"/>
      <c r="BR71" s="85"/>
      <c r="BS71" s="85"/>
      <c r="BT71" s="86"/>
      <c r="BU71" s="84">
        <f>IF(ISNUMBER(BG71),BG71,0)+IF(ISNUMBER(BL71),BL71,0)</f>
        <v>0</v>
      </c>
      <c r="BV71" s="85"/>
      <c r="BW71" s="85"/>
      <c r="BX71" s="85"/>
      <c r="BY71" s="86"/>
      <c r="CA71" s="6" t="s">
        <v>28</v>
      </c>
    </row>
    <row r="73" spans="1:79" ht="14.25" customHeight="1" x14ac:dyDescent="0.2">
      <c r="A73" s="34" t="s">
        <v>249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79" ht="15" customHeight="1" x14ac:dyDescent="0.2">
      <c r="A74" s="75" t="s">
        <v>221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</row>
    <row r="75" spans="1:79" ht="23.1" customHeight="1" x14ac:dyDescent="0.2">
      <c r="A75" s="77" t="s">
        <v>118</v>
      </c>
      <c r="B75" s="78"/>
      <c r="C75" s="78"/>
      <c r="D75" s="79"/>
      <c r="E75" s="49" t="s">
        <v>19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1"/>
      <c r="X75" s="41" t="s">
        <v>243</v>
      </c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3"/>
      <c r="AR75" s="55" t="s">
        <v>248</v>
      </c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</row>
    <row r="76" spans="1:79" ht="48.75" customHeight="1" x14ac:dyDescent="0.2">
      <c r="A76" s="80"/>
      <c r="B76" s="81"/>
      <c r="C76" s="81"/>
      <c r="D76" s="82"/>
      <c r="E76" s="52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4"/>
      <c r="X76" s="49" t="s">
        <v>4</v>
      </c>
      <c r="Y76" s="50"/>
      <c r="Z76" s="50"/>
      <c r="AA76" s="50"/>
      <c r="AB76" s="51"/>
      <c r="AC76" s="49" t="s">
        <v>3</v>
      </c>
      <c r="AD76" s="50"/>
      <c r="AE76" s="50"/>
      <c r="AF76" s="50"/>
      <c r="AG76" s="51"/>
      <c r="AH76" s="44" t="s">
        <v>116</v>
      </c>
      <c r="AI76" s="45"/>
      <c r="AJ76" s="45"/>
      <c r="AK76" s="45"/>
      <c r="AL76" s="46"/>
      <c r="AM76" s="41" t="s">
        <v>5</v>
      </c>
      <c r="AN76" s="42"/>
      <c r="AO76" s="42"/>
      <c r="AP76" s="42"/>
      <c r="AQ76" s="43"/>
      <c r="AR76" s="41" t="s">
        <v>4</v>
      </c>
      <c r="AS76" s="42"/>
      <c r="AT76" s="42"/>
      <c r="AU76" s="42"/>
      <c r="AV76" s="43"/>
      <c r="AW76" s="41" t="s">
        <v>3</v>
      </c>
      <c r="AX76" s="42"/>
      <c r="AY76" s="42"/>
      <c r="AZ76" s="42"/>
      <c r="BA76" s="43"/>
      <c r="BB76" s="44" t="s">
        <v>116</v>
      </c>
      <c r="BC76" s="45"/>
      <c r="BD76" s="45"/>
      <c r="BE76" s="45"/>
      <c r="BF76" s="46"/>
      <c r="BG76" s="41" t="s">
        <v>96</v>
      </c>
      <c r="BH76" s="42"/>
      <c r="BI76" s="42"/>
      <c r="BJ76" s="42"/>
      <c r="BK76" s="43"/>
    </row>
    <row r="77" spans="1:79" ht="12.75" customHeight="1" x14ac:dyDescent="0.2">
      <c r="A77" s="41">
        <v>1</v>
      </c>
      <c r="B77" s="42"/>
      <c r="C77" s="42"/>
      <c r="D77" s="43"/>
      <c r="E77" s="41">
        <v>2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3"/>
      <c r="X77" s="41">
        <v>3</v>
      </c>
      <c r="Y77" s="42"/>
      <c r="Z77" s="42"/>
      <c r="AA77" s="42"/>
      <c r="AB77" s="43"/>
      <c r="AC77" s="41">
        <v>4</v>
      </c>
      <c r="AD77" s="42"/>
      <c r="AE77" s="42"/>
      <c r="AF77" s="42"/>
      <c r="AG77" s="43"/>
      <c r="AH77" s="41">
        <v>5</v>
      </c>
      <c r="AI77" s="42"/>
      <c r="AJ77" s="42"/>
      <c r="AK77" s="42"/>
      <c r="AL77" s="43"/>
      <c r="AM77" s="41">
        <v>6</v>
      </c>
      <c r="AN77" s="42"/>
      <c r="AO77" s="42"/>
      <c r="AP77" s="42"/>
      <c r="AQ77" s="43"/>
      <c r="AR77" s="41">
        <v>7</v>
      </c>
      <c r="AS77" s="42"/>
      <c r="AT77" s="42"/>
      <c r="AU77" s="42"/>
      <c r="AV77" s="43"/>
      <c r="AW77" s="41">
        <v>8</v>
      </c>
      <c r="AX77" s="42"/>
      <c r="AY77" s="42"/>
      <c r="AZ77" s="42"/>
      <c r="BA77" s="43"/>
      <c r="BB77" s="41">
        <v>9</v>
      </c>
      <c r="BC77" s="42"/>
      <c r="BD77" s="42"/>
      <c r="BE77" s="42"/>
      <c r="BF77" s="43"/>
      <c r="BG77" s="41">
        <v>10</v>
      </c>
      <c r="BH77" s="42"/>
      <c r="BI77" s="42"/>
      <c r="BJ77" s="42"/>
      <c r="BK77" s="43"/>
    </row>
    <row r="78" spans="1:79" s="1" customFormat="1" ht="12.75" hidden="1" customHeight="1" x14ac:dyDescent="0.2">
      <c r="A78" s="69" t="s">
        <v>64</v>
      </c>
      <c r="B78" s="70"/>
      <c r="C78" s="70"/>
      <c r="D78" s="71"/>
      <c r="E78" s="69" t="s">
        <v>57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1"/>
      <c r="X78" s="90" t="s">
        <v>60</v>
      </c>
      <c r="Y78" s="91"/>
      <c r="Z78" s="91"/>
      <c r="AA78" s="91"/>
      <c r="AB78" s="92"/>
      <c r="AC78" s="90" t="s">
        <v>61</v>
      </c>
      <c r="AD78" s="91"/>
      <c r="AE78" s="91"/>
      <c r="AF78" s="91"/>
      <c r="AG78" s="92"/>
      <c r="AH78" s="69" t="s">
        <v>94</v>
      </c>
      <c r="AI78" s="70"/>
      <c r="AJ78" s="70"/>
      <c r="AK78" s="70"/>
      <c r="AL78" s="71"/>
      <c r="AM78" s="56" t="s">
        <v>170</v>
      </c>
      <c r="AN78" s="57"/>
      <c r="AO78" s="57"/>
      <c r="AP78" s="57"/>
      <c r="AQ78" s="58"/>
      <c r="AR78" s="69" t="s">
        <v>62</v>
      </c>
      <c r="AS78" s="70"/>
      <c r="AT78" s="70"/>
      <c r="AU78" s="70"/>
      <c r="AV78" s="71"/>
      <c r="AW78" s="69" t="s">
        <v>63</v>
      </c>
      <c r="AX78" s="70"/>
      <c r="AY78" s="70"/>
      <c r="AZ78" s="70"/>
      <c r="BA78" s="71"/>
      <c r="BB78" s="69" t="s">
        <v>95</v>
      </c>
      <c r="BC78" s="70"/>
      <c r="BD78" s="70"/>
      <c r="BE78" s="70"/>
      <c r="BF78" s="71"/>
      <c r="BG78" s="56" t="s">
        <v>170</v>
      </c>
      <c r="BH78" s="57"/>
      <c r="BI78" s="57"/>
      <c r="BJ78" s="57"/>
      <c r="BK78" s="58"/>
      <c r="CA78" t="s">
        <v>29</v>
      </c>
    </row>
    <row r="79" spans="1:79" s="25" customFormat="1" ht="12.75" customHeight="1" x14ac:dyDescent="0.2">
      <c r="A79" s="59">
        <v>2111</v>
      </c>
      <c r="B79" s="60"/>
      <c r="C79" s="60"/>
      <c r="D79" s="61"/>
      <c r="E79" s="62" t="s">
        <v>176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6">
        <v>0</v>
      </c>
      <c r="Y79" s="67"/>
      <c r="Z79" s="67"/>
      <c r="AA79" s="67"/>
      <c r="AB79" s="68"/>
      <c r="AC79" s="66">
        <v>0</v>
      </c>
      <c r="AD79" s="67"/>
      <c r="AE79" s="67"/>
      <c r="AF79" s="67"/>
      <c r="AG79" s="68"/>
      <c r="AH79" s="66">
        <v>0</v>
      </c>
      <c r="AI79" s="67"/>
      <c r="AJ79" s="67"/>
      <c r="AK79" s="67"/>
      <c r="AL79" s="68"/>
      <c r="AM79" s="66">
        <f t="shared" ref="AM79:AM88" si="3">IF(ISNUMBER(X79),X79,0)+IF(ISNUMBER(AC79),AC79,0)</f>
        <v>0</v>
      </c>
      <c r="AN79" s="67"/>
      <c r="AO79" s="67"/>
      <c r="AP79" s="67"/>
      <c r="AQ79" s="68"/>
      <c r="AR79" s="66">
        <v>0</v>
      </c>
      <c r="AS79" s="67"/>
      <c r="AT79" s="67"/>
      <c r="AU79" s="67"/>
      <c r="AV79" s="68"/>
      <c r="AW79" s="66">
        <v>0</v>
      </c>
      <c r="AX79" s="67"/>
      <c r="AY79" s="67"/>
      <c r="AZ79" s="67"/>
      <c r="BA79" s="68"/>
      <c r="BB79" s="66">
        <v>0</v>
      </c>
      <c r="BC79" s="67"/>
      <c r="BD79" s="67"/>
      <c r="BE79" s="67"/>
      <c r="BF79" s="68"/>
      <c r="BG79" s="65">
        <f t="shared" ref="BG79:BG88" si="4">IF(ISNUMBER(AR79),AR79,0)+IF(ISNUMBER(AW79),AW79,0)</f>
        <v>0</v>
      </c>
      <c r="BH79" s="65"/>
      <c r="BI79" s="65"/>
      <c r="BJ79" s="65"/>
      <c r="BK79" s="65"/>
      <c r="CA79" s="25" t="s">
        <v>30</v>
      </c>
    </row>
    <row r="80" spans="1:79" s="25" customFormat="1" ht="12.75" customHeight="1" x14ac:dyDescent="0.2">
      <c r="A80" s="59">
        <v>2120</v>
      </c>
      <c r="B80" s="60"/>
      <c r="C80" s="60"/>
      <c r="D80" s="61"/>
      <c r="E80" s="62" t="s">
        <v>177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6">
        <v>0</v>
      </c>
      <c r="Y80" s="67"/>
      <c r="Z80" s="67"/>
      <c r="AA80" s="67"/>
      <c r="AB80" s="68"/>
      <c r="AC80" s="66">
        <v>0</v>
      </c>
      <c r="AD80" s="67"/>
      <c r="AE80" s="67"/>
      <c r="AF80" s="67"/>
      <c r="AG80" s="68"/>
      <c r="AH80" s="66">
        <v>0</v>
      </c>
      <c r="AI80" s="67"/>
      <c r="AJ80" s="67"/>
      <c r="AK80" s="67"/>
      <c r="AL80" s="68"/>
      <c r="AM80" s="66">
        <f t="shared" si="3"/>
        <v>0</v>
      </c>
      <c r="AN80" s="67"/>
      <c r="AO80" s="67"/>
      <c r="AP80" s="67"/>
      <c r="AQ80" s="68"/>
      <c r="AR80" s="66">
        <v>0</v>
      </c>
      <c r="AS80" s="67"/>
      <c r="AT80" s="67"/>
      <c r="AU80" s="67"/>
      <c r="AV80" s="68"/>
      <c r="AW80" s="66">
        <v>0</v>
      </c>
      <c r="AX80" s="67"/>
      <c r="AY80" s="67"/>
      <c r="AZ80" s="67"/>
      <c r="BA80" s="68"/>
      <c r="BB80" s="66">
        <v>0</v>
      </c>
      <c r="BC80" s="67"/>
      <c r="BD80" s="67"/>
      <c r="BE80" s="67"/>
      <c r="BF80" s="68"/>
      <c r="BG80" s="65">
        <f t="shared" si="4"/>
        <v>0</v>
      </c>
      <c r="BH80" s="65"/>
      <c r="BI80" s="65"/>
      <c r="BJ80" s="65"/>
      <c r="BK80" s="65"/>
    </row>
    <row r="81" spans="1:79" s="25" customFormat="1" ht="12.75" customHeight="1" x14ac:dyDescent="0.2">
      <c r="A81" s="59">
        <v>2210</v>
      </c>
      <c r="B81" s="60"/>
      <c r="C81" s="60"/>
      <c r="D81" s="61"/>
      <c r="E81" s="62" t="s">
        <v>178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6">
        <v>59730</v>
      </c>
      <c r="Y81" s="67"/>
      <c r="Z81" s="67"/>
      <c r="AA81" s="67"/>
      <c r="AB81" s="68"/>
      <c r="AC81" s="66">
        <v>0</v>
      </c>
      <c r="AD81" s="67"/>
      <c r="AE81" s="67"/>
      <c r="AF81" s="67"/>
      <c r="AG81" s="68"/>
      <c r="AH81" s="66">
        <v>0</v>
      </c>
      <c r="AI81" s="67"/>
      <c r="AJ81" s="67"/>
      <c r="AK81" s="67"/>
      <c r="AL81" s="68"/>
      <c r="AM81" s="66">
        <f t="shared" si="3"/>
        <v>59730</v>
      </c>
      <c r="AN81" s="67"/>
      <c r="AO81" s="67"/>
      <c r="AP81" s="67"/>
      <c r="AQ81" s="68"/>
      <c r="AR81" s="66">
        <v>64867</v>
      </c>
      <c r="AS81" s="67"/>
      <c r="AT81" s="67"/>
      <c r="AU81" s="67"/>
      <c r="AV81" s="68"/>
      <c r="AW81" s="66">
        <v>0</v>
      </c>
      <c r="AX81" s="67"/>
      <c r="AY81" s="67"/>
      <c r="AZ81" s="67"/>
      <c r="BA81" s="68"/>
      <c r="BB81" s="66">
        <v>0</v>
      </c>
      <c r="BC81" s="67"/>
      <c r="BD81" s="67"/>
      <c r="BE81" s="67"/>
      <c r="BF81" s="68"/>
      <c r="BG81" s="65">
        <f t="shared" si="4"/>
        <v>64867</v>
      </c>
      <c r="BH81" s="65"/>
      <c r="BI81" s="65"/>
      <c r="BJ81" s="65"/>
      <c r="BK81" s="65"/>
    </row>
    <row r="82" spans="1:79" s="25" customFormat="1" ht="12.75" customHeight="1" x14ac:dyDescent="0.2">
      <c r="A82" s="59">
        <v>2240</v>
      </c>
      <c r="B82" s="60"/>
      <c r="C82" s="60"/>
      <c r="D82" s="61"/>
      <c r="E82" s="62" t="s">
        <v>179</v>
      </c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4"/>
      <c r="X82" s="66">
        <v>28562</v>
      </c>
      <c r="Y82" s="67"/>
      <c r="Z82" s="67"/>
      <c r="AA82" s="67"/>
      <c r="AB82" s="68"/>
      <c r="AC82" s="66">
        <v>0</v>
      </c>
      <c r="AD82" s="67"/>
      <c r="AE82" s="67"/>
      <c r="AF82" s="67"/>
      <c r="AG82" s="68"/>
      <c r="AH82" s="66">
        <v>0</v>
      </c>
      <c r="AI82" s="67"/>
      <c r="AJ82" s="67"/>
      <c r="AK82" s="67"/>
      <c r="AL82" s="68"/>
      <c r="AM82" s="66">
        <f t="shared" si="3"/>
        <v>28562</v>
      </c>
      <c r="AN82" s="67"/>
      <c r="AO82" s="67"/>
      <c r="AP82" s="67"/>
      <c r="AQ82" s="68"/>
      <c r="AR82" s="66">
        <v>31018</v>
      </c>
      <c r="AS82" s="67"/>
      <c r="AT82" s="67"/>
      <c r="AU82" s="67"/>
      <c r="AV82" s="68"/>
      <c r="AW82" s="66">
        <v>0</v>
      </c>
      <c r="AX82" s="67"/>
      <c r="AY82" s="67"/>
      <c r="AZ82" s="67"/>
      <c r="BA82" s="68"/>
      <c r="BB82" s="66">
        <v>0</v>
      </c>
      <c r="BC82" s="67"/>
      <c r="BD82" s="67"/>
      <c r="BE82" s="67"/>
      <c r="BF82" s="68"/>
      <c r="BG82" s="65">
        <f t="shared" si="4"/>
        <v>31018</v>
      </c>
      <c r="BH82" s="65"/>
      <c r="BI82" s="65"/>
      <c r="BJ82" s="65"/>
      <c r="BK82" s="65"/>
    </row>
    <row r="83" spans="1:79" s="25" customFormat="1" ht="12.75" customHeight="1" x14ac:dyDescent="0.2">
      <c r="A83" s="59">
        <v>2272</v>
      </c>
      <c r="B83" s="60"/>
      <c r="C83" s="60"/>
      <c r="D83" s="61"/>
      <c r="E83" s="62" t="s">
        <v>180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X83" s="66">
        <v>233365</v>
      </c>
      <c r="Y83" s="67"/>
      <c r="Z83" s="67"/>
      <c r="AA83" s="67"/>
      <c r="AB83" s="68"/>
      <c r="AC83" s="66">
        <v>0</v>
      </c>
      <c r="AD83" s="67"/>
      <c r="AE83" s="67"/>
      <c r="AF83" s="67"/>
      <c r="AG83" s="68"/>
      <c r="AH83" s="66">
        <v>0</v>
      </c>
      <c r="AI83" s="67"/>
      <c r="AJ83" s="67"/>
      <c r="AK83" s="67"/>
      <c r="AL83" s="68"/>
      <c r="AM83" s="66">
        <f t="shared" si="3"/>
        <v>233365</v>
      </c>
      <c r="AN83" s="67"/>
      <c r="AO83" s="67"/>
      <c r="AP83" s="67"/>
      <c r="AQ83" s="68"/>
      <c r="AR83" s="66">
        <v>253435</v>
      </c>
      <c r="AS83" s="67"/>
      <c r="AT83" s="67"/>
      <c r="AU83" s="67"/>
      <c r="AV83" s="68"/>
      <c r="AW83" s="66">
        <v>0</v>
      </c>
      <c r="AX83" s="67"/>
      <c r="AY83" s="67"/>
      <c r="AZ83" s="67"/>
      <c r="BA83" s="68"/>
      <c r="BB83" s="66">
        <v>0</v>
      </c>
      <c r="BC83" s="67"/>
      <c r="BD83" s="67"/>
      <c r="BE83" s="67"/>
      <c r="BF83" s="68"/>
      <c r="BG83" s="65">
        <f t="shared" si="4"/>
        <v>253435</v>
      </c>
      <c r="BH83" s="65"/>
      <c r="BI83" s="65"/>
      <c r="BJ83" s="65"/>
      <c r="BK83" s="65"/>
    </row>
    <row r="84" spans="1:79" s="25" customFormat="1" ht="12.75" customHeight="1" x14ac:dyDescent="0.2">
      <c r="A84" s="59">
        <v>2273</v>
      </c>
      <c r="B84" s="60"/>
      <c r="C84" s="60"/>
      <c r="D84" s="61"/>
      <c r="E84" s="62" t="s">
        <v>181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4"/>
      <c r="X84" s="66">
        <v>750643</v>
      </c>
      <c r="Y84" s="67"/>
      <c r="Z84" s="67"/>
      <c r="AA84" s="67"/>
      <c r="AB84" s="68"/>
      <c r="AC84" s="66">
        <v>0</v>
      </c>
      <c r="AD84" s="67"/>
      <c r="AE84" s="67"/>
      <c r="AF84" s="67"/>
      <c r="AG84" s="68"/>
      <c r="AH84" s="66">
        <v>0</v>
      </c>
      <c r="AI84" s="67"/>
      <c r="AJ84" s="67"/>
      <c r="AK84" s="67"/>
      <c r="AL84" s="68"/>
      <c r="AM84" s="66">
        <f t="shared" si="3"/>
        <v>750643</v>
      </c>
      <c r="AN84" s="67"/>
      <c r="AO84" s="67"/>
      <c r="AP84" s="67"/>
      <c r="AQ84" s="68"/>
      <c r="AR84" s="66">
        <v>815199</v>
      </c>
      <c r="AS84" s="67"/>
      <c r="AT84" s="67"/>
      <c r="AU84" s="67"/>
      <c r="AV84" s="68"/>
      <c r="AW84" s="66">
        <v>0</v>
      </c>
      <c r="AX84" s="67"/>
      <c r="AY84" s="67"/>
      <c r="AZ84" s="67"/>
      <c r="BA84" s="68"/>
      <c r="BB84" s="66">
        <v>0</v>
      </c>
      <c r="BC84" s="67"/>
      <c r="BD84" s="67"/>
      <c r="BE84" s="67"/>
      <c r="BF84" s="68"/>
      <c r="BG84" s="65">
        <f t="shared" si="4"/>
        <v>815199</v>
      </c>
      <c r="BH84" s="65"/>
      <c r="BI84" s="65"/>
      <c r="BJ84" s="65"/>
      <c r="BK84" s="65"/>
    </row>
    <row r="85" spans="1:79" s="25" customFormat="1" ht="12.75" customHeight="1" x14ac:dyDescent="0.2">
      <c r="A85" s="59">
        <v>2274</v>
      </c>
      <c r="B85" s="60"/>
      <c r="C85" s="60"/>
      <c r="D85" s="61"/>
      <c r="E85" s="62" t="s">
        <v>182</v>
      </c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4"/>
      <c r="X85" s="66">
        <v>519601</v>
      </c>
      <c r="Y85" s="67"/>
      <c r="Z85" s="67"/>
      <c r="AA85" s="67"/>
      <c r="AB85" s="68"/>
      <c r="AC85" s="66">
        <v>0</v>
      </c>
      <c r="AD85" s="67"/>
      <c r="AE85" s="67"/>
      <c r="AF85" s="67"/>
      <c r="AG85" s="68"/>
      <c r="AH85" s="66">
        <v>0</v>
      </c>
      <c r="AI85" s="67"/>
      <c r="AJ85" s="67"/>
      <c r="AK85" s="67"/>
      <c r="AL85" s="68"/>
      <c r="AM85" s="66">
        <f t="shared" si="3"/>
        <v>519601</v>
      </c>
      <c r="AN85" s="67"/>
      <c r="AO85" s="67"/>
      <c r="AP85" s="67"/>
      <c r="AQ85" s="68"/>
      <c r="AR85" s="66">
        <v>564286</v>
      </c>
      <c r="AS85" s="67"/>
      <c r="AT85" s="67"/>
      <c r="AU85" s="67"/>
      <c r="AV85" s="68"/>
      <c r="AW85" s="66">
        <v>0</v>
      </c>
      <c r="AX85" s="67"/>
      <c r="AY85" s="67"/>
      <c r="AZ85" s="67"/>
      <c r="BA85" s="68"/>
      <c r="BB85" s="66">
        <v>0</v>
      </c>
      <c r="BC85" s="67"/>
      <c r="BD85" s="67"/>
      <c r="BE85" s="67"/>
      <c r="BF85" s="68"/>
      <c r="BG85" s="65">
        <f t="shared" si="4"/>
        <v>564286</v>
      </c>
      <c r="BH85" s="65"/>
      <c r="BI85" s="65"/>
      <c r="BJ85" s="65"/>
      <c r="BK85" s="65"/>
    </row>
    <row r="86" spans="1:79" s="25" customFormat="1" ht="12.75" customHeight="1" x14ac:dyDescent="0.2">
      <c r="A86" s="59">
        <v>2275</v>
      </c>
      <c r="B86" s="60"/>
      <c r="C86" s="60"/>
      <c r="D86" s="61"/>
      <c r="E86" s="62" t="s">
        <v>183</v>
      </c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4"/>
      <c r="X86" s="66">
        <v>402104</v>
      </c>
      <c r="Y86" s="67"/>
      <c r="Z86" s="67"/>
      <c r="AA86" s="67"/>
      <c r="AB86" s="68"/>
      <c r="AC86" s="66">
        <v>0</v>
      </c>
      <c r="AD86" s="67"/>
      <c r="AE86" s="67"/>
      <c r="AF86" s="67"/>
      <c r="AG86" s="68"/>
      <c r="AH86" s="66">
        <v>0</v>
      </c>
      <c r="AI86" s="67"/>
      <c r="AJ86" s="67"/>
      <c r="AK86" s="67"/>
      <c r="AL86" s="68"/>
      <c r="AM86" s="66">
        <f t="shared" si="3"/>
        <v>402104</v>
      </c>
      <c r="AN86" s="67"/>
      <c r="AO86" s="67"/>
      <c r="AP86" s="67"/>
      <c r="AQ86" s="68"/>
      <c r="AR86" s="66">
        <v>436684</v>
      </c>
      <c r="AS86" s="67"/>
      <c r="AT86" s="67"/>
      <c r="AU86" s="67"/>
      <c r="AV86" s="68"/>
      <c r="AW86" s="66">
        <v>0</v>
      </c>
      <c r="AX86" s="67"/>
      <c r="AY86" s="67"/>
      <c r="AZ86" s="67"/>
      <c r="BA86" s="68"/>
      <c r="BB86" s="66">
        <v>0</v>
      </c>
      <c r="BC86" s="67"/>
      <c r="BD86" s="67"/>
      <c r="BE86" s="67"/>
      <c r="BF86" s="68"/>
      <c r="BG86" s="65">
        <f t="shared" si="4"/>
        <v>436684</v>
      </c>
      <c r="BH86" s="65"/>
      <c r="BI86" s="65"/>
      <c r="BJ86" s="65"/>
      <c r="BK86" s="65"/>
    </row>
    <row r="87" spans="1:79" s="25" customFormat="1" ht="12.75" customHeight="1" x14ac:dyDescent="0.2">
      <c r="A87" s="59">
        <v>3142</v>
      </c>
      <c r="B87" s="60"/>
      <c r="C87" s="60"/>
      <c r="D87" s="61"/>
      <c r="E87" s="62" t="s">
        <v>184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4"/>
      <c r="X87" s="66">
        <v>0</v>
      </c>
      <c r="Y87" s="67"/>
      <c r="Z87" s="67"/>
      <c r="AA87" s="67"/>
      <c r="AB87" s="68"/>
      <c r="AC87" s="66">
        <v>0</v>
      </c>
      <c r="AD87" s="67"/>
      <c r="AE87" s="67"/>
      <c r="AF87" s="67"/>
      <c r="AG87" s="68"/>
      <c r="AH87" s="66">
        <v>0</v>
      </c>
      <c r="AI87" s="67"/>
      <c r="AJ87" s="67"/>
      <c r="AK87" s="67"/>
      <c r="AL87" s="68"/>
      <c r="AM87" s="66">
        <f t="shared" si="3"/>
        <v>0</v>
      </c>
      <c r="AN87" s="67"/>
      <c r="AO87" s="67"/>
      <c r="AP87" s="67"/>
      <c r="AQ87" s="68"/>
      <c r="AR87" s="66">
        <v>0</v>
      </c>
      <c r="AS87" s="67"/>
      <c r="AT87" s="67"/>
      <c r="AU87" s="67"/>
      <c r="AV87" s="68"/>
      <c r="AW87" s="66">
        <v>0</v>
      </c>
      <c r="AX87" s="67"/>
      <c r="AY87" s="67"/>
      <c r="AZ87" s="67"/>
      <c r="BA87" s="68"/>
      <c r="BB87" s="66">
        <v>0</v>
      </c>
      <c r="BC87" s="67"/>
      <c r="BD87" s="67"/>
      <c r="BE87" s="67"/>
      <c r="BF87" s="68"/>
      <c r="BG87" s="65">
        <f t="shared" si="4"/>
        <v>0</v>
      </c>
      <c r="BH87" s="65"/>
      <c r="BI87" s="65"/>
      <c r="BJ87" s="65"/>
      <c r="BK87" s="65"/>
    </row>
    <row r="88" spans="1:79" s="6" customFormat="1" ht="12.75" customHeight="1" x14ac:dyDescent="0.2">
      <c r="A88" s="87"/>
      <c r="B88" s="88"/>
      <c r="C88" s="88"/>
      <c r="D88" s="89"/>
      <c r="E88" s="129" t="s">
        <v>147</v>
      </c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1"/>
      <c r="X88" s="84">
        <v>1994005</v>
      </c>
      <c r="Y88" s="85"/>
      <c r="Z88" s="85"/>
      <c r="AA88" s="85"/>
      <c r="AB88" s="86"/>
      <c r="AC88" s="84">
        <v>0</v>
      </c>
      <c r="AD88" s="85"/>
      <c r="AE88" s="85"/>
      <c r="AF88" s="85"/>
      <c r="AG88" s="86"/>
      <c r="AH88" s="84">
        <v>0</v>
      </c>
      <c r="AI88" s="85"/>
      <c r="AJ88" s="85"/>
      <c r="AK88" s="85"/>
      <c r="AL88" s="86"/>
      <c r="AM88" s="84">
        <f t="shared" si="3"/>
        <v>1994005</v>
      </c>
      <c r="AN88" s="85"/>
      <c r="AO88" s="85"/>
      <c r="AP88" s="85"/>
      <c r="AQ88" s="86"/>
      <c r="AR88" s="84">
        <v>2165489</v>
      </c>
      <c r="AS88" s="85"/>
      <c r="AT88" s="85"/>
      <c r="AU88" s="85"/>
      <c r="AV88" s="86"/>
      <c r="AW88" s="84">
        <v>0</v>
      </c>
      <c r="AX88" s="85"/>
      <c r="AY88" s="85"/>
      <c r="AZ88" s="85"/>
      <c r="BA88" s="86"/>
      <c r="BB88" s="84">
        <v>0</v>
      </c>
      <c r="BC88" s="85"/>
      <c r="BD88" s="85"/>
      <c r="BE88" s="85"/>
      <c r="BF88" s="86"/>
      <c r="BG88" s="97">
        <f t="shared" si="4"/>
        <v>2165489</v>
      </c>
      <c r="BH88" s="97"/>
      <c r="BI88" s="97"/>
      <c r="BJ88" s="97"/>
      <c r="BK88" s="97"/>
    </row>
    <row r="90" spans="1:79" ht="14.25" customHeight="1" x14ac:dyDescent="0.2">
      <c r="A90" s="34" t="s">
        <v>250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79" ht="15" customHeight="1" x14ac:dyDescent="0.2">
      <c r="A91" s="75" t="s">
        <v>221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</row>
    <row r="92" spans="1:79" ht="23.1" customHeight="1" x14ac:dyDescent="0.2">
      <c r="A92" s="77" t="s">
        <v>119</v>
      </c>
      <c r="B92" s="78"/>
      <c r="C92" s="78"/>
      <c r="D92" s="78"/>
      <c r="E92" s="79"/>
      <c r="F92" s="49" t="s">
        <v>19</v>
      </c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1"/>
      <c r="X92" s="55" t="s">
        <v>243</v>
      </c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41" t="s">
        <v>248</v>
      </c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3"/>
    </row>
    <row r="93" spans="1:79" ht="53.25" customHeight="1" x14ac:dyDescent="0.2">
      <c r="A93" s="80"/>
      <c r="B93" s="81"/>
      <c r="C93" s="81"/>
      <c r="D93" s="81"/>
      <c r="E93" s="82"/>
      <c r="F93" s="52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4"/>
      <c r="X93" s="41" t="s">
        <v>4</v>
      </c>
      <c r="Y93" s="42"/>
      <c r="Z93" s="42"/>
      <c r="AA93" s="42"/>
      <c r="AB93" s="43"/>
      <c r="AC93" s="41" t="s">
        <v>3</v>
      </c>
      <c r="AD93" s="42"/>
      <c r="AE93" s="42"/>
      <c r="AF93" s="42"/>
      <c r="AG93" s="43"/>
      <c r="AH93" s="44" t="s">
        <v>116</v>
      </c>
      <c r="AI93" s="45"/>
      <c r="AJ93" s="45"/>
      <c r="AK93" s="45"/>
      <c r="AL93" s="46"/>
      <c r="AM93" s="41" t="s">
        <v>5</v>
      </c>
      <c r="AN93" s="42"/>
      <c r="AO93" s="42"/>
      <c r="AP93" s="42"/>
      <c r="AQ93" s="43"/>
      <c r="AR93" s="41" t="s">
        <v>4</v>
      </c>
      <c r="AS93" s="42"/>
      <c r="AT93" s="42"/>
      <c r="AU93" s="42"/>
      <c r="AV93" s="43"/>
      <c r="AW93" s="41" t="s">
        <v>3</v>
      </c>
      <c r="AX93" s="42"/>
      <c r="AY93" s="42"/>
      <c r="AZ93" s="42"/>
      <c r="BA93" s="43"/>
      <c r="BB93" s="93" t="s">
        <v>116</v>
      </c>
      <c r="BC93" s="93"/>
      <c r="BD93" s="93"/>
      <c r="BE93" s="93"/>
      <c r="BF93" s="93"/>
      <c r="BG93" s="41" t="s">
        <v>96</v>
      </c>
      <c r="BH93" s="42"/>
      <c r="BI93" s="42"/>
      <c r="BJ93" s="42"/>
      <c r="BK93" s="43"/>
    </row>
    <row r="94" spans="1:79" ht="15" customHeight="1" x14ac:dyDescent="0.2">
      <c r="A94" s="41">
        <v>1</v>
      </c>
      <c r="B94" s="42"/>
      <c r="C94" s="42"/>
      <c r="D94" s="42"/>
      <c r="E94" s="43"/>
      <c r="F94" s="41">
        <v>2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3"/>
      <c r="X94" s="41">
        <v>3</v>
      </c>
      <c r="Y94" s="42"/>
      <c r="Z94" s="42"/>
      <c r="AA94" s="42"/>
      <c r="AB94" s="43"/>
      <c r="AC94" s="41">
        <v>4</v>
      </c>
      <c r="AD94" s="42"/>
      <c r="AE94" s="42"/>
      <c r="AF94" s="42"/>
      <c r="AG94" s="43"/>
      <c r="AH94" s="41">
        <v>5</v>
      </c>
      <c r="AI94" s="42"/>
      <c r="AJ94" s="42"/>
      <c r="AK94" s="42"/>
      <c r="AL94" s="43"/>
      <c r="AM94" s="41">
        <v>6</v>
      </c>
      <c r="AN94" s="42"/>
      <c r="AO94" s="42"/>
      <c r="AP94" s="42"/>
      <c r="AQ94" s="43"/>
      <c r="AR94" s="41">
        <v>7</v>
      </c>
      <c r="AS94" s="42"/>
      <c r="AT94" s="42"/>
      <c r="AU94" s="42"/>
      <c r="AV94" s="43"/>
      <c r="AW94" s="41">
        <v>8</v>
      </c>
      <c r="AX94" s="42"/>
      <c r="AY94" s="42"/>
      <c r="AZ94" s="42"/>
      <c r="BA94" s="43"/>
      <c r="BB94" s="41">
        <v>9</v>
      </c>
      <c r="BC94" s="42"/>
      <c r="BD94" s="42"/>
      <c r="BE94" s="42"/>
      <c r="BF94" s="43"/>
      <c r="BG94" s="41">
        <v>10</v>
      </c>
      <c r="BH94" s="42"/>
      <c r="BI94" s="42"/>
      <c r="BJ94" s="42"/>
      <c r="BK94" s="43"/>
    </row>
    <row r="95" spans="1:79" s="1" customFormat="1" ht="15" hidden="1" customHeight="1" x14ac:dyDescent="0.2">
      <c r="A95" s="69" t="s">
        <v>64</v>
      </c>
      <c r="B95" s="70"/>
      <c r="C95" s="70"/>
      <c r="D95" s="70"/>
      <c r="E95" s="71"/>
      <c r="F95" s="69" t="s">
        <v>57</v>
      </c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/>
      <c r="X95" s="69" t="s">
        <v>60</v>
      </c>
      <c r="Y95" s="70"/>
      <c r="Z95" s="70"/>
      <c r="AA95" s="70"/>
      <c r="AB95" s="71"/>
      <c r="AC95" s="69" t="s">
        <v>61</v>
      </c>
      <c r="AD95" s="70"/>
      <c r="AE95" s="70"/>
      <c r="AF95" s="70"/>
      <c r="AG95" s="71"/>
      <c r="AH95" s="69" t="s">
        <v>94</v>
      </c>
      <c r="AI95" s="70"/>
      <c r="AJ95" s="70"/>
      <c r="AK95" s="70"/>
      <c r="AL95" s="71"/>
      <c r="AM95" s="56" t="s">
        <v>170</v>
      </c>
      <c r="AN95" s="57"/>
      <c r="AO95" s="57"/>
      <c r="AP95" s="57"/>
      <c r="AQ95" s="58"/>
      <c r="AR95" s="69" t="s">
        <v>62</v>
      </c>
      <c r="AS95" s="70"/>
      <c r="AT95" s="70"/>
      <c r="AU95" s="70"/>
      <c r="AV95" s="71"/>
      <c r="AW95" s="69" t="s">
        <v>63</v>
      </c>
      <c r="AX95" s="70"/>
      <c r="AY95" s="70"/>
      <c r="AZ95" s="70"/>
      <c r="BA95" s="71"/>
      <c r="BB95" s="69" t="s">
        <v>95</v>
      </c>
      <c r="BC95" s="70"/>
      <c r="BD95" s="70"/>
      <c r="BE95" s="70"/>
      <c r="BF95" s="71"/>
      <c r="BG95" s="56" t="s">
        <v>170</v>
      </c>
      <c r="BH95" s="57"/>
      <c r="BI95" s="57"/>
      <c r="BJ95" s="57"/>
      <c r="BK95" s="58"/>
      <c r="CA95" t="s">
        <v>31</v>
      </c>
    </row>
    <row r="96" spans="1:79" s="6" customFormat="1" ht="12.75" customHeight="1" x14ac:dyDescent="0.2">
      <c r="A96" s="87"/>
      <c r="B96" s="88"/>
      <c r="C96" s="88"/>
      <c r="D96" s="88"/>
      <c r="E96" s="89"/>
      <c r="F96" s="87" t="s">
        <v>147</v>
      </c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9"/>
      <c r="X96" s="94"/>
      <c r="Y96" s="95"/>
      <c r="Z96" s="95"/>
      <c r="AA96" s="95"/>
      <c r="AB96" s="96"/>
      <c r="AC96" s="94"/>
      <c r="AD96" s="95"/>
      <c r="AE96" s="95"/>
      <c r="AF96" s="95"/>
      <c r="AG96" s="96"/>
      <c r="AH96" s="97"/>
      <c r="AI96" s="97"/>
      <c r="AJ96" s="97"/>
      <c r="AK96" s="97"/>
      <c r="AL96" s="97"/>
      <c r="AM96" s="97">
        <f>IF(ISNUMBER(X96),X96,0)+IF(ISNUMBER(AC96),AC96,0)</f>
        <v>0</v>
      </c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>
        <f>IF(ISNUMBER(AR96),AR96,0)+IF(ISNUMBER(AW96),AW96,0)</f>
        <v>0</v>
      </c>
      <c r="BH96" s="97"/>
      <c r="BI96" s="97"/>
      <c r="BJ96" s="97"/>
      <c r="BK96" s="97"/>
      <c r="CA96" s="6" t="s">
        <v>32</v>
      </c>
    </row>
    <row r="99" spans="1:79" ht="14.25" customHeight="1" x14ac:dyDescent="0.2">
      <c r="A99" s="34" t="s">
        <v>120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79" ht="14.25" customHeight="1" x14ac:dyDescent="0.2">
      <c r="A100" s="34" t="s">
        <v>236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79" ht="15" customHeight="1" x14ac:dyDescent="0.2">
      <c r="A101" s="75" t="s">
        <v>221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</row>
    <row r="102" spans="1:79" ht="23.1" customHeight="1" x14ac:dyDescent="0.2">
      <c r="A102" s="49" t="s">
        <v>6</v>
      </c>
      <c r="B102" s="50"/>
      <c r="C102" s="50"/>
      <c r="D102" s="49" t="s">
        <v>121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1"/>
      <c r="U102" s="41" t="s">
        <v>222</v>
      </c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3"/>
      <c r="AN102" s="41" t="s">
        <v>225</v>
      </c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3"/>
      <c r="BG102" s="55" t="s">
        <v>233</v>
      </c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</row>
    <row r="103" spans="1:79" ht="52.5" customHeight="1" x14ac:dyDescent="0.2">
      <c r="A103" s="52"/>
      <c r="B103" s="53"/>
      <c r="C103" s="53"/>
      <c r="D103" s="52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4"/>
      <c r="U103" s="41" t="s">
        <v>4</v>
      </c>
      <c r="V103" s="42"/>
      <c r="W103" s="42"/>
      <c r="X103" s="42"/>
      <c r="Y103" s="43"/>
      <c r="Z103" s="41" t="s">
        <v>3</v>
      </c>
      <c r="AA103" s="42"/>
      <c r="AB103" s="42"/>
      <c r="AC103" s="42"/>
      <c r="AD103" s="43"/>
      <c r="AE103" s="44" t="s">
        <v>116</v>
      </c>
      <c r="AF103" s="45"/>
      <c r="AG103" s="45"/>
      <c r="AH103" s="46"/>
      <c r="AI103" s="41" t="s">
        <v>5</v>
      </c>
      <c r="AJ103" s="42"/>
      <c r="AK103" s="42"/>
      <c r="AL103" s="42"/>
      <c r="AM103" s="43"/>
      <c r="AN103" s="41" t="s">
        <v>4</v>
      </c>
      <c r="AO103" s="42"/>
      <c r="AP103" s="42"/>
      <c r="AQ103" s="42"/>
      <c r="AR103" s="43"/>
      <c r="AS103" s="41" t="s">
        <v>3</v>
      </c>
      <c r="AT103" s="42"/>
      <c r="AU103" s="42"/>
      <c r="AV103" s="42"/>
      <c r="AW103" s="43"/>
      <c r="AX103" s="44" t="s">
        <v>116</v>
      </c>
      <c r="AY103" s="45"/>
      <c r="AZ103" s="45"/>
      <c r="BA103" s="46"/>
      <c r="BB103" s="41" t="s">
        <v>96</v>
      </c>
      <c r="BC103" s="42"/>
      <c r="BD103" s="42"/>
      <c r="BE103" s="42"/>
      <c r="BF103" s="43"/>
      <c r="BG103" s="41" t="s">
        <v>4</v>
      </c>
      <c r="BH103" s="42"/>
      <c r="BI103" s="42"/>
      <c r="BJ103" s="42"/>
      <c r="BK103" s="43"/>
      <c r="BL103" s="55" t="s">
        <v>3</v>
      </c>
      <c r="BM103" s="55"/>
      <c r="BN103" s="55"/>
      <c r="BO103" s="55"/>
      <c r="BP103" s="55"/>
      <c r="BQ103" s="93" t="s">
        <v>116</v>
      </c>
      <c r="BR103" s="93"/>
      <c r="BS103" s="93"/>
      <c r="BT103" s="93"/>
      <c r="BU103" s="41" t="s">
        <v>97</v>
      </c>
      <c r="BV103" s="42"/>
      <c r="BW103" s="42"/>
      <c r="BX103" s="42"/>
      <c r="BY103" s="43"/>
    </row>
    <row r="104" spans="1:79" ht="15" customHeight="1" x14ac:dyDescent="0.2">
      <c r="A104" s="41">
        <v>1</v>
      </c>
      <c r="B104" s="42"/>
      <c r="C104" s="42"/>
      <c r="D104" s="41">
        <v>2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3"/>
      <c r="U104" s="41">
        <v>3</v>
      </c>
      <c r="V104" s="42"/>
      <c r="W104" s="42"/>
      <c r="X104" s="42"/>
      <c r="Y104" s="43"/>
      <c r="Z104" s="41">
        <v>4</v>
      </c>
      <c r="AA104" s="42"/>
      <c r="AB104" s="42"/>
      <c r="AC104" s="42"/>
      <c r="AD104" s="43"/>
      <c r="AE104" s="41">
        <v>5</v>
      </c>
      <c r="AF104" s="42"/>
      <c r="AG104" s="42"/>
      <c r="AH104" s="43"/>
      <c r="AI104" s="41">
        <v>6</v>
      </c>
      <c r="AJ104" s="42"/>
      <c r="AK104" s="42"/>
      <c r="AL104" s="42"/>
      <c r="AM104" s="43"/>
      <c r="AN104" s="41">
        <v>7</v>
      </c>
      <c r="AO104" s="42"/>
      <c r="AP104" s="42"/>
      <c r="AQ104" s="42"/>
      <c r="AR104" s="43"/>
      <c r="AS104" s="41">
        <v>8</v>
      </c>
      <c r="AT104" s="42"/>
      <c r="AU104" s="42"/>
      <c r="AV104" s="42"/>
      <c r="AW104" s="43"/>
      <c r="AX104" s="55">
        <v>9</v>
      </c>
      <c r="AY104" s="55"/>
      <c r="AZ104" s="55"/>
      <c r="BA104" s="55"/>
      <c r="BB104" s="41">
        <v>10</v>
      </c>
      <c r="BC104" s="42"/>
      <c r="BD104" s="42"/>
      <c r="BE104" s="42"/>
      <c r="BF104" s="43"/>
      <c r="BG104" s="41">
        <v>11</v>
      </c>
      <c r="BH104" s="42"/>
      <c r="BI104" s="42"/>
      <c r="BJ104" s="42"/>
      <c r="BK104" s="43"/>
      <c r="BL104" s="55">
        <v>12</v>
      </c>
      <c r="BM104" s="55"/>
      <c r="BN104" s="55"/>
      <c r="BO104" s="55"/>
      <c r="BP104" s="55"/>
      <c r="BQ104" s="41">
        <v>13</v>
      </c>
      <c r="BR104" s="42"/>
      <c r="BS104" s="42"/>
      <c r="BT104" s="43"/>
      <c r="BU104" s="41">
        <v>14</v>
      </c>
      <c r="BV104" s="42"/>
      <c r="BW104" s="42"/>
      <c r="BX104" s="42"/>
      <c r="BY104" s="43"/>
    </row>
    <row r="105" spans="1:79" s="1" customFormat="1" ht="14.25" hidden="1" customHeight="1" x14ac:dyDescent="0.2">
      <c r="A105" s="69" t="s">
        <v>69</v>
      </c>
      <c r="B105" s="70"/>
      <c r="C105" s="70"/>
      <c r="D105" s="69" t="s">
        <v>57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1"/>
      <c r="U105" s="76" t="s">
        <v>65</v>
      </c>
      <c r="V105" s="76"/>
      <c r="W105" s="76"/>
      <c r="X105" s="76"/>
      <c r="Y105" s="76"/>
      <c r="Z105" s="76" t="s">
        <v>66</v>
      </c>
      <c r="AA105" s="76"/>
      <c r="AB105" s="76"/>
      <c r="AC105" s="76"/>
      <c r="AD105" s="76"/>
      <c r="AE105" s="76" t="s">
        <v>91</v>
      </c>
      <c r="AF105" s="76"/>
      <c r="AG105" s="76"/>
      <c r="AH105" s="76"/>
      <c r="AI105" s="83" t="s">
        <v>169</v>
      </c>
      <c r="AJ105" s="83"/>
      <c r="AK105" s="83"/>
      <c r="AL105" s="83"/>
      <c r="AM105" s="83"/>
      <c r="AN105" s="76" t="s">
        <v>67</v>
      </c>
      <c r="AO105" s="76"/>
      <c r="AP105" s="76"/>
      <c r="AQ105" s="76"/>
      <c r="AR105" s="76"/>
      <c r="AS105" s="76" t="s">
        <v>68</v>
      </c>
      <c r="AT105" s="76"/>
      <c r="AU105" s="76"/>
      <c r="AV105" s="76"/>
      <c r="AW105" s="76"/>
      <c r="AX105" s="76" t="s">
        <v>92</v>
      </c>
      <c r="AY105" s="76"/>
      <c r="AZ105" s="76"/>
      <c r="BA105" s="76"/>
      <c r="BB105" s="83" t="s">
        <v>169</v>
      </c>
      <c r="BC105" s="83"/>
      <c r="BD105" s="83"/>
      <c r="BE105" s="83"/>
      <c r="BF105" s="83"/>
      <c r="BG105" s="76" t="s">
        <v>58</v>
      </c>
      <c r="BH105" s="76"/>
      <c r="BI105" s="76"/>
      <c r="BJ105" s="76"/>
      <c r="BK105" s="76"/>
      <c r="BL105" s="76" t="s">
        <v>59</v>
      </c>
      <c r="BM105" s="76"/>
      <c r="BN105" s="76"/>
      <c r="BO105" s="76"/>
      <c r="BP105" s="76"/>
      <c r="BQ105" s="76" t="s">
        <v>93</v>
      </c>
      <c r="BR105" s="76"/>
      <c r="BS105" s="76"/>
      <c r="BT105" s="76"/>
      <c r="BU105" s="83" t="s">
        <v>169</v>
      </c>
      <c r="BV105" s="83"/>
      <c r="BW105" s="83"/>
      <c r="BX105" s="83"/>
      <c r="BY105" s="83"/>
      <c r="CA105" t="s">
        <v>33</v>
      </c>
    </row>
    <row r="106" spans="1:79" s="25" customFormat="1" ht="38.25" customHeight="1" x14ac:dyDescent="0.2">
      <c r="A106" s="59">
        <v>1</v>
      </c>
      <c r="B106" s="60"/>
      <c r="C106" s="60"/>
      <c r="D106" s="62" t="s">
        <v>185</v>
      </c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4"/>
      <c r="U106" s="66">
        <v>1079077.33</v>
      </c>
      <c r="V106" s="67"/>
      <c r="W106" s="67"/>
      <c r="X106" s="67"/>
      <c r="Y106" s="68"/>
      <c r="Z106" s="66">
        <v>136016</v>
      </c>
      <c r="AA106" s="67"/>
      <c r="AB106" s="67"/>
      <c r="AC106" s="67"/>
      <c r="AD106" s="68"/>
      <c r="AE106" s="66">
        <v>0</v>
      </c>
      <c r="AF106" s="67"/>
      <c r="AG106" s="67"/>
      <c r="AH106" s="68"/>
      <c r="AI106" s="66">
        <f>IF(ISNUMBER(U106),U106,0)+IF(ISNUMBER(Z106),Z106,0)</f>
        <v>1215093.33</v>
      </c>
      <c r="AJ106" s="67"/>
      <c r="AK106" s="67"/>
      <c r="AL106" s="67"/>
      <c r="AM106" s="68"/>
      <c r="AN106" s="66">
        <v>2185497.15</v>
      </c>
      <c r="AO106" s="67"/>
      <c r="AP106" s="67"/>
      <c r="AQ106" s="67"/>
      <c r="AR106" s="68"/>
      <c r="AS106" s="66">
        <v>0</v>
      </c>
      <c r="AT106" s="67"/>
      <c r="AU106" s="67"/>
      <c r="AV106" s="67"/>
      <c r="AW106" s="68"/>
      <c r="AX106" s="66">
        <v>0</v>
      </c>
      <c r="AY106" s="67"/>
      <c r="AZ106" s="67"/>
      <c r="BA106" s="68"/>
      <c r="BB106" s="66">
        <f>IF(ISNUMBER(AN106),AN106,0)+IF(ISNUMBER(AS106),AS106,0)</f>
        <v>2185497.15</v>
      </c>
      <c r="BC106" s="67"/>
      <c r="BD106" s="67"/>
      <c r="BE106" s="67"/>
      <c r="BF106" s="68"/>
      <c r="BG106" s="66">
        <v>1836100</v>
      </c>
      <c r="BH106" s="67"/>
      <c r="BI106" s="67"/>
      <c r="BJ106" s="67"/>
      <c r="BK106" s="68"/>
      <c r="BL106" s="66">
        <v>0</v>
      </c>
      <c r="BM106" s="67"/>
      <c r="BN106" s="67"/>
      <c r="BO106" s="67"/>
      <c r="BP106" s="68"/>
      <c r="BQ106" s="66">
        <v>0</v>
      </c>
      <c r="BR106" s="67"/>
      <c r="BS106" s="67"/>
      <c r="BT106" s="68"/>
      <c r="BU106" s="66">
        <f>IF(ISNUMBER(BG106),BG106,0)+IF(ISNUMBER(BL106),BL106,0)</f>
        <v>1836100</v>
      </c>
      <c r="BV106" s="67"/>
      <c r="BW106" s="67"/>
      <c r="BX106" s="67"/>
      <c r="BY106" s="68"/>
      <c r="CA106" s="25" t="s">
        <v>34</v>
      </c>
    </row>
    <row r="107" spans="1:79" s="6" customFormat="1" ht="12.75" customHeight="1" x14ac:dyDescent="0.2">
      <c r="A107" s="87"/>
      <c r="B107" s="88"/>
      <c r="C107" s="88"/>
      <c r="D107" s="129" t="s">
        <v>147</v>
      </c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1"/>
      <c r="U107" s="84">
        <v>1079077.33</v>
      </c>
      <c r="V107" s="85"/>
      <c r="W107" s="85"/>
      <c r="X107" s="85"/>
      <c r="Y107" s="86"/>
      <c r="Z107" s="84">
        <v>136016</v>
      </c>
      <c r="AA107" s="85"/>
      <c r="AB107" s="85"/>
      <c r="AC107" s="85"/>
      <c r="AD107" s="86"/>
      <c r="AE107" s="84">
        <v>0</v>
      </c>
      <c r="AF107" s="85"/>
      <c r="AG107" s="85"/>
      <c r="AH107" s="86"/>
      <c r="AI107" s="84">
        <f>IF(ISNUMBER(U107),U107,0)+IF(ISNUMBER(Z107),Z107,0)</f>
        <v>1215093.33</v>
      </c>
      <c r="AJ107" s="85"/>
      <c r="AK107" s="85"/>
      <c r="AL107" s="85"/>
      <c r="AM107" s="86"/>
      <c r="AN107" s="84">
        <v>2185497.15</v>
      </c>
      <c r="AO107" s="85"/>
      <c r="AP107" s="85"/>
      <c r="AQ107" s="85"/>
      <c r="AR107" s="86"/>
      <c r="AS107" s="84">
        <v>0</v>
      </c>
      <c r="AT107" s="85"/>
      <c r="AU107" s="85"/>
      <c r="AV107" s="85"/>
      <c r="AW107" s="86"/>
      <c r="AX107" s="84">
        <v>0</v>
      </c>
      <c r="AY107" s="85"/>
      <c r="AZ107" s="85"/>
      <c r="BA107" s="86"/>
      <c r="BB107" s="84">
        <f>IF(ISNUMBER(AN107),AN107,0)+IF(ISNUMBER(AS107),AS107,0)</f>
        <v>2185497.15</v>
      </c>
      <c r="BC107" s="85"/>
      <c r="BD107" s="85"/>
      <c r="BE107" s="85"/>
      <c r="BF107" s="86"/>
      <c r="BG107" s="84">
        <v>1836100</v>
      </c>
      <c r="BH107" s="85"/>
      <c r="BI107" s="85"/>
      <c r="BJ107" s="85"/>
      <c r="BK107" s="86"/>
      <c r="BL107" s="84">
        <v>0</v>
      </c>
      <c r="BM107" s="85"/>
      <c r="BN107" s="85"/>
      <c r="BO107" s="85"/>
      <c r="BP107" s="86"/>
      <c r="BQ107" s="84">
        <v>0</v>
      </c>
      <c r="BR107" s="85"/>
      <c r="BS107" s="85"/>
      <c r="BT107" s="86"/>
      <c r="BU107" s="84">
        <f>IF(ISNUMBER(BG107),BG107,0)+IF(ISNUMBER(BL107),BL107,0)</f>
        <v>1836100</v>
      </c>
      <c r="BV107" s="85"/>
      <c r="BW107" s="85"/>
      <c r="BX107" s="85"/>
      <c r="BY107" s="86"/>
    </row>
    <row r="109" spans="1:79" ht="14.25" customHeight="1" x14ac:dyDescent="0.2">
      <c r="A109" s="34" t="s">
        <v>251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79" ht="15" customHeight="1" x14ac:dyDescent="0.2">
      <c r="A110" s="98" t="s">
        <v>221</v>
      </c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</row>
    <row r="111" spans="1:79" ht="23.1" customHeight="1" x14ac:dyDescent="0.2">
      <c r="A111" s="49" t="s">
        <v>6</v>
      </c>
      <c r="B111" s="50"/>
      <c r="C111" s="50"/>
      <c r="D111" s="49" t="s">
        <v>121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1"/>
      <c r="U111" s="55" t="s">
        <v>243</v>
      </c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 t="s">
        <v>248</v>
      </c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</row>
    <row r="112" spans="1:79" ht="54" customHeight="1" x14ac:dyDescent="0.2">
      <c r="A112" s="52"/>
      <c r="B112" s="53"/>
      <c r="C112" s="53"/>
      <c r="D112" s="52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4"/>
      <c r="U112" s="41" t="s">
        <v>4</v>
      </c>
      <c r="V112" s="42"/>
      <c r="W112" s="42"/>
      <c r="X112" s="42"/>
      <c r="Y112" s="43"/>
      <c r="Z112" s="41" t="s">
        <v>3</v>
      </c>
      <c r="AA112" s="42"/>
      <c r="AB112" s="42"/>
      <c r="AC112" s="42"/>
      <c r="AD112" s="43"/>
      <c r="AE112" s="44" t="s">
        <v>116</v>
      </c>
      <c r="AF112" s="45"/>
      <c r="AG112" s="45"/>
      <c r="AH112" s="45"/>
      <c r="AI112" s="46"/>
      <c r="AJ112" s="41" t="s">
        <v>5</v>
      </c>
      <c r="AK112" s="42"/>
      <c r="AL112" s="42"/>
      <c r="AM112" s="42"/>
      <c r="AN112" s="43"/>
      <c r="AO112" s="41" t="s">
        <v>4</v>
      </c>
      <c r="AP112" s="42"/>
      <c r="AQ112" s="42"/>
      <c r="AR112" s="42"/>
      <c r="AS112" s="43"/>
      <c r="AT112" s="41" t="s">
        <v>3</v>
      </c>
      <c r="AU112" s="42"/>
      <c r="AV112" s="42"/>
      <c r="AW112" s="42"/>
      <c r="AX112" s="43"/>
      <c r="AY112" s="44" t="s">
        <v>116</v>
      </c>
      <c r="AZ112" s="45"/>
      <c r="BA112" s="45"/>
      <c r="BB112" s="45"/>
      <c r="BC112" s="46"/>
      <c r="BD112" s="55" t="s">
        <v>96</v>
      </c>
      <c r="BE112" s="55"/>
      <c r="BF112" s="55"/>
      <c r="BG112" s="55"/>
      <c r="BH112" s="55"/>
    </row>
    <row r="113" spans="1:79" ht="15" customHeight="1" x14ac:dyDescent="0.2">
      <c r="A113" s="41" t="s">
        <v>168</v>
      </c>
      <c r="B113" s="42"/>
      <c r="C113" s="42"/>
      <c r="D113" s="41">
        <v>2</v>
      </c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3"/>
      <c r="U113" s="41">
        <v>3</v>
      </c>
      <c r="V113" s="42"/>
      <c r="W113" s="42"/>
      <c r="X113" s="42"/>
      <c r="Y113" s="43"/>
      <c r="Z113" s="41">
        <v>4</v>
      </c>
      <c r="AA113" s="42"/>
      <c r="AB113" s="42"/>
      <c r="AC113" s="42"/>
      <c r="AD113" s="43"/>
      <c r="AE113" s="41">
        <v>5</v>
      </c>
      <c r="AF113" s="42"/>
      <c r="AG113" s="42"/>
      <c r="AH113" s="42"/>
      <c r="AI113" s="43"/>
      <c r="AJ113" s="41">
        <v>6</v>
      </c>
      <c r="AK113" s="42"/>
      <c r="AL113" s="42"/>
      <c r="AM113" s="42"/>
      <c r="AN113" s="43"/>
      <c r="AO113" s="41">
        <v>7</v>
      </c>
      <c r="AP113" s="42"/>
      <c r="AQ113" s="42"/>
      <c r="AR113" s="42"/>
      <c r="AS113" s="43"/>
      <c r="AT113" s="41">
        <v>8</v>
      </c>
      <c r="AU113" s="42"/>
      <c r="AV113" s="42"/>
      <c r="AW113" s="42"/>
      <c r="AX113" s="43"/>
      <c r="AY113" s="41">
        <v>9</v>
      </c>
      <c r="AZ113" s="42"/>
      <c r="BA113" s="42"/>
      <c r="BB113" s="42"/>
      <c r="BC113" s="43"/>
      <c r="BD113" s="41">
        <v>10</v>
      </c>
      <c r="BE113" s="42"/>
      <c r="BF113" s="42"/>
      <c r="BG113" s="42"/>
      <c r="BH113" s="43"/>
    </row>
    <row r="114" spans="1:79" s="1" customFormat="1" ht="12.75" hidden="1" customHeight="1" x14ac:dyDescent="0.2">
      <c r="A114" s="69" t="s">
        <v>69</v>
      </c>
      <c r="B114" s="70"/>
      <c r="C114" s="70"/>
      <c r="D114" s="69" t="s">
        <v>57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1"/>
      <c r="U114" s="69" t="s">
        <v>60</v>
      </c>
      <c r="V114" s="70"/>
      <c r="W114" s="70"/>
      <c r="X114" s="70"/>
      <c r="Y114" s="71"/>
      <c r="Z114" s="69" t="s">
        <v>61</v>
      </c>
      <c r="AA114" s="70"/>
      <c r="AB114" s="70"/>
      <c r="AC114" s="70"/>
      <c r="AD114" s="71"/>
      <c r="AE114" s="69" t="s">
        <v>94</v>
      </c>
      <c r="AF114" s="70"/>
      <c r="AG114" s="70"/>
      <c r="AH114" s="70"/>
      <c r="AI114" s="71"/>
      <c r="AJ114" s="56" t="s">
        <v>170</v>
      </c>
      <c r="AK114" s="57"/>
      <c r="AL114" s="57"/>
      <c r="AM114" s="57"/>
      <c r="AN114" s="58"/>
      <c r="AO114" s="69" t="s">
        <v>62</v>
      </c>
      <c r="AP114" s="70"/>
      <c r="AQ114" s="70"/>
      <c r="AR114" s="70"/>
      <c r="AS114" s="71"/>
      <c r="AT114" s="69" t="s">
        <v>63</v>
      </c>
      <c r="AU114" s="70"/>
      <c r="AV114" s="70"/>
      <c r="AW114" s="70"/>
      <c r="AX114" s="71"/>
      <c r="AY114" s="69" t="s">
        <v>95</v>
      </c>
      <c r="AZ114" s="70"/>
      <c r="BA114" s="70"/>
      <c r="BB114" s="70"/>
      <c r="BC114" s="71"/>
      <c r="BD114" s="83" t="s">
        <v>170</v>
      </c>
      <c r="BE114" s="83"/>
      <c r="BF114" s="83"/>
      <c r="BG114" s="83"/>
      <c r="BH114" s="83"/>
      <c r="CA114" s="1" t="s">
        <v>35</v>
      </c>
    </row>
    <row r="115" spans="1:79" s="25" customFormat="1" ht="38.25" customHeight="1" x14ac:dyDescent="0.2">
      <c r="A115" s="59">
        <v>1</v>
      </c>
      <c r="B115" s="60"/>
      <c r="C115" s="60"/>
      <c r="D115" s="62" t="s">
        <v>185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4"/>
      <c r="U115" s="66">
        <v>1994005</v>
      </c>
      <c r="V115" s="67"/>
      <c r="W115" s="67"/>
      <c r="X115" s="67"/>
      <c r="Y115" s="68"/>
      <c r="Z115" s="66">
        <v>0</v>
      </c>
      <c r="AA115" s="67"/>
      <c r="AB115" s="67"/>
      <c r="AC115" s="67"/>
      <c r="AD115" s="68"/>
      <c r="AE115" s="65">
        <v>0</v>
      </c>
      <c r="AF115" s="65"/>
      <c r="AG115" s="65"/>
      <c r="AH115" s="65"/>
      <c r="AI115" s="65"/>
      <c r="AJ115" s="99">
        <f>IF(ISNUMBER(U115),U115,0)+IF(ISNUMBER(Z115),Z115,0)</f>
        <v>1994005</v>
      </c>
      <c r="AK115" s="99"/>
      <c r="AL115" s="99"/>
      <c r="AM115" s="99"/>
      <c r="AN115" s="99"/>
      <c r="AO115" s="65">
        <v>2165489</v>
      </c>
      <c r="AP115" s="65"/>
      <c r="AQ115" s="65"/>
      <c r="AR115" s="65"/>
      <c r="AS115" s="65"/>
      <c r="AT115" s="99">
        <v>0</v>
      </c>
      <c r="AU115" s="99"/>
      <c r="AV115" s="99"/>
      <c r="AW115" s="99"/>
      <c r="AX115" s="99"/>
      <c r="AY115" s="65">
        <v>0</v>
      </c>
      <c r="AZ115" s="65"/>
      <c r="BA115" s="65"/>
      <c r="BB115" s="65"/>
      <c r="BC115" s="65"/>
      <c r="BD115" s="99">
        <f>IF(ISNUMBER(AO115),AO115,0)+IF(ISNUMBER(AT115),AT115,0)</f>
        <v>2165489</v>
      </c>
      <c r="BE115" s="99"/>
      <c r="BF115" s="99"/>
      <c r="BG115" s="99"/>
      <c r="BH115" s="99"/>
      <c r="CA115" s="25" t="s">
        <v>36</v>
      </c>
    </row>
    <row r="116" spans="1:79" s="6" customFormat="1" ht="12.75" customHeight="1" x14ac:dyDescent="0.2">
      <c r="A116" s="87"/>
      <c r="B116" s="88"/>
      <c r="C116" s="88"/>
      <c r="D116" s="129" t="s">
        <v>147</v>
      </c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1"/>
      <c r="U116" s="84">
        <v>1994005</v>
      </c>
      <c r="V116" s="85"/>
      <c r="W116" s="85"/>
      <c r="X116" s="85"/>
      <c r="Y116" s="86"/>
      <c r="Z116" s="84">
        <v>0</v>
      </c>
      <c r="AA116" s="85"/>
      <c r="AB116" s="85"/>
      <c r="AC116" s="85"/>
      <c r="AD116" s="86"/>
      <c r="AE116" s="97">
        <v>0</v>
      </c>
      <c r="AF116" s="97"/>
      <c r="AG116" s="97"/>
      <c r="AH116" s="97"/>
      <c r="AI116" s="97"/>
      <c r="AJ116" s="100">
        <f>IF(ISNUMBER(U116),U116,0)+IF(ISNUMBER(Z116),Z116,0)</f>
        <v>1994005</v>
      </c>
      <c r="AK116" s="100"/>
      <c r="AL116" s="100"/>
      <c r="AM116" s="100"/>
      <c r="AN116" s="100"/>
      <c r="AO116" s="97">
        <v>2165489</v>
      </c>
      <c r="AP116" s="97"/>
      <c r="AQ116" s="97"/>
      <c r="AR116" s="97"/>
      <c r="AS116" s="97"/>
      <c r="AT116" s="100">
        <v>0</v>
      </c>
      <c r="AU116" s="100"/>
      <c r="AV116" s="100"/>
      <c r="AW116" s="100"/>
      <c r="AX116" s="100"/>
      <c r="AY116" s="97">
        <v>0</v>
      </c>
      <c r="AZ116" s="97"/>
      <c r="BA116" s="97"/>
      <c r="BB116" s="97"/>
      <c r="BC116" s="97"/>
      <c r="BD116" s="100">
        <f>IF(ISNUMBER(AO116),AO116,0)+IF(ISNUMBER(AT116),AT116,0)</f>
        <v>2165489</v>
      </c>
      <c r="BE116" s="100"/>
      <c r="BF116" s="100"/>
      <c r="BG116" s="100"/>
      <c r="BH116" s="100"/>
    </row>
    <row r="117" spans="1:79" s="5" customFormat="1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</row>
    <row r="119" spans="1:79" ht="14.25" customHeight="1" x14ac:dyDescent="0.2">
      <c r="A119" s="34" t="s">
        <v>152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79" ht="14.25" customHeight="1" x14ac:dyDescent="0.2">
      <c r="A120" s="34" t="s">
        <v>237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79" ht="23.1" customHeight="1" x14ac:dyDescent="0.2">
      <c r="A121" s="49" t="s">
        <v>6</v>
      </c>
      <c r="B121" s="50"/>
      <c r="C121" s="50"/>
      <c r="D121" s="55" t="s">
        <v>9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 t="s">
        <v>8</v>
      </c>
      <c r="R121" s="55"/>
      <c r="S121" s="55"/>
      <c r="T121" s="55"/>
      <c r="U121" s="55"/>
      <c r="V121" s="55" t="s">
        <v>7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41" t="s">
        <v>222</v>
      </c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3"/>
      <c r="AU121" s="41" t="s">
        <v>225</v>
      </c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3"/>
      <c r="BJ121" s="41" t="s">
        <v>233</v>
      </c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3"/>
    </row>
    <row r="122" spans="1:79" ht="32.25" customHeight="1" x14ac:dyDescent="0.2">
      <c r="A122" s="52"/>
      <c r="B122" s="53"/>
      <c r="C122" s="53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 t="s">
        <v>4</v>
      </c>
      <c r="AG122" s="55"/>
      <c r="AH122" s="55"/>
      <c r="AI122" s="55"/>
      <c r="AJ122" s="55"/>
      <c r="AK122" s="55" t="s">
        <v>3</v>
      </c>
      <c r="AL122" s="55"/>
      <c r="AM122" s="55"/>
      <c r="AN122" s="55"/>
      <c r="AO122" s="55"/>
      <c r="AP122" s="55" t="s">
        <v>123</v>
      </c>
      <c r="AQ122" s="55"/>
      <c r="AR122" s="55"/>
      <c r="AS122" s="55"/>
      <c r="AT122" s="55"/>
      <c r="AU122" s="55" t="s">
        <v>4</v>
      </c>
      <c r="AV122" s="55"/>
      <c r="AW122" s="55"/>
      <c r="AX122" s="55"/>
      <c r="AY122" s="55"/>
      <c r="AZ122" s="55" t="s">
        <v>3</v>
      </c>
      <c r="BA122" s="55"/>
      <c r="BB122" s="55"/>
      <c r="BC122" s="55"/>
      <c r="BD122" s="55"/>
      <c r="BE122" s="55" t="s">
        <v>90</v>
      </c>
      <c r="BF122" s="55"/>
      <c r="BG122" s="55"/>
      <c r="BH122" s="55"/>
      <c r="BI122" s="55"/>
      <c r="BJ122" s="55" t="s">
        <v>4</v>
      </c>
      <c r="BK122" s="55"/>
      <c r="BL122" s="55"/>
      <c r="BM122" s="55"/>
      <c r="BN122" s="55"/>
      <c r="BO122" s="55" t="s">
        <v>3</v>
      </c>
      <c r="BP122" s="55"/>
      <c r="BQ122" s="55"/>
      <c r="BR122" s="55"/>
      <c r="BS122" s="55"/>
      <c r="BT122" s="55" t="s">
        <v>97</v>
      </c>
      <c r="BU122" s="55"/>
      <c r="BV122" s="55"/>
      <c r="BW122" s="55"/>
      <c r="BX122" s="55"/>
    </row>
    <row r="123" spans="1:79" ht="15" customHeight="1" x14ac:dyDescent="0.2">
      <c r="A123" s="41">
        <v>1</v>
      </c>
      <c r="B123" s="42"/>
      <c r="C123" s="42"/>
      <c r="D123" s="55">
        <v>2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>
        <v>3</v>
      </c>
      <c r="R123" s="55"/>
      <c r="S123" s="55"/>
      <c r="T123" s="55"/>
      <c r="U123" s="55"/>
      <c r="V123" s="55">
        <v>4</v>
      </c>
      <c r="W123" s="55"/>
      <c r="X123" s="55"/>
      <c r="Y123" s="55"/>
      <c r="Z123" s="55"/>
      <c r="AA123" s="55"/>
      <c r="AB123" s="55"/>
      <c r="AC123" s="55"/>
      <c r="AD123" s="55"/>
      <c r="AE123" s="55"/>
      <c r="AF123" s="55">
        <v>5</v>
      </c>
      <c r="AG123" s="55"/>
      <c r="AH123" s="55"/>
      <c r="AI123" s="55"/>
      <c r="AJ123" s="55"/>
      <c r="AK123" s="55">
        <v>6</v>
      </c>
      <c r="AL123" s="55"/>
      <c r="AM123" s="55"/>
      <c r="AN123" s="55"/>
      <c r="AO123" s="55"/>
      <c r="AP123" s="55">
        <v>7</v>
      </c>
      <c r="AQ123" s="55"/>
      <c r="AR123" s="55"/>
      <c r="AS123" s="55"/>
      <c r="AT123" s="55"/>
      <c r="AU123" s="55">
        <v>8</v>
      </c>
      <c r="AV123" s="55"/>
      <c r="AW123" s="55"/>
      <c r="AX123" s="55"/>
      <c r="AY123" s="55"/>
      <c r="AZ123" s="55">
        <v>9</v>
      </c>
      <c r="BA123" s="55"/>
      <c r="BB123" s="55"/>
      <c r="BC123" s="55"/>
      <c r="BD123" s="55"/>
      <c r="BE123" s="55">
        <v>10</v>
      </c>
      <c r="BF123" s="55"/>
      <c r="BG123" s="55"/>
      <c r="BH123" s="55"/>
      <c r="BI123" s="55"/>
      <c r="BJ123" s="55">
        <v>11</v>
      </c>
      <c r="BK123" s="55"/>
      <c r="BL123" s="55"/>
      <c r="BM123" s="55"/>
      <c r="BN123" s="55"/>
      <c r="BO123" s="55">
        <v>12</v>
      </c>
      <c r="BP123" s="55"/>
      <c r="BQ123" s="55"/>
      <c r="BR123" s="55"/>
      <c r="BS123" s="55"/>
      <c r="BT123" s="55">
        <v>13</v>
      </c>
      <c r="BU123" s="55"/>
      <c r="BV123" s="55"/>
      <c r="BW123" s="55"/>
      <c r="BX123" s="55"/>
    </row>
    <row r="124" spans="1:79" ht="10.5" hidden="1" customHeight="1" x14ac:dyDescent="0.2">
      <c r="A124" s="69" t="s">
        <v>154</v>
      </c>
      <c r="B124" s="70"/>
      <c r="C124" s="70"/>
      <c r="D124" s="55" t="s">
        <v>57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 t="s">
        <v>70</v>
      </c>
      <c r="R124" s="55"/>
      <c r="S124" s="55"/>
      <c r="T124" s="55"/>
      <c r="U124" s="55"/>
      <c r="V124" s="55" t="s">
        <v>71</v>
      </c>
      <c r="W124" s="55"/>
      <c r="X124" s="55"/>
      <c r="Y124" s="55"/>
      <c r="Z124" s="55"/>
      <c r="AA124" s="55"/>
      <c r="AB124" s="55"/>
      <c r="AC124" s="55"/>
      <c r="AD124" s="55"/>
      <c r="AE124" s="55"/>
      <c r="AF124" s="76" t="s">
        <v>111</v>
      </c>
      <c r="AG124" s="76"/>
      <c r="AH124" s="76"/>
      <c r="AI124" s="76"/>
      <c r="AJ124" s="76"/>
      <c r="AK124" s="101" t="s">
        <v>112</v>
      </c>
      <c r="AL124" s="101"/>
      <c r="AM124" s="101"/>
      <c r="AN124" s="101"/>
      <c r="AO124" s="101"/>
      <c r="AP124" s="83" t="s">
        <v>187</v>
      </c>
      <c r="AQ124" s="83"/>
      <c r="AR124" s="83"/>
      <c r="AS124" s="83"/>
      <c r="AT124" s="83"/>
      <c r="AU124" s="76" t="s">
        <v>113</v>
      </c>
      <c r="AV124" s="76"/>
      <c r="AW124" s="76"/>
      <c r="AX124" s="76"/>
      <c r="AY124" s="76"/>
      <c r="AZ124" s="101" t="s">
        <v>114</v>
      </c>
      <c r="BA124" s="101"/>
      <c r="BB124" s="101"/>
      <c r="BC124" s="101"/>
      <c r="BD124" s="101"/>
      <c r="BE124" s="83" t="s">
        <v>187</v>
      </c>
      <c r="BF124" s="83"/>
      <c r="BG124" s="83"/>
      <c r="BH124" s="83"/>
      <c r="BI124" s="83"/>
      <c r="BJ124" s="76" t="s">
        <v>105</v>
      </c>
      <c r="BK124" s="76"/>
      <c r="BL124" s="76"/>
      <c r="BM124" s="76"/>
      <c r="BN124" s="76"/>
      <c r="BO124" s="101" t="s">
        <v>106</v>
      </c>
      <c r="BP124" s="101"/>
      <c r="BQ124" s="101"/>
      <c r="BR124" s="101"/>
      <c r="BS124" s="101"/>
      <c r="BT124" s="83" t="s">
        <v>187</v>
      </c>
      <c r="BU124" s="83"/>
      <c r="BV124" s="83"/>
      <c r="BW124" s="83"/>
      <c r="BX124" s="83"/>
      <c r="CA124" t="s">
        <v>37</v>
      </c>
    </row>
    <row r="125" spans="1:79" s="6" customFormat="1" ht="15" customHeight="1" x14ac:dyDescent="0.2">
      <c r="A125" s="87">
        <v>0</v>
      </c>
      <c r="B125" s="88"/>
      <c r="C125" s="88"/>
      <c r="D125" s="102" t="s">
        <v>186</v>
      </c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CA125" s="6" t="s">
        <v>38</v>
      </c>
    </row>
    <row r="126" spans="1:79" s="25" customFormat="1" ht="57" customHeight="1" x14ac:dyDescent="0.2">
      <c r="A126" s="59">
        <v>0</v>
      </c>
      <c r="B126" s="60"/>
      <c r="C126" s="60"/>
      <c r="D126" s="105" t="s">
        <v>188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189</v>
      </c>
      <c r="R126" s="55"/>
      <c r="S126" s="55"/>
      <c r="T126" s="55"/>
      <c r="U126" s="55"/>
      <c r="V126" s="55" t="s">
        <v>190</v>
      </c>
      <c r="W126" s="55"/>
      <c r="X126" s="55"/>
      <c r="Y126" s="55"/>
      <c r="Z126" s="55"/>
      <c r="AA126" s="55"/>
      <c r="AB126" s="55"/>
      <c r="AC126" s="55"/>
      <c r="AD126" s="55"/>
      <c r="AE126" s="55"/>
      <c r="AF126" s="104">
        <v>1079077.33</v>
      </c>
      <c r="AG126" s="104"/>
      <c r="AH126" s="104"/>
      <c r="AI126" s="104"/>
      <c r="AJ126" s="104"/>
      <c r="AK126" s="104">
        <v>136016</v>
      </c>
      <c r="AL126" s="104"/>
      <c r="AM126" s="104"/>
      <c r="AN126" s="104"/>
      <c r="AO126" s="104"/>
      <c r="AP126" s="104">
        <v>1215093.33</v>
      </c>
      <c r="AQ126" s="104"/>
      <c r="AR126" s="104"/>
      <c r="AS126" s="104"/>
      <c r="AT126" s="104"/>
      <c r="AU126" s="104">
        <v>2185497.15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2185497.15</v>
      </c>
      <c r="BF126" s="104"/>
      <c r="BG126" s="104"/>
      <c r="BH126" s="104"/>
      <c r="BI126" s="104"/>
      <c r="BJ126" s="104">
        <v>1836100</v>
      </c>
      <c r="BK126" s="104"/>
      <c r="BL126" s="104"/>
      <c r="BM126" s="104"/>
      <c r="BN126" s="104"/>
      <c r="BO126" s="104">
        <v>0</v>
      </c>
      <c r="BP126" s="104"/>
      <c r="BQ126" s="104"/>
      <c r="BR126" s="104"/>
      <c r="BS126" s="104"/>
      <c r="BT126" s="104">
        <v>1836100</v>
      </c>
      <c r="BU126" s="104"/>
      <c r="BV126" s="104"/>
      <c r="BW126" s="104"/>
      <c r="BX126" s="104"/>
    </row>
    <row r="127" spans="1:79" s="25" customFormat="1" ht="45" customHeight="1" x14ac:dyDescent="0.2">
      <c r="A127" s="59">
        <v>1</v>
      </c>
      <c r="B127" s="60"/>
      <c r="C127" s="60"/>
      <c r="D127" s="105" t="s">
        <v>191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5" t="s">
        <v>192</v>
      </c>
      <c r="R127" s="55"/>
      <c r="S127" s="55"/>
      <c r="T127" s="55"/>
      <c r="U127" s="55"/>
      <c r="V127" s="105" t="s">
        <v>193</v>
      </c>
      <c r="W127" s="63"/>
      <c r="X127" s="63"/>
      <c r="Y127" s="63"/>
      <c r="Z127" s="63"/>
      <c r="AA127" s="63"/>
      <c r="AB127" s="63"/>
      <c r="AC127" s="63"/>
      <c r="AD127" s="63"/>
      <c r="AE127" s="64"/>
      <c r="AF127" s="104">
        <v>5</v>
      </c>
      <c r="AG127" s="104"/>
      <c r="AH127" s="104"/>
      <c r="AI127" s="104"/>
      <c r="AJ127" s="104"/>
      <c r="AK127" s="104">
        <v>5</v>
      </c>
      <c r="AL127" s="104"/>
      <c r="AM127" s="104"/>
      <c r="AN127" s="104"/>
      <c r="AO127" s="104"/>
      <c r="AP127" s="104">
        <v>5</v>
      </c>
      <c r="AQ127" s="104"/>
      <c r="AR127" s="104"/>
      <c r="AS127" s="104"/>
      <c r="AT127" s="104"/>
      <c r="AU127" s="104">
        <v>5</v>
      </c>
      <c r="AV127" s="104"/>
      <c r="AW127" s="104"/>
      <c r="AX127" s="104"/>
      <c r="AY127" s="104"/>
      <c r="AZ127" s="104">
        <v>0</v>
      </c>
      <c r="BA127" s="104"/>
      <c r="BB127" s="104"/>
      <c r="BC127" s="104"/>
      <c r="BD127" s="104"/>
      <c r="BE127" s="104">
        <v>5</v>
      </c>
      <c r="BF127" s="104"/>
      <c r="BG127" s="104"/>
      <c r="BH127" s="104"/>
      <c r="BI127" s="104"/>
      <c r="BJ127" s="104">
        <v>5</v>
      </c>
      <c r="BK127" s="104"/>
      <c r="BL127" s="104"/>
      <c r="BM127" s="104"/>
      <c r="BN127" s="104"/>
      <c r="BO127" s="104">
        <v>0</v>
      </c>
      <c r="BP127" s="104"/>
      <c r="BQ127" s="104"/>
      <c r="BR127" s="104"/>
      <c r="BS127" s="104"/>
      <c r="BT127" s="104">
        <v>5</v>
      </c>
      <c r="BU127" s="104"/>
      <c r="BV127" s="104"/>
      <c r="BW127" s="104"/>
      <c r="BX127" s="104"/>
    </row>
    <row r="128" spans="1:79" s="6" customFormat="1" ht="15" customHeight="1" x14ac:dyDescent="0.2">
      <c r="A128" s="87">
        <v>0</v>
      </c>
      <c r="B128" s="88"/>
      <c r="C128" s="88"/>
      <c r="D128" s="132" t="s">
        <v>194</v>
      </c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1"/>
      <c r="Q128" s="102"/>
      <c r="R128" s="102"/>
      <c r="S128" s="102"/>
      <c r="T128" s="102"/>
      <c r="U128" s="102"/>
      <c r="V128" s="132"/>
      <c r="W128" s="130"/>
      <c r="X128" s="130"/>
      <c r="Y128" s="130"/>
      <c r="Z128" s="130"/>
      <c r="AA128" s="130"/>
      <c r="AB128" s="130"/>
      <c r="AC128" s="130"/>
      <c r="AD128" s="130"/>
      <c r="AE128" s="131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</row>
    <row r="129" spans="1:79" s="25" customFormat="1" ht="42.75" customHeight="1" x14ac:dyDescent="0.2">
      <c r="A129" s="59">
        <v>0</v>
      </c>
      <c r="B129" s="60"/>
      <c r="C129" s="60"/>
      <c r="D129" s="105" t="s">
        <v>195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192</v>
      </c>
      <c r="R129" s="55"/>
      <c r="S129" s="55"/>
      <c r="T129" s="55"/>
      <c r="U129" s="55"/>
      <c r="V129" s="105" t="s">
        <v>193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4">
        <v>132</v>
      </c>
      <c r="AG129" s="104"/>
      <c r="AH129" s="104"/>
      <c r="AI129" s="104"/>
      <c r="AJ129" s="104"/>
      <c r="AK129" s="104">
        <v>132</v>
      </c>
      <c r="AL129" s="104"/>
      <c r="AM129" s="104"/>
      <c r="AN129" s="104"/>
      <c r="AO129" s="104"/>
      <c r="AP129" s="104">
        <v>132</v>
      </c>
      <c r="AQ129" s="104"/>
      <c r="AR129" s="104"/>
      <c r="AS129" s="104"/>
      <c r="AT129" s="104"/>
      <c r="AU129" s="104">
        <v>155</v>
      </c>
      <c r="AV129" s="104"/>
      <c r="AW129" s="104"/>
      <c r="AX129" s="104"/>
      <c r="AY129" s="104"/>
      <c r="AZ129" s="104">
        <v>0</v>
      </c>
      <c r="BA129" s="104"/>
      <c r="BB129" s="104"/>
      <c r="BC129" s="104"/>
      <c r="BD129" s="104"/>
      <c r="BE129" s="104">
        <v>155</v>
      </c>
      <c r="BF129" s="104"/>
      <c r="BG129" s="104"/>
      <c r="BH129" s="104"/>
      <c r="BI129" s="104"/>
      <c r="BJ129" s="104">
        <v>155</v>
      </c>
      <c r="BK129" s="104"/>
      <c r="BL129" s="104"/>
      <c r="BM129" s="104"/>
      <c r="BN129" s="104"/>
      <c r="BO129" s="104">
        <v>0</v>
      </c>
      <c r="BP129" s="104"/>
      <c r="BQ129" s="104"/>
      <c r="BR129" s="104"/>
      <c r="BS129" s="104"/>
      <c r="BT129" s="104">
        <v>155</v>
      </c>
      <c r="BU129" s="104"/>
      <c r="BV129" s="104"/>
      <c r="BW129" s="104"/>
      <c r="BX129" s="104"/>
    </row>
    <row r="130" spans="1:79" s="25" customFormat="1" ht="45" customHeight="1" x14ac:dyDescent="0.2">
      <c r="A130" s="59">
        <v>2</v>
      </c>
      <c r="B130" s="60"/>
      <c r="C130" s="60"/>
      <c r="D130" s="105" t="s">
        <v>196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55" t="s">
        <v>192</v>
      </c>
      <c r="R130" s="55"/>
      <c r="S130" s="55"/>
      <c r="T130" s="55"/>
      <c r="U130" s="55"/>
      <c r="V130" s="105" t="s">
        <v>197</v>
      </c>
      <c r="W130" s="63"/>
      <c r="X130" s="63"/>
      <c r="Y130" s="63"/>
      <c r="Z130" s="63"/>
      <c r="AA130" s="63"/>
      <c r="AB130" s="63"/>
      <c r="AC130" s="63"/>
      <c r="AD130" s="63"/>
      <c r="AE130" s="64"/>
      <c r="AF130" s="104">
        <v>93</v>
      </c>
      <c r="AG130" s="104"/>
      <c r="AH130" s="104"/>
      <c r="AI130" s="104"/>
      <c r="AJ130" s="104"/>
      <c r="AK130" s="104">
        <v>93</v>
      </c>
      <c r="AL130" s="104"/>
      <c r="AM130" s="104"/>
      <c r="AN130" s="104"/>
      <c r="AO130" s="104"/>
      <c r="AP130" s="104">
        <v>93</v>
      </c>
      <c r="AQ130" s="104"/>
      <c r="AR130" s="104"/>
      <c r="AS130" s="104"/>
      <c r="AT130" s="104"/>
      <c r="AU130" s="104">
        <v>155</v>
      </c>
      <c r="AV130" s="104"/>
      <c r="AW130" s="104"/>
      <c r="AX130" s="104"/>
      <c r="AY130" s="104"/>
      <c r="AZ130" s="104">
        <v>0</v>
      </c>
      <c r="BA130" s="104"/>
      <c r="BB130" s="104"/>
      <c r="BC130" s="104"/>
      <c r="BD130" s="104"/>
      <c r="BE130" s="104">
        <v>155</v>
      </c>
      <c r="BF130" s="104"/>
      <c r="BG130" s="104"/>
      <c r="BH130" s="104"/>
      <c r="BI130" s="104"/>
      <c r="BJ130" s="104">
        <v>155</v>
      </c>
      <c r="BK130" s="104"/>
      <c r="BL130" s="104"/>
      <c r="BM130" s="104"/>
      <c r="BN130" s="104"/>
      <c r="BO130" s="104">
        <v>0</v>
      </c>
      <c r="BP130" s="104"/>
      <c r="BQ130" s="104"/>
      <c r="BR130" s="104"/>
      <c r="BS130" s="104"/>
      <c r="BT130" s="104">
        <v>155</v>
      </c>
      <c r="BU130" s="104"/>
      <c r="BV130" s="104"/>
      <c r="BW130" s="104"/>
      <c r="BX130" s="104"/>
    </row>
    <row r="131" spans="1:79" s="6" customFormat="1" ht="15" customHeight="1" x14ac:dyDescent="0.2">
      <c r="A131" s="87">
        <v>0</v>
      </c>
      <c r="B131" s="88"/>
      <c r="C131" s="88"/>
      <c r="D131" s="132" t="s">
        <v>198</v>
      </c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1"/>
      <c r="Q131" s="102"/>
      <c r="R131" s="102"/>
      <c r="S131" s="102"/>
      <c r="T131" s="102"/>
      <c r="U131" s="102"/>
      <c r="V131" s="132"/>
      <c r="W131" s="130"/>
      <c r="X131" s="130"/>
      <c r="Y131" s="130"/>
      <c r="Z131" s="130"/>
      <c r="AA131" s="130"/>
      <c r="AB131" s="130"/>
      <c r="AC131" s="130"/>
      <c r="AD131" s="130"/>
      <c r="AE131" s="131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</row>
    <row r="132" spans="1:79" s="25" customFormat="1" ht="42.75" customHeight="1" x14ac:dyDescent="0.2">
      <c r="A132" s="59">
        <v>3</v>
      </c>
      <c r="B132" s="60"/>
      <c r="C132" s="60"/>
      <c r="D132" s="105" t="s">
        <v>199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55" t="s">
        <v>189</v>
      </c>
      <c r="R132" s="55"/>
      <c r="S132" s="55"/>
      <c r="T132" s="55"/>
      <c r="U132" s="55"/>
      <c r="V132" s="105" t="s">
        <v>200</v>
      </c>
      <c r="W132" s="63"/>
      <c r="X132" s="63"/>
      <c r="Y132" s="63"/>
      <c r="Z132" s="63"/>
      <c r="AA132" s="63"/>
      <c r="AB132" s="63"/>
      <c r="AC132" s="63"/>
      <c r="AD132" s="63"/>
      <c r="AE132" s="64"/>
      <c r="AF132" s="104">
        <v>8174.83</v>
      </c>
      <c r="AG132" s="104"/>
      <c r="AH132" s="104"/>
      <c r="AI132" s="104"/>
      <c r="AJ132" s="104"/>
      <c r="AK132" s="104">
        <v>1030.42</v>
      </c>
      <c r="AL132" s="104"/>
      <c r="AM132" s="104"/>
      <c r="AN132" s="104"/>
      <c r="AO132" s="104"/>
      <c r="AP132" s="104">
        <v>9205.25</v>
      </c>
      <c r="AQ132" s="104"/>
      <c r="AR132" s="104"/>
      <c r="AS132" s="104"/>
      <c r="AT132" s="104"/>
      <c r="AU132" s="104">
        <v>14099.98</v>
      </c>
      <c r="AV132" s="104"/>
      <c r="AW132" s="104"/>
      <c r="AX132" s="104"/>
      <c r="AY132" s="104"/>
      <c r="AZ132" s="104">
        <v>0</v>
      </c>
      <c r="BA132" s="104"/>
      <c r="BB132" s="104"/>
      <c r="BC132" s="104"/>
      <c r="BD132" s="104"/>
      <c r="BE132" s="104">
        <v>14099.98</v>
      </c>
      <c r="BF132" s="104"/>
      <c r="BG132" s="104"/>
      <c r="BH132" s="104"/>
      <c r="BI132" s="104"/>
      <c r="BJ132" s="104">
        <v>11845.81</v>
      </c>
      <c r="BK132" s="104"/>
      <c r="BL132" s="104"/>
      <c r="BM132" s="104"/>
      <c r="BN132" s="104"/>
      <c r="BO132" s="104">
        <v>0</v>
      </c>
      <c r="BP132" s="104"/>
      <c r="BQ132" s="104"/>
      <c r="BR132" s="104"/>
      <c r="BS132" s="104"/>
      <c r="BT132" s="104">
        <v>11845.81</v>
      </c>
      <c r="BU132" s="104"/>
      <c r="BV132" s="104"/>
      <c r="BW132" s="104"/>
      <c r="BX132" s="104"/>
    </row>
    <row r="134" spans="1:79" ht="14.25" customHeight="1" x14ac:dyDescent="0.2">
      <c r="A134" s="34" t="s">
        <v>252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79" ht="23.1" customHeight="1" x14ac:dyDescent="0.2">
      <c r="A135" s="49" t="s">
        <v>6</v>
      </c>
      <c r="B135" s="50"/>
      <c r="C135" s="50"/>
      <c r="D135" s="55" t="s">
        <v>9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 t="s">
        <v>8</v>
      </c>
      <c r="R135" s="55"/>
      <c r="S135" s="55"/>
      <c r="T135" s="55"/>
      <c r="U135" s="55"/>
      <c r="V135" s="55" t="s">
        <v>7</v>
      </c>
      <c r="W135" s="55"/>
      <c r="X135" s="55"/>
      <c r="Y135" s="55"/>
      <c r="Z135" s="55"/>
      <c r="AA135" s="55"/>
      <c r="AB135" s="55"/>
      <c r="AC135" s="55"/>
      <c r="AD135" s="55"/>
      <c r="AE135" s="55"/>
      <c r="AF135" s="41" t="s">
        <v>243</v>
      </c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3"/>
      <c r="AU135" s="41" t="s">
        <v>248</v>
      </c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3"/>
    </row>
    <row r="136" spans="1:79" ht="28.5" customHeight="1" x14ac:dyDescent="0.2">
      <c r="A136" s="52"/>
      <c r="B136" s="53"/>
      <c r="C136" s="53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 t="s">
        <v>4</v>
      </c>
      <c r="AG136" s="55"/>
      <c r="AH136" s="55"/>
      <c r="AI136" s="55"/>
      <c r="AJ136" s="55"/>
      <c r="AK136" s="55" t="s">
        <v>3</v>
      </c>
      <c r="AL136" s="55"/>
      <c r="AM136" s="55"/>
      <c r="AN136" s="55"/>
      <c r="AO136" s="55"/>
      <c r="AP136" s="55" t="s">
        <v>123</v>
      </c>
      <c r="AQ136" s="55"/>
      <c r="AR136" s="55"/>
      <c r="AS136" s="55"/>
      <c r="AT136" s="55"/>
      <c r="AU136" s="55" t="s">
        <v>4</v>
      </c>
      <c r="AV136" s="55"/>
      <c r="AW136" s="55"/>
      <c r="AX136" s="55"/>
      <c r="AY136" s="55"/>
      <c r="AZ136" s="55" t="s">
        <v>3</v>
      </c>
      <c r="BA136" s="55"/>
      <c r="BB136" s="55"/>
      <c r="BC136" s="55"/>
      <c r="BD136" s="55"/>
      <c r="BE136" s="55" t="s">
        <v>90</v>
      </c>
      <c r="BF136" s="55"/>
      <c r="BG136" s="55"/>
      <c r="BH136" s="55"/>
      <c r="BI136" s="55"/>
    </row>
    <row r="137" spans="1:79" ht="15" customHeight="1" x14ac:dyDescent="0.2">
      <c r="A137" s="41">
        <v>1</v>
      </c>
      <c r="B137" s="42"/>
      <c r="C137" s="42"/>
      <c r="D137" s="55">
        <v>2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>
        <v>3</v>
      </c>
      <c r="R137" s="55"/>
      <c r="S137" s="55"/>
      <c r="T137" s="55"/>
      <c r="U137" s="55"/>
      <c r="V137" s="55">
        <v>4</v>
      </c>
      <c r="W137" s="55"/>
      <c r="X137" s="55"/>
      <c r="Y137" s="55"/>
      <c r="Z137" s="55"/>
      <c r="AA137" s="55"/>
      <c r="AB137" s="55"/>
      <c r="AC137" s="55"/>
      <c r="AD137" s="55"/>
      <c r="AE137" s="55"/>
      <c r="AF137" s="55">
        <v>5</v>
      </c>
      <c r="AG137" s="55"/>
      <c r="AH137" s="55"/>
      <c r="AI137" s="55"/>
      <c r="AJ137" s="55"/>
      <c r="AK137" s="55">
        <v>6</v>
      </c>
      <c r="AL137" s="55"/>
      <c r="AM137" s="55"/>
      <c r="AN137" s="55"/>
      <c r="AO137" s="55"/>
      <c r="AP137" s="55">
        <v>7</v>
      </c>
      <c r="AQ137" s="55"/>
      <c r="AR137" s="55"/>
      <c r="AS137" s="55"/>
      <c r="AT137" s="55"/>
      <c r="AU137" s="55">
        <v>8</v>
      </c>
      <c r="AV137" s="55"/>
      <c r="AW137" s="55"/>
      <c r="AX137" s="55"/>
      <c r="AY137" s="55"/>
      <c r="AZ137" s="55">
        <v>9</v>
      </c>
      <c r="BA137" s="55"/>
      <c r="BB137" s="55"/>
      <c r="BC137" s="55"/>
      <c r="BD137" s="55"/>
      <c r="BE137" s="55">
        <v>10</v>
      </c>
      <c r="BF137" s="55"/>
      <c r="BG137" s="55"/>
      <c r="BH137" s="55"/>
      <c r="BI137" s="55"/>
    </row>
    <row r="138" spans="1:79" ht="15.75" hidden="1" customHeight="1" x14ac:dyDescent="0.2">
      <c r="A138" s="69" t="s">
        <v>154</v>
      </c>
      <c r="B138" s="70"/>
      <c r="C138" s="70"/>
      <c r="D138" s="55" t="s">
        <v>57</v>
      </c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 t="s">
        <v>70</v>
      </c>
      <c r="R138" s="55"/>
      <c r="S138" s="55"/>
      <c r="T138" s="55"/>
      <c r="U138" s="55"/>
      <c r="V138" s="55" t="s">
        <v>71</v>
      </c>
      <c r="W138" s="55"/>
      <c r="X138" s="55"/>
      <c r="Y138" s="55"/>
      <c r="Z138" s="55"/>
      <c r="AA138" s="55"/>
      <c r="AB138" s="55"/>
      <c r="AC138" s="55"/>
      <c r="AD138" s="55"/>
      <c r="AE138" s="55"/>
      <c r="AF138" s="76" t="s">
        <v>107</v>
      </c>
      <c r="AG138" s="76"/>
      <c r="AH138" s="76"/>
      <c r="AI138" s="76"/>
      <c r="AJ138" s="76"/>
      <c r="AK138" s="101" t="s">
        <v>108</v>
      </c>
      <c r="AL138" s="101"/>
      <c r="AM138" s="101"/>
      <c r="AN138" s="101"/>
      <c r="AO138" s="101"/>
      <c r="AP138" s="83" t="s">
        <v>187</v>
      </c>
      <c r="AQ138" s="83"/>
      <c r="AR138" s="83"/>
      <c r="AS138" s="83"/>
      <c r="AT138" s="83"/>
      <c r="AU138" s="76" t="s">
        <v>109</v>
      </c>
      <c r="AV138" s="76"/>
      <c r="AW138" s="76"/>
      <c r="AX138" s="76"/>
      <c r="AY138" s="76"/>
      <c r="AZ138" s="101" t="s">
        <v>110</v>
      </c>
      <c r="BA138" s="101"/>
      <c r="BB138" s="101"/>
      <c r="BC138" s="101"/>
      <c r="BD138" s="101"/>
      <c r="BE138" s="83" t="s">
        <v>187</v>
      </c>
      <c r="BF138" s="83"/>
      <c r="BG138" s="83"/>
      <c r="BH138" s="83"/>
      <c r="BI138" s="83"/>
      <c r="CA138" t="s">
        <v>39</v>
      </c>
    </row>
    <row r="139" spans="1:79" s="6" customFormat="1" ht="14.25" x14ac:dyDescent="0.2">
      <c r="A139" s="87">
        <v>0</v>
      </c>
      <c r="B139" s="88"/>
      <c r="C139" s="88"/>
      <c r="D139" s="102" t="s">
        <v>186</v>
      </c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  <c r="BD139" s="103"/>
      <c r="BE139" s="103"/>
      <c r="BF139" s="103"/>
      <c r="BG139" s="103"/>
      <c r="BH139" s="103"/>
      <c r="BI139" s="103"/>
      <c r="CA139" s="6" t="s">
        <v>40</v>
      </c>
    </row>
    <row r="140" spans="1:79" s="25" customFormat="1" ht="57" customHeight="1" x14ac:dyDescent="0.2">
      <c r="A140" s="59">
        <v>0</v>
      </c>
      <c r="B140" s="60"/>
      <c r="C140" s="60"/>
      <c r="D140" s="105" t="s">
        <v>188</v>
      </c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4"/>
      <c r="Q140" s="55" t="s">
        <v>189</v>
      </c>
      <c r="R140" s="55"/>
      <c r="S140" s="55"/>
      <c r="T140" s="55"/>
      <c r="U140" s="55"/>
      <c r="V140" s="55" t="s">
        <v>190</v>
      </c>
      <c r="W140" s="55"/>
      <c r="X140" s="55"/>
      <c r="Y140" s="55"/>
      <c r="Z140" s="55"/>
      <c r="AA140" s="55"/>
      <c r="AB140" s="55"/>
      <c r="AC140" s="55"/>
      <c r="AD140" s="55"/>
      <c r="AE140" s="55"/>
      <c r="AF140" s="104">
        <v>1994005</v>
      </c>
      <c r="AG140" s="104"/>
      <c r="AH140" s="104"/>
      <c r="AI140" s="104"/>
      <c r="AJ140" s="104"/>
      <c r="AK140" s="104">
        <v>0</v>
      </c>
      <c r="AL140" s="104"/>
      <c r="AM140" s="104"/>
      <c r="AN140" s="104"/>
      <c r="AO140" s="104"/>
      <c r="AP140" s="104">
        <v>1994005</v>
      </c>
      <c r="AQ140" s="104"/>
      <c r="AR140" s="104"/>
      <c r="AS140" s="104"/>
      <c r="AT140" s="104"/>
      <c r="AU140" s="104">
        <v>2165489</v>
      </c>
      <c r="AV140" s="104"/>
      <c r="AW140" s="104"/>
      <c r="AX140" s="104"/>
      <c r="AY140" s="104"/>
      <c r="AZ140" s="104">
        <v>0</v>
      </c>
      <c r="BA140" s="104"/>
      <c r="BB140" s="104"/>
      <c r="BC140" s="104"/>
      <c r="BD140" s="104"/>
      <c r="BE140" s="104">
        <v>2165489</v>
      </c>
      <c r="BF140" s="104"/>
      <c r="BG140" s="104"/>
      <c r="BH140" s="104"/>
      <c r="BI140" s="104"/>
    </row>
    <row r="141" spans="1:79" s="25" customFormat="1" ht="45" customHeight="1" x14ac:dyDescent="0.2">
      <c r="A141" s="59">
        <v>1</v>
      </c>
      <c r="B141" s="60"/>
      <c r="C141" s="60"/>
      <c r="D141" s="105" t="s">
        <v>191</v>
      </c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4"/>
      <c r="Q141" s="55" t="s">
        <v>192</v>
      </c>
      <c r="R141" s="55"/>
      <c r="S141" s="55"/>
      <c r="T141" s="55"/>
      <c r="U141" s="55"/>
      <c r="V141" s="105" t="s">
        <v>193</v>
      </c>
      <c r="W141" s="63"/>
      <c r="X141" s="63"/>
      <c r="Y141" s="63"/>
      <c r="Z141" s="63"/>
      <c r="AA141" s="63"/>
      <c r="AB141" s="63"/>
      <c r="AC141" s="63"/>
      <c r="AD141" s="63"/>
      <c r="AE141" s="64"/>
      <c r="AF141" s="104">
        <v>5</v>
      </c>
      <c r="AG141" s="104"/>
      <c r="AH141" s="104"/>
      <c r="AI141" s="104"/>
      <c r="AJ141" s="104"/>
      <c r="AK141" s="104">
        <v>0</v>
      </c>
      <c r="AL141" s="104"/>
      <c r="AM141" s="104"/>
      <c r="AN141" s="104"/>
      <c r="AO141" s="104"/>
      <c r="AP141" s="104">
        <v>5</v>
      </c>
      <c r="AQ141" s="104"/>
      <c r="AR141" s="104"/>
      <c r="AS141" s="104"/>
      <c r="AT141" s="104"/>
      <c r="AU141" s="104">
        <v>5</v>
      </c>
      <c r="AV141" s="104"/>
      <c r="AW141" s="104"/>
      <c r="AX141" s="104"/>
      <c r="AY141" s="104"/>
      <c r="AZ141" s="104">
        <v>0</v>
      </c>
      <c r="BA141" s="104"/>
      <c r="BB141" s="104"/>
      <c r="BC141" s="104"/>
      <c r="BD141" s="104"/>
      <c r="BE141" s="104">
        <v>5</v>
      </c>
      <c r="BF141" s="104"/>
      <c r="BG141" s="104"/>
      <c r="BH141" s="104"/>
      <c r="BI141" s="104"/>
    </row>
    <row r="142" spans="1:79" s="6" customFormat="1" ht="14.25" x14ac:dyDescent="0.2">
      <c r="A142" s="87">
        <v>0</v>
      </c>
      <c r="B142" s="88"/>
      <c r="C142" s="88"/>
      <c r="D142" s="132" t="s">
        <v>194</v>
      </c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1"/>
      <c r="Q142" s="102"/>
      <c r="R142" s="102"/>
      <c r="S142" s="102"/>
      <c r="T142" s="102"/>
      <c r="U142" s="102"/>
      <c r="V142" s="132"/>
      <c r="W142" s="130"/>
      <c r="X142" s="130"/>
      <c r="Y142" s="130"/>
      <c r="Z142" s="130"/>
      <c r="AA142" s="130"/>
      <c r="AB142" s="130"/>
      <c r="AC142" s="130"/>
      <c r="AD142" s="130"/>
      <c r="AE142" s="131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  <c r="BD142" s="103"/>
      <c r="BE142" s="103"/>
      <c r="BF142" s="103"/>
      <c r="BG142" s="103"/>
      <c r="BH142" s="103"/>
      <c r="BI142" s="103"/>
    </row>
    <row r="143" spans="1:79" s="25" customFormat="1" ht="42.75" customHeight="1" x14ac:dyDescent="0.2">
      <c r="A143" s="59">
        <v>0</v>
      </c>
      <c r="B143" s="60"/>
      <c r="C143" s="60"/>
      <c r="D143" s="105" t="s">
        <v>195</v>
      </c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4"/>
      <c r="Q143" s="55" t="s">
        <v>192</v>
      </c>
      <c r="R143" s="55"/>
      <c r="S143" s="55"/>
      <c r="T143" s="55"/>
      <c r="U143" s="55"/>
      <c r="V143" s="105" t="s">
        <v>193</v>
      </c>
      <c r="W143" s="63"/>
      <c r="X143" s="63"/>
      <c r="Y143" s="63"/>
      <c r="Z143" s="63"/>
      <c r="AA143" s="63"/>
      <c r="AB143" s="63"/>
      <c r="AC143" s="63"/>
      <c r="AD143" s="63"/>
      <c r="AE143" s="64"/>
      <c r="AF143" s="104">
        <v>155</v>
      </c>
      <c r="AG143" s="104"/>
      <c r="AH143" s="104"/>
      <c r="AI143" s="104"/>
      <c r="AJ143" s="104"/>
      <c r="AK143" s="104">
        <v>0</v>
      </c>
      <c r="AL143" s="104"/>
      <c r="AM143" s="104"/>
      <c r="AN143" s="104"/>
      <c r="AO143" s="104"/>
      <c r="AP143" s="104">
        <v>155</v>
      </c>
      <c r="AQ143" s="104"/>
      <c r="AR143" s="104"/>
      <c r="AS143" s="104"/>
      <c r="AT143" s="104"/>
      <c r="AU143" s="104">
        <v>155</v>
      </c>
      <c r="AV143" s="104"/>
      <c r="AW143" s="104"/>
      <c r="AX143" s="104"/>
      <c r="AY143" s="104"/>
      <c r="AZ143" s="104">
        <v>0</v>
      </c>
      <c r="BA143" s="104"/>
      <c r="BB143" s="104"/>
      <c r="BC143" s="104"/>
      <c r="BD143" s="104"/>
      <c r="BE143" s="104">
        <v>155</v>
      </c>
      <c r="BF143" s="104"/>
      <c r="BG143" s="104"/>
      <c r="BH143" s="104"/>
      <c r="BI143" s="104"/>
    </row>
    <row r="144" spans="1:79" s="25" customFormat="1" ht="45" customHeight="1" x14ac:dyDescent="0.2">
      <c r="A144" s="59">
        <v>2</v>
      </c>
      <c r="B144" s="60"/>
      <c r="C144" s="60"/>
      <c r="D144" s="105" t="s">
        <v>196</v>
      </c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4"/>
      <c r="Q144" s="55" t="s">
        <v>192</v>
      </c>
      <c r="R144" s="55"/>
      <c r="S144" s="55"/>
      <c r="T144" s="55"/>
      <c r="U144" s="55"/>
      <c r="V144" s="105" t="s">
        <v>197</v>
      </c>
      <c r="W144" s="63"/>
      <c r="X144" s="63"/>
      <c r="Y144" s="63"/>
      <c r="Z144" s="63"/>
      <c r="AA144" s="63"/>
      <c r="AB144" s="63"/>
      <c r="AC144" s="63"/>
      <c r="AD144" s="63"/>
      <c r="AE144" s="64"/>
      <c r="AF144" s="104">
        <v>155</v>
      </c>
      <c r="AG144" s="104"/>
      <c r="AH144" s="104"/>
      <c r="AI144" s="104"/>
      <c r="AJ144" s="104"/>
      <c r="AK144" s="104">
        <v>0</v>
      </c>
      <c r="AL144" s="104"/>
      <c r="AM144" s="104"/>
      <c r="AN144" s="104"/>
      <c r="AO144" s="104"/>
      <c r="AP144" s="104">
        <v>155</v>
      </c>
      <c r="AQ144" s="104"/>
      <c r="AR144" s="104"/>
      <c r="AS144" s="104"/>
      <c r="AT144" s="104"/>
      <c r="AU144" s="104">
        <v>155</v>
      </c>
      <c r="AV144" s="104"/>
      <c r="AW144" s="104"/>
      <c r="AX144" s="104"/>
      <c r="AY144" s="104"/>
      <c r="AZ144" s="104">
        <v>0</v>
      </c>
      <c r="BA144" s="104"/>
      <c r="BB144" s="104"/>
      <c r="BC144" s="104"/>
      <c r="BD144" s="104"/>
      <c r="BE144" s="104">
        <v>155</v>
      </c>
      <c r="BF144" s="104"/>
      <c r="BG144" s="104"/>
      <c r="BH144" s="104"/>
      <c r="BI144" s="104"/>
    </row>
    <row r="145" spans="1:79" s="6" customFormat="1" ht="14.25" x14ac:dyDescent="0.2">
      <c r="A145" s="87">
        <v>0</v>
      </c>
      <c r="B145" s="88"/>
      <c r="C145" s="88"/>
      <c r="D145" s="132" t="s">
        <v>198</v>
      </c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1"/>
      <c r="Q145" s="102"/>
      <c r="R145" s="102"/>
      <c r="S145" s="102"/>
      <c r="T145" s="102"/>
      <c r="U145" s="102"/>
      <c r="V145" s="132"/>
      <c r="W145" s="130"/>
      <c r="X145" s="130"/>
      <c r="Y145" s="130"/>
      <c r="Z145" s="130"/>
      <c r="AA145" s="130"/>
      <c r="AB145" s="130"/>
      <c r="AC145" s="130"/>
      <c r="AD145" s="130"/>
      <c r="AE145" s="131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  <c r="BD145" s="103"/>
      <c r="BE145" s="103"/>
      <c r="BF145" s="103"/>
      <c r="BG145" s="103"/>
      <c r="BH145" s="103"/>
      <c r="BI145" s="103"/>
    </row>
    <row r="146" spans="1:79" s="25" customFormat="1" ht="42.75" customHeight="1" x14ac:dyDescent="0.2">
      <c r="A146" s="59">
        <v>3</v>
      </c>
      <c r="B146" s="60"/>
      <c r="C146" s="60"/>
      <c r="D146" s="105" t="s">
        <v>199</v>
      </c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4"/>
      <c r="Q146" s="55" t="s">
        <v>189</v>
      </c>
      <c r="R146" s="55"/>
      <c r="S146" s="55"/>
      <c r="T146" s="55"/>
      <c r="U146" s="55"/>
      <c r="V146" s="105" t="s">
        <v>200</v>
      </c>
      <c r="W146" s="63"/>
      <c r="X146" s="63"/>
      <c r="Y146" s="63"/>
      <c r="Z146" s="63"/>
      <c r="AA146" s="63"/>
      <c r="AB146" s="63"/>
      <c r="AC146" s="63"/>
      <c r="AD146" s="63"/>
      <c r="AE146" s="64"/>
      <c r="AF146" s="104">
        <v>12864.55</v>
      </c>
      <c r="AG146" s="104"/>
      <c r="AH146" s="104"/>
      <c r="AI146" s="104"/>
      <c r="AJ146" s="104"/>
      <c r="AK146" s="104">
        <v>0</v>
      </c>
      <c r="AL146" s="104"/>
      <c r="AM146" s="104"/>
      <c r="AN146" s="104"/>
      <c r="AO146" s="104"/>
      <c r="AP146" s="104">
        <v>12864.55</v>
      </c>
      <c r="AQ146" s="104"/>
      <c r="AR146" s="104"/>
      <c r="AS146" s="104"/>
      <c r="AT146" s="104"/>
      <c r="AU146" s="104">
        <v>13970.9</v>
      </c>
      <c r="AV146" s="104"/>
      <c r="AW146" s="104"/>
      <c r="AX146" s="104"/>
      <c r="AY146" s="104"/>
      <c r="AZ146" s="104">
        <v>0</v>
      </c>
      <c r="BA146" s="104"/>
      <c r="BB146" s="104"/>
      <c r="BC146" s="104"/>
      <c r="BD146" s="104"/>
      <c r="BE146" s="104">
        <v>13970.9</v>
      </c>
      <c r="BF146" s="104"/>
      <c r="BG146" s="104"/>
      <c r="BH146" s="104"/>
      <c r="BI146" s="104"/>
    </row>
    <row r="148" spans="1:79" ht="14.25" customHeight="1" x14ac:dyDescent="0.2">
      <c r="A148" s="34" t="s">
        <v>124</v>
      </c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79" ht="15" customHeight="1" x14ac:dyDescent="0.2">
      <c r="A149" s="75" t="s">
        <v>221</v>
      </c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</row>
    <row r="150" spans="1:79" ht="12.95" customHeight="1" x14ac:dyDescent="0.2">
      <c r="A150" s="49" t="s">
        <v>19</v>
      </c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1"/>
      <c r="U150" s="55" t="s">
        <v>222</v>
      </c>
      <c r="V150" s="55"/>
      <c r="W150" s="55"/>
      <c r="X150" s="55"/>
      <c r="Y150" s="55"/>
      <c r="Z150" s="55"/>
      <c r="AA150" s="55"/>
      <c r="AB150" s="55"/>
      <c r="AC150" s="55"/>
      <c r="AD150" s="55"/>
      <c r="AE150" s="55" t="s">
        <v>225</v>
      </c>
      <c r="AF150" s="55"/>
      <c r="AG150" s="55"/>
      <c r="AH150" s="55"/>
      <c r="AI150" s="55"/>
      <c r="AJ150" s="55"/>
      <c r="AK150" s="55"/>
      <c r="AL150" s="55"/>
      <c r="AM150" s="55"/>
      <c r="AN150" s="55"/>
      <c r="AO150" s="55" t="s">
        <v>233</v>
      </c>
      <c r="AP150" s="55"/>
      <c r="AQ150" s="55"/>
      <c r="AR150" s="55"/>
      <c r="AS150" s="55"/>
      <c r="AT150" s="55"/>
      <c r="AU150" s="55"/>
      <c r="AV150" s="55"/>
      <c r="AW150" s="55"/>
      <c r="AX150" s="55"/>
      <c r="AY150" s="55" t="s">
        <v>243</v>
      </c>
      <c r="AZ150" s="55"/>
      <c r="BA150" s="55"/>
      <c r="BB150" s="55"/>
      <c r="BC150" s="55"/>
      <c r="BD150" s="55"/>
      <c r="BE150" s="55"/>
      <c r="BF150" s="55"/>
      <c r="BG150" s="55"/>
      <c r="BH150" s="55"/>
      <c r="BI150" s="55" t="s">
        <v>248</v>
      </c>
      <c r="BJ150" s="55"/>
      <c r="BK150" s="55"/>
      <c r="BL150" s="55"/>
      <c r="BM150" s="55"/>
      <c r="BN150" s="55"/>
      <c r="BO150" s="55"/>
      <c r="BP150" s="55"/>
      <c r="BQ150" s="55"/>
      <c r="BR150" s="55"/>
    </row>
    <row r="151" spans="1:79" ht="30" customHeight="1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4"/>
      <c r="U151" s="55" t="s">
        <v>4</v>
      </c>
      <c r="V151" s="55"/>
      <c r="W151" s="55"/>
      <c r="X151" s="55"/>
      <c r="Y151" s="55"/>
      <c r="Z151" s="55" t="s">
        <v>3</v>
      </c>
      <c r="AA151" s="55"/>
      <c r="AB151" s="55"/>
      <c r="AC151" s="55"/>
      <c r="AD151" s="55"/>
      <c r="AE151" s="55" t="s">
        <v>4</v>
      </c>
      <c r="AF151" s="55"/>
      <c r="AG151" s="55"/>
      <c r="AH151" s="55"/>
      <c r="AI151" s="55"/>
      <c r="AJ151" s="55" t="s">
        <v>3</v>
      </c>
      <c r="AK151" s="55"/>
      <c r="AL151" s="55"/>
      <c r="AM151" s="55"/>
      <c r="AN151" s="55"/>
      <c r="AO151" s="55" t="s">
        <v>4</v>
      </c>
      <c r="AP151" s="55"/>
      <c r="AQ151" s="55"/>
      <c r="AR151" s="55"/>
      <c r="AS151" s="55"/>
      <c r="AT151" s="55" t="s">
        <v>3</v>
      </c>
      <c r="AU151" s="55"/>
      <c r="AV151" s="55"/>
      <c r="AW151" s="55"/>
      <c r="AX151" s="55"/>
      <c r="AY151" s="55" t="s">
        <v>4</v>
      </c>
      <c r="AZ151" s="55"/>
      <c r="BA151" s="55"/>
      <c r="BB151" s="55"/>
      <c r="BC151" s="55"/>
      <c r="BD151" s="55" t="s">
        <v>3</v>
      </c>
      <c r="BE151" s="55"/>
      <c r="BF151" s="55"/>
      <c r="BG151" s="55"/>
      <c r="BH151" s="55"/>
      <c r="BI151" s="55" t="s">
        <v>4</v>
      </c>
      <c r="BJ151" s="55"/>
      <c r="BK151" s="55"/>
      <c r="BL151" s="55"/>
      <c r="BM151" s="55"/>
      <c r="BN151" s="55" t="s">
        <v>3</v>
      </c>
      <c r="BO151" s="55"/>
      <c r="BP151" s="55"/>
      <c r="BQ151" s="55"/>
      <c r="BR151" s="55"/>
    </row>
    <row r="152" spans="1:79" ht="15" customHeight="1" x14ac:dyDescent="0.2">
      <c r="A152" s="41">
        <v>1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3"/>
      <c r="U152" s="55">
        <v>2</v>
      </c>
      <c r="V152" s="55"/>
      <c r="W152" s="55"/>
      <c r="X152" s="55"/>
      <c r="Y152" s="55"/>
      <c r="Z152" s="55">
        <v>3</v>
      </c>
      <c r="AA152" s="55"/>
      <c r="AB152" s="55"/>
      <c r="AC152" s="55"/>
      <c r="AD152" s="55"/>
      <c r="AE152" s="55">
        <v>4</v>
      </c>
      <c r="AF152" s="55"/>
      <c r="AG152" s="55"/>
      <c r="AH152" s="55"/>
      <c r="AI152" s="55"/>
      <c r="AJ152" s="55">
        <v>5</v>
      </c>
      <c r="AK152" s="55"/>
      <c r="AL152" s="55"/>
      <c r="AM152" s="55"/>
      <c r="AN152" s="55"/>
      <c r="AO152" s="55">
        <v>6</v>
      </c>
      <c r="AP152" s="55"/>
      <c r="AQ152" s="55"/>
      <c r="AR152" s="55"/>
      <c r="AS152" s="55"/>
      <c r="AT152" s="55">
        <v>7</v>
      </c>
      <c r="AU152" s="55"/>
      <c r="AV152" s="55"/>
      <c r="AW152" s="55"/>
      <c r="AX152" s="55"/>
      <c r="AY152" s="55">
        <v>8</v>
      </c>
      <c r="AZ152" s="55"/>
      <c r="BA152" s="55"/>
      <c r="BB152" s="55"/>
      <c r="BC152" s="55"/>
      <c r="BD152" s="55">
        <v>9</v>
      </c>
      <c r="BE152" s="55"/>
      <c r="BF152" s="55"/>
      <c r="BG152" s="55"/>
      <c r="BH152" s="55"/>
      <c r="BI152" s="55">
        <v>10</v>
      </c>
      <c r="BJ152" s="55"/>
      <c r="BK152" s="55"/>
      <c r="BL152" s="55"/>
      <c r="BM152" s="55"/>
      <c r="BN152" s="55">
        <v>11</v>
      </c>
      <c r="BO152" s="55"/>
      <c r="BP152" s="55"/>
      <c r="BQ152" s="55"/>
      <c r="BR152" s="55"/>
    </row>
    <row r="153" spans="1:79" s="1" customFormat="1" ht="15.75" hidden="1" customHeight="1" x14ac:dyDescent="0.2">
      <c r="A153" s="69" t="s">
        <v>57</v>
      </c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1"/>
      <c r="U153" s="76" t="s">
        <v>65</v>
      </c>
      <c r="V153" s="76"/>
      <c r="W153" s="76"/>
      <c r="X153" s="76"/>
      <c r="Y153" s="76"/>
      <c r="Z153" s="101" t="s">
        <v>66</v>
      </c>
      <c r="AA153" s="101"/>
      <c r="AB153" s="101"/>
      <c r="AC153" s="101"/>
      <c r="AD153" s="101"/>
      <c r="AE153" s="76" t="s">
        <v>67</v>
      </c>
      <c r="AF153" s="76"/>
      <c r="AG153" s="76"/>
      <c r="AH153" s="76"/>
      <c r="AI153" s="76"/>
      <c r="AJ153" s="101" t="s">
        <v>68</v>
      </c>
      <c r="AK153" s="101"/>
      <c r="AL153" s="101"/>
      <c r="AM153" s="101"/>
      <c r="AN153" s="101"/>
      <c r="AO153" s="76" t="s">
        <v>58</v>
      </c>
      <c r="AP153" s="76"/>
      <c r="AQ153" s="76"/>
      <c r="AR153" s="76"/>
      <c r="AS153" s="76"/>
      <c r="AT153" s="101" t="s">
        <v>59</v>
      </c>
      <c r="AU153" s="101"/>
      <c r="AV153" s="101"/>
      <c r="AW153" s="101"/>
      <c r="AX153" s="101"/>
      <c r="AY153" s="76" t="s">
        <v>60</v>
      </c>
      <c r="AZ153" s="76"/>
      <c r="BA153" s="76"/>
      <c r="BB153" s="76"/>
      <c r="BC153" s="76"/>
      <c r="BD153" s="101" t="s">
        <v>61</v>
      </c>
      <c r="BE153" s="101"/>
      <c r="BF153" s="101"/>
      <c r="BG153" s="101"/>
      <c r="BH153" s="101"/>
      <c r="BI153" s="76" t="s">
        <v>62</v>
      </c>
      <c r="BJ153" s="76"/>
      <c r="BK153" s="76"/>
      <c r="BL153" s="76"/>
      <c r="BM153" s="76"/>
      <c r="BN153" s="101" t="s">
        <v>63</v>
      </c>
      <c r="BO153" s="101"/>
      <c r="BP153" s="101"/>
      <c r="BQ153" s="101"/>
      <c r="BR153" s="101"/>
      <c r="CA153" t="s">
        <v>41</v>
      </c>
    </row>
    <row r="154" spans="1:79" s="6" customFormat="1" ht="12.75" customHeight="1" x14ac:dyDescent="0.2">
      <c r="A154" s="87" t="s">
        <v>147</v>
      </c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  <c r="AV154" s="109"/>
      <c r="AW154" s="109"/>
      <c r="AX154" s="109"/>
      <c r="AY154" s="109"/>
      <c r="AZ154" s="109"/>
      <c r="BA154" s="109"/>
      <c r="BB154" s="109"/>
      <c r="BC154" s="109"/>
      <c r="BD154" s="109"/>
      <c r="BE154" s="109"/>
      <c r="BF154" s="109"/>
      <c r="BG154" s="109"/>
      <c r="BH154" s="109"/>
      <c r="BI154" s="109"/>
      <c r="BJ154" s="109"/>
      <c r="BK154" s="109"/>
      <c r="BL154" s="109"/>
      <c r="BM154" s="109"/>
      <c r="BN154" s="109"/>
      <c r="BO154" s="109"/>
      <c r="BP154" s="109"/>
      <c r="BQ154" s="109"/>
      <c r="BR154" s="109"/>
      <c r="CA154" s="6" t="s">
        <v>42</v>
      </c>
    </row>
    <row r="155" spans="1:79" s="25" customFormat="1" ht="38.25" customHeight="1" x14ac:dyDescent="0.2">
      <c r="A155" s="62" t="s">
        <v>201</v>
      </c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4"/>
      <c r="U155" s="110" t="s">
        <v>173</v>
      </c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 t="s">
        <v>173</v>
      </c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 t="s">
        <v>173</v>
      </c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 t="s">
        <v>173</v>
      </c>
      <c r="AZ155" s="110"/>
      <c r="BA155" s="110"/>
      <c r="BB155" s="110"/>
      <c r="BC155" s="110"/>
      <c r="BD155" s="110"/>
      <c r="BE155" s="110"/>
      <c r="BF155" s="110"/>
      <c r="BG155" s="110"/>
      <c r="BH155" s="110"/>
      <c r="BI155" s="110" t="s">
        <v>173</v>
      </c>
      <c r="BJ155" s="110"/>
      <c r="BK155" s="110"/>
      <c r="BL155" s="110"/>
      <c r="BM155" s="110"/>
      <c r="BN155" s="110"/>
      <c r="BO155" s="110"/>
      <c r="BP155" s="110"/>
      <c r="BQ155" s="110"/>
      <c r="BR155" s="110"/>
    </row>
    <row r="158" spans="1:79" ht="14.25" customHeight="1" x14ac:dyDescent="0.2">
      <c r="A158" s="34" t="s">
        <v>125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79" ht="15" customHeight="1" x14ac:dyDescent="0.2">
      <c r="A159" s="49" t="s">
        <v>6</v>
      </c>
      <c r="B159" s="50"/>
      <c r="C159" s="50"/>
      <c r="D159" s="49" t="s">
        <v>10</v>
      </c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1"/>
      <c r="W159" s="55" t="s">
        <v>222</v>
      </c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 t="s">
        <v>226</v>
      </c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 t="s">
        <v>238</v>
      </c>
      <c r="AV159" s="55"/>
      <c r="AW159" s="55"/>
      <c r="AX159" s="55"/>
      <c r="AY159" s="55"/>
      <c r="AZ159" s="55"/>
      <c r="BA159" s="55" t="s">
        <v>244</v>
      </c>
      <c r="BB159" s="55"/>
      <c r="BC159" s="55"/>
      <c r="BD159" s="55"/>
      <c r="BE159" s="55"/>
      <c r="BF159" s="55"/>
      <c r="BG159" s="55" t="s">
        <v>253</v>
      </c>
      <c r="BH159" s="55"/>
      <c r="BI159" s="55"/>
      <c r="BJ159" s="55"/>
      <c r="BK159" s="55"/>
      <c r="BL159" s="55"/>
    </row>
    <row r="160" spans="1:79" ht="15" customHeight="1" x14ac:dyDescent="0.2">
      <c r="A160" s="106"/>
      <c r="B160" s="107"/>
      <c r="C160" s="107"/>
      <c r="D160" s="106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8"/>
      <c r="W160" s="55" t="s">
        <v>4</v>
      </c>
      <c r="X160" s="55"/>
      <c r="Y160" s="55"/>
      <c r="Z160" s="55"/>
      <c r="AA160" s="55"/>
      <c r="AB160" s="55"/>
      <c r="AC160" s="55" t="s">
        <v>3</v>
      </c>
      <c r="AD160" s="55"/>
      <c r="AE160" s="55"/>
      <c r="AF160" s="55"/>
      <c r="AG160" s="55"/>
      <c r="AH160" s="55"/>
      <c r="AI160" s="55" t="s">
        <v>4</v>
      </c>
      <c r="AJ160" s="55"/>
      <c r="AK160" s="55"/>
      <c r="AL160" s="55"/>
      <c r="AM160" s="55"/>
      <c r="AN160" s="55"/>
      <c r="AO160" s="55" t="s">
        <v>3</v>
      </c>
      <c r="AP160" s="55"/>
      <c r="AQ160" s="55"/>
      <c r="AR160" s="55"/>
      <c r="AS160" s="55"/>
      <c r="AT160" s="55"/>
      <c r="AU160" s="93" t="s">
        <v>4</v>
      </c>
      <c r="AV160" s="93"/>
      <c r="AW160" s="93"/>
      <c r="AX160" s="93" t="s">
        <v>3</v>
      </c>
      <c r="AY160" s="93"/>
      <c r="AZ160" s="93"/>
      <c r="BA160" s="93" t="s">
        <v>4</v>
      </c>
      <c r="BB160" s="93"/>
      <c r="BC160" s="93"/>
      <c r="BD160" s="93" t="s">
        <v>3</v>
      </c>
      <c r="BE160" s="93"/>
      <c r="BF160" s="93"/>
      <c r="BG160" s="93" t="s">
        <v>4</v>
      </c>
      <c r="BH160" s="93"/>
      <c r="BI160" s="93"/>
      <c r="BJ160" s="93" t="s">
        <v>3</v>
      </c>
      <c r="BK160" s="93"/>
      <c r="BL160" s="93"/>
    </row>
    <row r="161" spans="1:79" ht="57" customHeight="1" x14ac:dyDescent="0.2">
      <c r="A161" s="52"/>
      <c r="B161" s="53"/>
      <c r="C161" s="53"/>
      <c r="D161" s="52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4"/>
      <c r="W161" s="55" t="s">
        <v>12</v>
      </c>
      <c r="X161" s="55"/>
      <c r="Y161" s="55"/>
      <c r="Z161" s="55" t="s">
        <v>11</v>
      </c>
      <c r="AA161" s="55"/>
      <c r="AB161" s="55"/>
      <c r="AC161" s="55" t="s">
        <v>12</v>
      </c>
      <c r="AD161" s="55"/>
      <c r="AE161" s="55"/>
      <c r="AF161" s="55" t="s">
        <v>11</v>
      </c>
      <c r="AG161" s="55"/>
      <c r="AH161" s="55"/>
      <c r="AI161" s="55" t="s">
        <v>12</v>
      </c>
      <c r="AJ161" s="55"/>
      <c r="AK161" s="55"/>
      <c r="AL161" s="55" t="s">
        <v>11</v>
      </c>
      <c r="AM161" s="55"/>
      <c r="AN161" s="55"/>
      <c r="AO161" s="55" t="s">
        <v>12</v>
      </c>
      <c r="AP161" s="55"/>
      <c r="AQ161" s="55"/>
      <c r="AR161" s="55" t="s">
        <v>11</v>
      </c>
      <c r="AS161" s="55"/>
      <c r="AT161" s="55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</row>
    <row r="162" spans="1:79" ht="15" customHeight="1" x14ac:dyDescent="0.2">
      <c r="A162" s="41">
        <v>1</v>
      </c>
      <c r="B162" s="42"/>
      <c r="C162" s="42"/>
      <c r="D162" s="41">
        <v>2</v>
      </c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3"/>
      <c r="W162" s="55">
        <v>3</v>
      </c>
      <c r="X162" s="55"/>
      <c r="Y162" s="55"/>
      <c r="Z162" s="55">
        <v>4</v>
      </c>
      <c r="AA162" s="55"/>
      <c r="AB162" s="55"/>
      <c r="AC162" s="55">
        <v>5</v>
      </c>
      <c r="AD162" s="55"/>
      <c r="AE162" s="55"/>
      <c r="AF162" s="55">
        <v>6</v>
      </c>
      <c r="AG162" s="55"/>
      <c r="AH162" s="55"/>
      <c r="AI162" s="55">
        <v>7</v>
      </c>
      <c r="AJ162" s="55"/>
      <c r="AK162" s="55"/>
      <c r="AL162" s="55">
        <v>8</v>
      </c>
      <c r="AM162" s="55"/>
      <c r="AN162" s="55"/>
      <c r="AO162" s="55">
        <v>9</v>
      </c>
      <c r="AP162" s="55"/>
      <c r="AQ162" s="55"/>
      <c r="AR162" s="55">
        <v>10</v>
      </c>
      <c r="AS162" s="55"/>
      <c r="AT162" s="55"/>
      <c r="AU162" s="55">
        <v>11</v>
      </c>
      <c r="AV162" s="55"/>
      <c r="AW162" s="55"/>
      <c r="AX162" s="55">
        <v>12</v>
      </c>
      <c r="AY162" s="55"/>
      <c r="AZ162" s="55"/>
      <c r="BA162" s="55">
        <v>13</v>
      </c>
      <c r="BB162" s="55"/>
      <c r="BC162" s="55"/>
      <c r="BD162" s="55">
        <v>14</v>
      </c>
      <c r="BE162" s="55"/>
      <c r="BF162" s="55"/>
      <c r="BG162" s="55">
        <v>15</v>
      </c>
      <c r="BH162" s="55"/>
      <c r="BI162" s="55"/>
      <c r="BJ162" s="55">
        <v>16</v>
      </c>
      <c r="BK162" s="55"/>
      <c r="BL162" s="55"/>
    </row>
    <row r="163" spans="1:79" s="1" customFormat="1" ht="12.75" hidden="1" customHeight="1" x14ac:dyDescent="0.2">
      <c r="A163" s="69" t="s">
        <v>69</v>
      </c>
      <c r="B163" s="70"/>
      <c r="C163" s="70"/>
      <c r="D163" s="69" t="s">
        <v>57</v>
      </c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1"/>
      <c r="W163" s="76" t="s">
        <v>72</v>
      </c>
      <c r="X163" s="76"/>
      <c r="Y163" s="76"/>
      <c r="Z163" s="76" t="s">
        <v>73</v>
      </c>
      <c r="AA163" s="76"/>
      <c r="AB163" s="76"/>
      <c r="AC163" s="101" t="s">
        <v>74</v>
      </c>
      <c r="AD163" s="101"/>
      <c r="AE163" s="101"/>
      <c r="AF163" s="101" t="s">
        <v>75</v>
      </c>
      <c r="AG163" s="101"/>
      <c r="AH163" s="101"/>
      <c r="AI163" s="76" t="s">
        <v>76</v>
      </c>
      <c r="AJ163" s="76"/>
      <c r="AK163" s="76"/>
      <c r="AL163" s="76" t="s">
        <v>77</v>
      </c>
      <c r="AM163" s="76"/>
      <c r="AN163" s="76"/>
      <c r="AO163" s="101" t="s">
        <v>104</v>
      </c>
      <c r="AP163" s="101"/>
      <c r="AQ163" s="101"/>
      <c r="AR163" s="101" t="s">
        <v>78</v>
      </c>
      <c r="AS163" s="101"/>
      <c r="AT163" s="101"/>
      <c r="AU163" s="76" t="s">
        <v>105</v>
      </c>
      <c r="AV163" s="76"/>
      <c r="AW163" s="76"/>
      <c r="AX163" s="101" t="s">
        <v>106</v>
      </c>
      <c r="AY163" s="101"/>
      <c r="AZ163" s="101"/>
      <c r="BA163" s="76" t="s">
        <v>107</v>
      </c>
      <c r="BB163" s="76"/>
      <c r="BC163" s="76"/>
      <c r="BD163" s="101" t="s">
        <v>108</v>
      </c>
      <c r="BE163" s="101"/>
      <c r="BF163" s="101"/>
      <c r="BG163" s="76" t="s">
        <v>109</v>
      </c>
      <c r="BH163" s="76"/>
      <c r="BI163" s="76"/>
      <c r="BJ163" s="101" t="s">
        <v>110</v>
      </c>
      <c r="BK163" s="101"/>
      <c r="BL163" s="101"/>
      <c r="CA163" s="1" t="s">
        <v>103</v>
      </c>
    </row>
    <row r="164" spans="1:79" s="6" customFormat="1" ht="12.75" customHeight="1" x14ac:dyDescent="0.2">
      <c r="A164" s="87">
        <v>1</v>
      </c>
      <c r="B164" s="88"/>
      <c r="C164" s="88"/>
      <c r="D164" s="129" t="s">
        <v>202</v>
      </c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1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  <c r="BD164" s="103"/>
      <c r="BE164" s="103"/>
      <c r="BF164" s="103"/>
      <c r="BG164" s="103"/>
      <c r="BH164" s="103"/>
      <c r="BI164" s="103"/>
      <c r="BJ164" s="103"/>
      <c r="BK164" s="103"/>
      <c r="BL164" s="103"/>
      <c r="CA164" s="6" t="s">
        <v>43</v>
      </c>
    </row>
    <row r="165" spans="1:79" s="25" customFormat="1" ht="25.5" customHeight="1" x14ac:dyDescent="0.2">
      <c r="A165" s="59">
        <v>2</v>
      </c>
      <c r="B165" s="60"/>
      <c r="C165" s="60"/>
      <c r="D165" s="62" t="s">
        <v>203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4"/>
      <c r="W165" s="104" t="s">
        <v>173</v>
      </c>
      <c r="X165" s="104"/>
      <c r="Y165" s="104"/>
      <c r="Z165" s="104" t="s">
        <v>173</v>
      </c>
      <c r="AA165" s="104"/>
      <c r="AB165" s="104"/>
      <c r="AC165" s="104"/>
      <c r="AD165" s="104"/>
      <c r="AE165" s="104"/>
      <c r="AF165" s="104"/>
      <c r="AG165" s="104"/>
      <c r="AH165" s="104"/>
      <c r="AI165" s="104" t="s">
        <v>173</v>
      </c>
      <c r="AJ165" s="104"/>
      <c r="AK165" s="104"/>
      <c r="AL165" s="104" t="s">
        <v>173</v>
      </c>
      <c r="AM165" s="104"/>
      <c r="AN165" s="104"/>
      <c r="AO165" s="104"/>
      <c r="AP165" s="104"/>
      <c r="AQ165" s="104"/>
      <c r="AR165" s="104"/>
      <c r="AS165" s="104"/>
      <c r="AT165" s="104"/>
      <c r="AU165" s="104" t="s">
        <v>173</v>
      </c>
      <c r="AV165" s="104"/>
      <c r="AW165" s="104"/>
      <c r="AX165" s="104"/>
      <c r="AY165" s="104"/>
      <c r="AZ165" s="104"/>
      <c r="BA165" s="104" t="s">
        <v>173</v>
      </c>
      <c r="BB165" s="104"/>
      <c r="BC165" s="104"/>
      <c r="BD165" s="104"/>
      <c r="BE165" s="104"/>
      <c r="BF165" s="104"/>
      <c r="BG165" s="104" t="s">
        <v>173</v>
      </c>
      <c r="BH165" s="104"/>
      <c r="BI165" s="104"/>
      <c r="BJ165" s="104"/>
      <c r="BK165" s="104"/>
      <c r="BL165" s="104"/>
    </row>
    <row r="168" spans="1:79" ht="14.25" customHeight="1" x14ac:dyDescent="0.2">
      <c r="A168" s="34" t="s">
        <v>153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pans="1:79" ht="14.25" customHeight="1" x14ac:dyDescent="0.2">
      <c r="A169" s="34" t="s">
        <v>239</v>
      </c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</row>
    <row r="170" spans="1:79" ht="15" customHeight="1" x14ac:dyDescent="0.2">
      <c r="A170" s="48" t="s">
        <v>221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</row>
    <row r="171" spans="1:79" ht="15" customHeight="1" x14ac:dyDescent="0.2">
      <c r="A171" s="55" t="s">
        <v>6</v>
      </c>
      <c r="B171" s="55"/>
      <c r="C171" s="55"/>
      <c r="D171" s="55"/>
      <c r="E171" s="55"/>
      <c r="F171" s="55"/>
      <c r="G171" s="55" t="s">
        <v>126</v>
      </c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 t="s">
        <v>13</v>
      </c>
      <c r="U171" s="55"/>
      <c r="V171" s="55"/>
      <c r="W171" s="55"/>
      <c r="X171" s="55"/>
      <c r="Y171" s="55"/>
      <c r="Z171" s="55"/>
      <c r="AA171" s="41" t="s">
        <v>222</v>
      </c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2"/>
      <c r="AP171" s="41" t="s">
        <v>225</v>
      </c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3"/>
      <c r="BE171" s="41" t="s">
        <v>233</v>
      </c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3"/>
    </row>
    <row r="172" spans="1:79" ht="32.1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 t="s">
        <v>4</v>
      </c>
      <c r="AB172" s="55"/>
      <c r="AC172" s="55"/>
      <c r="AD172" s="55"/>
      <c r="AE172" s="55"/>
      <c r="AF172" s="55" t="s">
        <v>3</v>
      </c>
      <c r="AG172" s="55"/>
      <c r="AH172" s="55"/>
      <c r="AI172" s="55"/>
      <c r="AJ172" s="55"/>
      <c r="AK172" s="55" t="s">
        <v>89</v>
      </c>
      <c r="AL172" s="55"/>
      <c r="AM172" s="55"/>
      <c r="AN172" s="55"/>
      <c r="AO172" s="55"/>
      <c r="AP172" s="55" t="s">
        <v>4</v>
      </c>
      <c r="AQ172" s="55"/>
      <c r="AR172" s="55"/>
      <c r="AS172" s="55"/>
      <c r="AT172" s="55"/>
      <c r="AU172" s="55" t="s">
        <v>3</v>
      </c>
      <c r="AV172" s="55"/>
      <c r="AW172" s="55"/>
      <c r="AX172" s="55"/>
      <c r="AY172" s="55"/>
      <c r="AZ172" s="55" t="s">
        <v>96</v>
      </c>
      <c r="BA172" s="55"/>
      <c r="BB172" s="55"/>
      <c r="BC172" s="55"/>
      <c r="BD172" s="55"/>
      <c r="BE172" s="55" t="s">
        <v>4</v>
      </c>
      <c r="BF172" s="55"/>
      <c r="BG172" s="55"/>
      <c r="BH172" s="55"/>
      <c r="BI172" s="55"/>
      <c r="BJ172" s="55" t="s">
        <v>3</v>
      </c>
      <c r="BK172" s="55"/>
      <c r="BL172" s="55"/>
      <c r="BM172" s="55"/>
      <c r="BN172" s="55"/>
      <c r="BO172" s="55" t="s">
        <v>127</v>
      </c>
      <c r="BP172" s="55"/>
      <c r="BQ172" s="55"/>
      <c r="BR172" s="55"/>
      <c r="BS172" s="55"/>
    </row>
    <row r="173" spans="1:79" ht="15" customHeight="1" x14ac:dyDescent="0.2">
      <c r="A173" s="55">
        <v>1</v>
      </c>
      <c r="B173" s="55"/>
      <c r="C173" s="55"/>
      <c r="D173" s="55"/>
      <c r="E173" s="55"/>
      <c r="F173" s="55"/>
      <c r="G173" s="55">
        <v>2</v>
      </c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>
        <v>3</v>
      </c>
      <c r="U173" s="55"/>
      <c r="V173" s="55"/>
      <c r="W173" s="55"/>
      <c r="X173" s="55"/>
      <c r="Y173" s="55"/>
      <c r="Z173" s="55"/>
      <c r="AA173" s="55">
        <v>4</v>
      </c>
      <c r="AB173" s="55"/>
      <c r="AC173" s="55"/>
      <c r="AD173" s="55"/>
      <c r="AE173" s="55"/>
      <c r="AF173" s="55">
        <v>5</v>
      </c>
      <c r="AG173" s="55"/>
      <c r="AH173" s="55"/>
      <c r="AI173" s="55"/>
      <c r="AJ173" s="55"/>
      <c r="AK173" s="55">
        <v>6</v>
      </c>
      <c r="AL173" s="55"/>
      <c r="AM173" s="55"/>
      <c r="AN173" s="55"/>
      <c r="AO173" s="55"/>
      <c r="AP173" s="55">
        <v>7</v>
      </c>
      <c r="AQ173" s="55"/>
      <c r="AR173" s="55"/>
      <c r="AS173" s="55"/>
      <c r="AT173" s="55"/>
      <c r="AU173" s="55">
        <v>8</v>
      </c>
      <c r="AV173" s="55"/>
      <c r="AW173" s="55"/>
      <c r="AX173" s="55"/>
      <c r="AY173" s="55"/>
      <c r="AZ173" s="55">
        <v>9</v>
      </c>
      <c r="BA173" s="55"/>
      <c r="BB173" s="55"/>
      <c r="BC173" s="55"/>
      <c r="BD173" s="55"/>
      <c r="BE173" s="55">
        <v>10</v>
      </c>
      <c r="BF173" s="55"/>
      <c r="BG173" s="55"/>
      <c r="BH173" s="55"/>
      <c r="BI173" s="55"/>
      <c r="BJ173" s="55">
        <v>11</v>
      </c>
      <c r="BK173" s="55"/>
      <c r="BL173" s="55"/>
      <c r="BM173" s="55"/>
      <c r="BN173" s="55"/>
      <c r="BO173" s="55">
        <v>12</v>
      </c>
      <c r="BP173" s="55"/>
      <c r="BQ173" s="55"/>
      <c r="BR173" s="55"/>
      <c r="BS173" s="55"/>
    </row>
    <row r="174" spans="1:79" s="1" customFormat="1" ht="15" hidden="1" customHeight="1" x14ac:dyDescent="0.2">
      <c r="A174" s="76" t="s">
        <v>69</v>
      </c>
      <c r="B174" s="76"/>
      <c r="C174" s="76"/>
      <c r="D174" s="76"/>
      <c r="E174" s="76"/>
      <c r="F174" s="76"/>
      <c r="G174" s="113" t="s">
        <v>57</v>
      </c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 t="s">
        <v>79</v>
      </c>
      <c r="U174" s="113"/>
      <c r="V174" s="113"/>
      <c r="W174" s="113"/>
      <c r="X174" s="113"/>
      <c r="Y174" s="113"/>
      <c r="Z174" s="113"/>
      <c r="AA174" s="101" t="s">
        <v>65</v>
      </c>
      <c r="AB174" s="101"/>
      <c r="AC174" s="101"/>
      <c r="AD174" s="101"/>
      <c r="AE174" s="101"/>
      <c r="AF174" s="101" t="s">
        <v>66</v>
      </c>
      <c r="AG174" s="101"/>
      <c r="AH174" s="101"/>
      <c r="AI174" s="101"/>
      <c r="AJ174" s="101"/>
      <c r="AK174" s="83" t="s">
        <v>122</v>
      </c>
      <c r="AL174" s="83"/>
      <c r="AM174" s="83"/>
      <c r="AN174" s="83"/>
      <c r="AO174" s="83"/>
      <c r="AP174" s="101" t="s">
        <v>67</v>
      </c>
      <c r="AQ174" s="101"/>
      <c r="AR174" s="101"/>
      <c r="AS174" s="101"/>
      <c r="AT174" s="101"/>
      <c r="AU174" s="101" t="s">
        <v>68</v>
      </c>
      <c r="AV174" s="101"/>
      <c r="AW174" s="101"/>
      <c r="AX174" s="101"/>
      <c r="AY174" s="101"/>
      <c r="AZ174" s="83" t="s">
        <v>122</v>
      </c>
      <c r="BA174" s="83"/>
      <c r="BB174" s="83"/>
      <c r="BC174" s="83"/>
      <c r="BD174" s="83"/>
      <c r="BE174" s="101" t="s">
        <v>58</v>
      </c>
      <c r="BF174" s="101"/>
      <c r="BG174" s="101"/>
      <c r="BH174" s="101"/>
      <c r="BI174" s="101"/>
      <c r="BJ174" s="101" t="s">
        <v>59</v>
      </c>
      <c r="BK174" s="101"/>
      <c r="BL174" s="101"/>
      <c r="BM174" s="101"/>
      <c r="BN174" s="101"/>
      <c r="BO174" s="83" t="s">
        <v>122</v>
      </c>
      <c r="BP174" s="83"/>
      <c r="BQ174" s="83"/>
      <c r="BR174" s="83"/>
      <c r="BS174" s="83"/>
      <c r="CA174" s="1" t="s">
        <v>44</v>
      </c>
    </row>
    <row r="175" spans="1:79" s="25" customFormat="1" ht="99" customHeight="1" x14ac:dyDescent="0.2">
      <c r="A175" s="99">
        <v>1</v>
      </c>
      <c r="B175" s="99"/>
      <c r="C175" s="99"/>
      <c r="D175" s="99"/>
      <c r="E175" s="99"/>
      <c r="F175" s="99"/>
      <c r="G175" s="62" t="s">
        <v>204</v>
      </c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4"/>
      <c r="T175" s="114" t="s">
        <v>205</v>
      </c>
      <c r="U175" s="63"/>
      <c r="V175" s="63"/>
      <c r="W175" s="63"/>
      <c r="X175" s="63"/>
      <c r="Y175" s="63"/>
      <c r="Z175" s="64"/>
      <c r="AA175" s="110">
        <v>1079077.33</v>
      </c>
      <c r="AB175" s="110"/>
      <c r="AC175" s="110"/>
      <c r="AD175" s="110"/>
      <c r="AE175" s="110"/>
      <c r="AF175" s="110">
        <v>136016</v>
      </c>
      <c r="AG175" s="110"/>
      <c r="AH175" s="110"/>
      <c r="AI175" s="110"/>
      <c r="AJ175" s="110"/>
      <c r="AK175" s="110">
        <f>IF(ISNUMBER(AA175),AA175,0)+IF(ISNUMBER(AF175),AF175,0)</f>
        <v>1215093.33</v>
      </c>
      <c r="AL175" s="110"/>
      <c r="AM175" s="110"/>
      <c r="AN175" s="110"/>
      <c r="AO175" s="110"/>
      <c r="AP175" s="110">
        <v>0</v>
      </c>
      <c r="AQ175" s="110"/>
      <c r="AR175" s="110"/>
      <c r="AS175" s="110"/>
      <c r="AT175" s="110"/>
      <c r="AU175" s="110">
        <v>0</v>
      </c>
      <c r="AV175" s="110"/>
      <c r="AW175" s="110"/>
      <c r="AX175" s="110"/>
      <c r="AY175" s="110"/>
      <c r="AZ175" s="110">
        <f>IF(ISNUMBER(AP175),AP175,0)+IF(ISNUMBER(AU175),AU175,0)</f>
        <v>0</v>
      </c>
      <c r="BA175" s="110"/>
      <c r="BB175" s="110"/>
      <c r="BC175" s="110"/>
      <c r="BD175" s="110"/>
      <c r="BE175" s="110">
        <v>0</v>
      </c>
      <c r="BF175" s="110"/>
      <c r="BG175" s="110"/>
      <c r="BH175" s="110"/>
      <c r="BI175" s="110"/>
      <c r="BJ175" s="110">
        <v>0</v>
      </c>
      <c r="BK175" s="110"/>
      <c r="BL175" s="110"/>
      <c r="BM175" s="110"/>
      <c r="BN175" s="110"/>
      <c r="BO175" s="110">
        <f>IF(ISNUMBER(BE175),BE175,0)+IF(ISNUMBER(BJ175),BJ175,0)</f>
        <v>0</v>
      </c>
      <c r="BP175" s="110"/>
      <c r="BQ175" s="110"/>
      <c r="BR175" s="110"/>
      <c r="BS175" s="110"/>
      <c r="CA175" s="25" t="s">
        <v>45</v>
      </c>
    </row>
    <row r="176" spans="1:79" s="25" customFormat="1" ht="96.75" customHeight="1" x14ac:dyDescent="0.2">
      <c r="A176" s="99">
        <v>2</v>
      </c>
      <c r="B176" s="99"/>
      <c r="C176" s="99"/>
      <c r="D176" s="99"/>
      <c r="E176" s="99"/>
      <c r="F176" s="99"/>
      <c r="G176" s="62" t="s">
        <v>206</v>
      </c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4"/>
      <c r="T176" s="114" t="s">
        <v>207</v>
      </c>
      <c r="U176" s="63"/>
      <c r="V176" s="63"/>
      <c r="W176" s="63"/>
      <c r="X176" s="63"/>
      <c r="Y176" s="63"/>
      <c r="Z176" s="64"/>
      <c r="AA176" s="110">
        <v>0</v>
      </c>
      <c r="AB176" s="110"/>
      <c r="AC176" s="110"/>
      <c r="AD176" s="110"/>
      <c r="AE176" s="110"/>
      <c r="AF176" s="110">
        <v>0</v>
      </c>
      <c r="AG176" s="110"/>
      <c r="AH176" s="110"/>
      <c r="AI176" s="110"/>
      <c r="AJ176" s="110"/>
      <c r="AK176" s="110">
        <f>IF(ISNUMBER(AA176),AA176,0)+IF(ISNUMBER(AF176),AF176,0)</f>
        <v>0</v>
      </c>
      <c r="AL176" s="110"/>
      <c r="AM176" s="110"/>
      <c r="AN176" s="110"/>
      <c r="AO176" s="110"/>
      <c r="AP176" s="110">
        <v>2185497</v>
      </c>
      <c r="AQ176" s="110"/>
      <c r="AR176" s="110"/>
      <c r="AS176" s="110"/>
      <c r="AT176" s="110"/>
      <c r="AU176" s="110">
        <v>0</v>
      </c>
      <c r="AV176" s="110"/>
      <c r="AW176" s="110"/>
      <c r="AX176" s="110"/>
      <c r="AY176" s="110"/>
      <c r="AZ176" s="110">
        <f>IF(ISNUMBER(AP176),AP176,0)+IF(ISNUMBER(AU176),AU176,0)</f>
        <v>2185497</v>
      </c>
      <c r="BA176" s="110"/>
      <c r="BB176" s="110"/>
      <c r="BC176" s="110"/>
      <c r="BD176" s="110"/>
      <c r="BE176" s="110">
        <v>0</v>
      </c>
      <c r="BF176" s="110"/>
      <c r="BG176" s="110"/>
      <c r="BH176" s="110"/>
      <c r="BI176" s="110"/>
      <c r="BJ176" s="110">
        <v>0</v>
      </c>
      <c r="BK176" s="110"/>
      <c r="BL176" s="110"/>
      <c r="BM176" s="110"/>
      <c r="BN176" s="110"/>
      <c r="BO176" s="110">
        <f>IF(ISNUMBER(BE176),BE176,0)+IF(ISNUMBER(BJ176),BJ176,0)</f>
        <v>0</v>
      </c>
      <c r="BP176" s="110"/>
      <c r="BQ176" s="110"/>
      <c r="BR176" s="110"/>
      <c r="BS176" s="110"/>
    </row>
    <row r="177" spans="1:79" s="25" customFormat="1" ht="92.25" customHeight="1" x14ac:dyDescent="0.2">
      <c r="A177" s="99">
        <v>3</v>
      </c>
      <c r="B177" s="99"/>
      <c r="C177" s="99"/>
      <c r="D177" s="99"/>
      <c r="E177" s="99"/>
      <c r="F177" s="99"/>
      <c r="G177" s="62" t="s">
        <v>208</v>
      </c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4"/>
      <c r="T177" s="114" t="s">
        <v>209</v>
      </c>
      <c r="U177" s="63"/>
      <c r="V177" s="63"/>
      <c r="W177" s="63"/>
      <c r="X177" s="63"/>
      <c r="Y177" s="63"/>
      <c r="Z177" s="64"/>
      <c r="AA177" s="110">
        <v>0</v>
      </c>
      <c r="AB177" s="110"/>
      <c r="AC177" s="110"/>
      <c r="AD177" s="110"/>
      <c r="AE177" s="110"/>
      <c r="AF177" s="110">
        <v>0</v>
      </c>
      <c r="AG177" s="110"/>
      <c r="AH177" s="110"/>
      <c r="AI177" s="110"/>
      <c r="AJ177" s="110"/>
      <c r="AK177" s="110">
        <f>IF(ISNUMBER(AA177),AA177,0)+IF(ISNUMBER(AF177),AF177,0)</f>
        <v>0</v>
      </c>
      <c r="AL177" s="110"/>
      <c r="AM177" s="110"/>
      <c r="AN177" s="110"/>
      <c r="AO177" s="110"/>
      <c r="AP177" s="110">
        <v>0</v>
      </c>
      <c r="AQ177" s="110"/>
      <c r="AR177" s="110"/>
      <c r="AS177" s="110"/>
      <c r="AT177" s="110"/>
      <c r="AU177" s="110">
        <v>0</v>
      </c>
      <c r="AV177" s="110"/>
      <c r="AW177" s="110"/>
      <c r="AX177" s="110"/>
      <c r="AY177" s="110"/>
      <c r="AZ177" s="110">
        <f>IF(ISNUMBER(AP177),AP177,0)+IF(ISNUMBER(AU177),AU177,0)</f>
        <v>0</v>
      </c>
      <c r="BA177" s="110"/>
      <c r="BB177" s="110"/>
      <c r="BC177" s="110"/>
      <c r="BD177" s="110"/>
      <c r="BE177" s="110">
        <v>1836100</v>
      </c>
      <c r="BF177" s="110"/>
      <c r="BG177" s="110"/>
      <c r="BH177" s="110"/>
      <c r="BI177" s="110"/>
      <c r="BJ177" s="110">
        <v>0</v>
      </c>
      <c r="BK177" s="110"/>
      <c r="BL177" s="110"/>
      <c r="BM177" s="110"/>
      <c r="BN177" s="110"/>
      <c r="BO177" s="110">
        <f>IF(ISNUMBER(BE177),BE177,0)+IF(ISNUMBER(BJ177),BJ177,0)</f>
        <v>1836100</v>
      </c>
      <c r="BP177" s="110"/>
      <c r="BQ177" s="110"/>
      <c r="BR177" s="110"/>
      <c r="BS177" s="110"/>
    </row>
    <row r="178" spans="1:79" s="6" customFormat="1" ht="12.75" customHeight="1" x14ac:dyDescent="0.2">
      <c r="A178" s="100"/>
      <c r="B178" s="100"/>
      <c r="C178" s="100"/>
      <c r="D178" s="100"/>
      <c r="E178" s="100"/>
      <c r="F178" s="100"/>
      <c r="G178" s="129" t="s">
        <v>147</v>
      </c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1"/>
      <c r="T178" s="133"/>
      <c r="U178" s="130"/>
      <c r="V178" s="130"/>
      <c r="W178" s="130"/>
      <c r="X178" s="130"/>
      <c r="Y178" s="130"/>
      <c r="Z178" s="131"/>
      <c r="AA178" s="109">
        <v>1079077.33</v>
      </c>
      <c r="AB178" s="109"/>
      <c r="AC178" s="109"/>
      <c r="AD178" s="109"/>
      <c r="AE178" s="109"/>
      <c r="AF178" s="109">
        <v>136016</v>
      </c>
      <c r="AG178" s="109"/>
      <c r="AH178" s="109"/>
      <c r="AI178" s="109"/>
      <c r="AJ178" s="109"/>
      <c r="AK178" s="109">
        <f>IF(ISNUMBER(AA178),AA178,0)+IF(ISNUMBER(AF178),AF178,0)</f>
        <v>1215093.33</v>
      </c>
      <c r="AL178" s="109"/>
      <c r="AM178" s="109"/>
      <c r="AN178" s="109"/>
      <c r="AO178" s="109"/>
      <c r="AP178" s="109">
        <v>2185497</v>
      </c>
      <c r="AQ178" s="109"/>
      <c r="AR178" s="109"/>
      <c r="AS178" s="109"/>
      <c r="AT178" s="109"/>
      <c r="AU178" s="109">
        <v>0</v>
      </c>
      <c r="AV178" s="109"/>
      <c r="AW178" s="109"/>
      <c r="AX178" s="109"/>
      <c r="AY178" s="109"/>
      <c r="AZ178" s="109">
        <f>IF(ISNUMBER(AP178),AP178,0)+IF(ISNUMBER(AU178),AU178,0)</f>
        <v>2185497</v>
      </c>
      <c r="BA178" s="109"/>
      <c r="BB178" s="109"/>
      <c r="BC178" s="109"/>
      <c r="BD178" s="109"/>
      <c r="BE178" s="109">
        <v>1836100</v>
      </c>
      <c r="BF178" s="109"/>
      <c r="BG178" s="109"/>
      <c r="BH178" s="109"/>
      <c r="BI178" s="109"/>
      <c r="BJ178" s="109">
        <v>0</v>
      </c>
      <c r="BK178" s="109"/>
      <c r="BL178" s="109"/>
      <c r="BM178" s="109"/>
      <c r="BN178" s="109"/>
      <c r="BO178" s="109">
        <f>IF(ISNUMBER(BE178),BE178,0)+IF(ISNUMBER(BJ178),BJ178,0)</f>
        <v>1836100</v>
      </c>
      <c r="BP178" s="109"/>
      <c r="BQ178" s="109"/>
      <c r="BR178" s="109"/>
      <c r="BS178" s="109"/>
    </row>
    <row r="180" spans="1:79" ht="13.5" customHeight="1" x14ac:dyDescent="0.2">
      <c r="A180" s="34" t="s">
        <v>254</v>
      </c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</row>
    <row r="181" spans="1:79" ht="15" customHeight="1" x14ac:dyDescent="0.2">
      <c r="A181" s="75" t="s">
        <v>221</v>
      </c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</row>
    <row r="182" spans="1:79" ht="15" customHeight="1" x14ac:dyDescent="0.2">
      <c r="A182" s="55" t="s">
        <v>6</v>
      </c>
      <c r="B182" s="55"/>
      <c r="C182" s="55"/>
      <c r="D182" s="55"/>
      <c r="E182" s="55"/>
      <c r="F182" s="55"/>
      <c r="G182" s="55" t="s">
        <v>126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 t="s">
        <v>13</v>
      </c>
      <c r="U182" s="55"/>
      <c r="V182" s="55"/>
      <c r="W182" s="55"/>
      <c r="X182" s="55"/>
      <c r="Y182" s="55"/>
      <c r="Z182" s="55"/>
      <c r="AA182" s="41" t="s">
        <v>243</v>
      </c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2"/>
      <c r="AP182" s="41" t="s">
        <v>248</v>
      </c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3"/>
    </row>
    <row r="183" spans="1:79" ht="32.1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 t="s">
        <v>4</v>
      </c>
      <c r="AB183" s="55"/>
      <c r="AC183" s="55"/>
      <c r="AD183" s="55"/>
      <c r="AE183" s="55"/>
      <c r="AF183" s="55" t="s">
        <v>3</v>
      </c>
      <c r="AG183" s="55"/>
      <c r="AH183" s="55"/>
      <c r="AI183" s="55"/>
      <c r="AJ183" s="55"/>
      <c r="AK183" s="55" t="s">
        <v>89</v>
      </c>
      <c r="AL183" s="55"/>
      <c r="AM183" s="55"/>
      <c r="AN183" s="55"/>
      <c r="AO183" s="55"/>
      <c r="AP183" s="55" t="s">
        <v>4</v>
      </c>
      <c r="AQ183" s="55"/>
      <c r="AR183" s="55"/>
      <c r="AS183" s="55"/>
      <c r="AT183" s="55"/>
      <c r="AU183" s="55" t="s">
        <v>3</v>
      </c>
      <c r="AV183" s="55"/>
      <c r="AW183" s="55"/>
      <c r="AX183" s="55"/>
      <c r="AY183" s="55"/>
      <c r="AZ183" s="55" t="s">
        <v>96</v>
      </c>
      <c r="BA183" s="55"/>
      <c r="BB183" s="55"/>
      <c r="BC183" s="55"/>
      <c r="BD183" s="55"/>
    </row>
    <row r="184" spans="1:79" ht="15" customHeight="1" x14ac:dyDescent="0.2">
      <c r="A184" s="55">
        <v>1</v>
      </c>
      <c r="B184" s="55"/>
      <c r="C184" s="55"/>
      <c r="D184" s="55"/>
      <c r="E184" s="55"/>
      <c r="F184" s="55"/>
      <c r="G184" s="55">
        <v>2</v>
      </c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>
        <v>3</v>
      </c>
      <c r="U184" s="55"/>
      <c r="V184" s="55"/>
      <c r="W184" s="55"/>
      <c r="X184" s="55"/>
      <c r="Y184" s="55"/>
      <c r="Z184" s="55"/>
      <c r="AA184" s="55">
        <v>4</v>
      </c>
      <c r="AB184" s="55"/>
      <c r="AC184" s="55"/>
      <c r="AD184" s="55"/>
      <c r="AE184" s="55"/>
      <c r="AF184" s="55">
        <v>5</v>
      </c>
      <c r="AG184" s="55"/>
      <c r="AH184" s="55"/>
      <c r="AI184" s="55"/>
      <c r="AJ184" s="55"/>
      <c r="AK184" s="55">
        <v>6</v>
      </c>
      <c r="AL184" s="55"/>
      <c r="AM184" s="55"/>
      <c r="AN184" s="55"/>
      <c r="AO184" s="55"/>
      <c r="AP184" s="55">
        <v>7</v>
      </c>
      <c r="AQ184" s="55"/>
      <c r="AR184" s="55"/>
      <c r="AS184" s="55"/>
      <c r="AT184" s="55"/>
      <c r="AU184" s="55">
        <v>8</v>
      </c>
      <c r="AV184" s="55"/>
      <c r="AW184" s="55"/>
      <c r="AX184" s="55"/>
      <c r="AY184" s="55"/>
      <c r="AZ184" s="55">
        <v>9</v>
      </c>
      <c r="BA184" s="55"/>
      <c r="BB184" s="55"/>
      <c r="BC184" s="55"/>
      <c r="BD184" s="55"/>
    </row>
    <row r="185" spans="1:79" s="1" customFormat="1" ht="12" hidden="1" customHeight="1" x14ac:dyDescent="0.2">
      <c r="A185" s="76" t="s">
        <v>69</v>
      </c>
      <c r="B185" s="76"/>
      <c r="C185" s="76"/>
      <c r="D185" s="76"/>
      <c r="E185" s="76"/>
      <c r="F185" s="76"/>
      <c r="G185" s="113" t="s">
        <v>57</v>
      </c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 t="s">
        <v>79</v>
      </c>
      <c r="U185" s="113"/>
      <c r="V185" s="113"/>
      <c r="W185" s="113"/>
      <c r="X185" s="113"/>
      <c r="Y185" s="113"/>
      <c r="Z185" s="113"/>
      <c r="AA185" s="101" t="s">
        <v>60</v>
      </c>
      <c r="AB185" s="101"/>
      <c r="AC185" s="101"/>
      <c r="AD185" s="101"/>
      <c r="AE185" s="101"/>
      <c r="AF185" s="101" t="s">
        <v>61</v>
      </c>
      <c r="AG185" s="101"/>
      <c r="AH185" s="101"/>
      <c r="AI185" s="101"/>
      <c r="AJ185" s="101"/>
      <c r="AK185" s="83" t="s">
        <v>122</v>
      </c>
      <c r="AL185" s="83"/>
      <c r="AM185" s="83"/>
      <c r="AN185" s="83"/>
      <c r="AO185" s="83"/>
      <c r="AP185" s="101" t="s">
        <v>62</v>
      </c>
      <c r="AQ185" s="101"/>
      <c r="AR185" s="101"/>
      <c r="AS185" s="101"/>
      <c r="AT185" s="101"/>
      <c r="AU185" s="101" t="s">
        <v>63</v>
      </c>
      <c r="AV185" s="101"/>
      <c r="AW185" s="101"/>
      <c r="AX185" s="101"/>
      <c r="AY185" s="101"/>
      <c r="AZ185" s="83" t="s">
        <v>122</v>
      </c>
      <c r="BA185" s="83"/>
      <c r="BB185" s="83"/>
      <c r="BC185" s="83"/>
      <c r="BD185" s="83"/>
      <c r="CA185" s="1" t="s">
        <v>46</v>
      </c>
    </row>
    <row r="186" spans="1:79" s="25" customFormat="1" ht="89.25" customHeight="1" x14ac:dyDescent="0.2">
      <c r="A186" s="99">
        <v>1</v>
      </c>
      <c r="B186" s="99"/>
      <c r="C186" s="99"/>
      <c r="D186" s="99"/>
      <c r="E186" s="99"/>
      <c r="F186" s="99"/>
      <c r="G186" s="62" t="s">
        <v>204</v>
      </c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4"/>
      <c r="T186" s="114" t="s">
        <v>205</v>
      </c>
      <c r="U186" s="63"/>
      <c r="V186" s="63"/>
      <c r="W186" s="63"/>
      <c r="X186" s="63"/>
      <c r="Y186" s="63"/>
      <c r="Z186" s="64"/>
      <c r="AA186" s="110">
        <v>0</v>
      </c>
      <c r="AB186" s="110"/>
      <c r="AC186" s="110"/>
      <c r="AD186" s="110"/>
      <c r="AE186" s="110"/>
      <c r="AF186" s="110">
        <v>0</v>
      </c>
      <c r="AG186" s="110"/>
      <c r="AH186" s="110"/>
      <c r="AI186" s="110"/>
      <c r="AJ186" s="110"/>
      <c r="AK186" s="110">
        <f>IF(ISNUMBER(AA186),AA186,0)+IF(ISNUMBER(AF186),AF186,0)</f>
        <v>0</v>
      </c>
      <c r="AL186" s="110"/>
      <c r="AM186" s="110"/>
      <c r="AN186" s="110"/>
      <c r="AO186" s="110"/>
      <c r="AP186" s="110">
        <v>0</v>
      </c>
      <c r="AQ186" s="110"/>
      <c r="AR186" s="110"/>
      <c r="AS186" s="110"/>
      <c r="AT186" s="110"/>
      <c r="AU186" s="110">
        <v>0</v>
      </c>
      <c r="AV186" s="110"/>
      <c r="AW186" s="110"/>
      <c r="AX186" s="110"/>
      <c r="AY186" s="110"/>
      <c r="AZ186" s="110">
        <f>IF(ISNUMBER(AP186),AP186,0)+IF(ISNUMBER(AU186),AU186,0)</f>
        <v>0</v>
      </c>
      <c r="BA186" s="110"/>
      <c r="BB186" s="110"/>
      <c r="BC186" s="110"/>
      <c r="BD186" s="110"/>
      <c r="CA186" s="25" t="s">
        <v>47</v>
      </c>
    </row>
    <row r="187" spans="1:79" s="25" customFormat="1" ht="89.25" customHeight="1" x14ac:dyDescent="0.2">
      <c r="A187" s="99">
        <v>2</v>
      </c>
      <c r="B187" s="99"/>
      <c r="C187" s="99"/>
      <c r="D187" s="99"/>
      <c r="E187" s="99"/>
      <c r="F187" s="99"/>
      <c r="G187" s="62" t="s">
        <v>206</v>
      </c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4"/>
      <c r="T187" s="114" t="s">
        <v>207</v>
      </c>
      <c r="U187" s="63"/>
      <c r="V187" s="63"/>
      <c r="W187" s="63"/>
      <c r="X187" s="63"/>
      <c r="Y187" s="63"/>
      <c r="Z187" s="64"/>
      <c r="AA187" s="110">
        <v>0</v>
      </c>
      <c r="AB187" s="110"/>
      <c r="AC187" s="110"/>
      <c r="AD187" s="110"/>
      <c r="AE187" s="110"/>
      <c r="AF187" s="110">
        <v>0</v>
      </c>
      <c r="AG187" s="110"/>
      <c r="AH187" s="110"/>
      <c r="AI187" s="110"/>
      <c r="AJ187" s="110"/>
      <c r="AK187" s="110">
        <f>IF(ISNUMBER(AA187),AA187,0)+IF(ISNUMBER(AF187),AF187,0)</f>
        <v>0</v>
      </c>
      <c r="AL187" s="110"/>
      <c r="AM187" s="110"/>
      <c r="AN187" s="110"/>
      <c r="AO187" s="110"/>
      <c r="AP187" s="110">
        <v>0</v>
      </c>
      <c r="AQ187" s="110"/>
      <c r="AR187" s="110"/>
      <c r="AS187" s="110"/>
      <c r="AT187" s="110"/>
      <c r="AU187" s="110">
        <v>0</v>
      </c>
      <c r="AV187" s="110"/>
      <c r="AW187" s="110"/>
      <c r="AX187" s="110"/>
      <c r="AY187" s="110"/>
      <c r="AZ187" s="110">
        <f>IF(ISNUMBER(AP187),AP187,0)+IF(ISNUMBER(AU187),AU187,0)</f>
        <v>0</v>
      </c>
      <c r="BA187" s="110"/>
      <c r="BB187" s="110"/>
      <c r="BC187" s="110"/>
      <c r="BD187" s="110"/>
    </row>
    <row r="188" spans="1:79" s="25" customFormat="1" ht="89.25" customHeight="1" x14ac:dyDescent="0.2">
      <c r="A188" s="99">
        <v>3</v>
      </c>
      <c r="B188" s="99"/>
      <c r="C188" s="99"/>
      <c r="D188" s="99"/>
      <c r="E188" s="99"/>
      <c r="F188" s="99"/>
      <c r="G188" s="62" t="s">
        <v>208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4"/>
      <c r="T188" s="114" t="s">
        <v>209</v>
      </c>
      <c r="U188" s="63"/>
      <c r="V188" s="63"/>
      <c r="W188" s="63"/>
      <c r="X188" s="63"/>
      <c r="Y188" s="63"/>
      <c r="Z188" s="64"/>
      <c r="AA188" s="110">
        <v>1994005</v>
      </c>
      <c r="AB188" s="110"/>
      <c r="AC188" s="110"/>
      <c r="AD188" s="110"/>
      <c r="AE188" s="110"/>
      <c r="AF188" s="110">
        <v>0</v>
      </c>
      <c r="AG188" s="110"/>
      <c r="AH188" s="110"/>
      <c r="AI188" s="110"/>
      <c r="AJ188" s="110"/>
      <c r="AK188" s="110">
        <f>IF(ISNUMBER(AA188),AA188,0)+IF(ISNUMBER(AF188),AF188,0)</f>
        <v>1994005</v>
      </c>
      <c r="AL188" s="110"/>
      <c r="AM188" s="110"/>
      <c r="AN188" s="110"/>
      <c r="AO188" s="110"/>
      <c r="AP188" s="110">
        <v>2165489</v>
      </c>
      <c r="AQ188" s="110"/>
      <c r="AR188" s="110"/>
      <c r="AS188" s="110"/>
      <c r="AT188" s="110"/>
      <c r="AU188" s="110">
        <v>0</v>
      </c>
      <c r="AV188" s="110"/>
      <c r="AW188" s="110"/>
      <c r="AX188" s="110"/>
      <c r="AY188" s="110"/>
      <c r="AZ188" s="110">
        <f>IF(ISNUMBER(AP188),AP188,0)+IF(ISNUMBER(AU188),AU188,0)</f>
        <v>2165489</v>
      </c>
      <c r="BA188" s="110"/>
      <c r="BB188" s="110"/>
      <c r="BC188" s="110"/>
      <c r="BD188" s="110"/>
    </row>
    <row r="189" spans="1:79" s="6" customFormat="1" x14ac:dyDescent="0.2">
      <c r="A189" s="100"/>
      <c r="B189" s="100"/>
      <c r="C189" s="100"/>
      <c r="D189" s="100"/>
      <c r="E189" s="100"/>
      <c r="F189" s="100"/>
      <c r="G189" s="129" t="s">
        <v>147</v>
      </c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1"/>
      <c r="T189" s="133"/>
      <c r="U189" s="130"/>
      <c r="V189" s="130"/>
      <c r="W189" s="130"/>
      <c r="X189" s="130"/>
      <c r="Y189" s="130"/>
      <c r="Z189" s="131"/>
      <c r="AA189" s="109">
        <v>1994005</v>
      </c>
      <c r="AB189" s="109"/>
      <c r="AC189" s="109"/>
      <c r="AD189" s="109"/>
      <c r="AE189" s="109"/>
      <c r="AF189" s="109">
        <v>0</v>
      </c>
      <c r="AG189" s="109"/>
      <c r="AH189" s="109"/>
      <c r="AI189" s="109"/>
      <c r="AJ189" s="109"/>
      <c r="AK189" s="109">
        <f>IF(ISNUMBER(AA189),AA189,0)+IF(ISNUMBER(AF189),AF189,0)</f>
        <v>1994005</v>
      </c>
      <c r="AL189" s="109"/>
      <c r="AM189" s="109"/>
      <c r="AN189" s="109"/>
      <c r="AO189" s="109"/>
      <c r="AP189" s="109">
        <v>2165489</v>
      </c>
      <c r="AQ189" s="109"/>
      <c r="AR189" s="109"/>
      <c r="AS189" s="109"/>
      <c r="AT189" s="109"/>
      <c r="AU189" s="109">
        <v>0</v>
      </c>
      <c r="AV189" s="109"/>
      <c r="AW189" s="109"/>
      <c r="AX189" s="109"/>
      <c r="AY189" s="109"/>
      <c r="AZ189" s="109">
        <f>IF(ISNUMBER(AP189),AP189,0)+IF(ISNUMBER(AU189),AU189,0)</f>
        <v>2165489</v>
      </c>
      <c r="BA189" s="109"/>
      <c r="BB189" s="109"/>
      <c r="BC189" s="109"/>
      <c r="BD189" s="109"/>
    </row>
    <row r="192" spans="1:79" ht="14.25" customHeight="1" x14ac:dyDescent="0.2">
      <c r="A192" s="34" t="s">
        <v>255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pans="1:79" ht="15" customHeight="1" x14ac:dyDescent="0.2">
      <c r="A193" s="75" t="s">
        <v>221</v>
      </c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</row>
    <row r="194" spans="1:79" ht="23.1" customHeight="1" x14ac:dyDescent="0.2">
      <c r="A194" s="55" t="s">
        <v>128</v>
      </c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49" t="s">
        <v>129</v>
      </c>
      <c r="O194" s="50"/>
      <c r="P194" s="50"/>
      <c r="Q194" s="50"/>
      <c r="R194" s="50"/>
      <c r="S194" s="50"/>
      <c r="T194" s="50"/>
      <c r="U194" s="51"/>
      <c r="V194" s="49" t="s">
        <v>130</v>
      </c>
      <c r="W194" s="50"/>
      <c r="X194" s="50"/>
      <c r="Y194" s="50"/>
      <c r="Z194" s="51"/>
      <c r="AA194" s="55" t="s">
        <v>222</v>
      </c>
      <c r="AB194" s="55"/>
      <c r="AC194" s="55"/>
      <c r="AD194" s="55"/>
      <c r="AE194" s="55"/>
      <c r="AF194" s="55"/>
      <c r="AG194" s="55"/>
      <c r="AH194" s="55"/>
      <c r="AI194" s="55"/>
      <c r="AJ194" s="55" t="s">
        <v>225</v>
      </c>
      <c r="AK194" s="55"/>
      <c r="AL194" s="55"/>
      <c r="AM194" s="55"/>
      <c r="AN194" s="55"/>
      <c r="AO194" s="55"/>
      <c r="AP194" s="55"/>
      <c r="AQ194" s="55"/>
      <c r="AR194" s="55"/>
      <c r="AS194" s="55" t="s">
        <v>233</v>
      </c>
      <c r="AT194" s="55"/>
      <c r="AU194" s="55"/>
      <c r="AV194" s="55"/>
      <c r="AW194" s="55"/>
      <c r="AX194" s="55"/>
      <c r="AY194" s="55"/>
      <c r="AZ194" s="55"/>
      <c r="BA194" s="55"/>
      <c r="BB194" s="55" t="s">
        <v>243</v>
      </c>
      <c r="BC194" s="55"/>
      <c r="BD194" s="55"/>
      <c r="BE194" s="55"/>
      <c r="BF194" s="55"/>
      <c r="BG194" s="55"/>
      <c r="BH194" s="55"/>
      <c r="BI194" s="55"/>
      <c r="BJ194" s="55"/>
      <c r="BK194" s="55" t="s">
        <v>248</v>
      </c>
      <c r="BL194" s="55"/>
      <c r="BM194" s="55"/>
      <c r="BN194" s="55"/>
      <c r="BO194" s="55"/>
      <c r="BP194" s="55"/>
      <c r="BQ194" s="55"/>
      <c r="BR194" s="55"/>
      <c r="BS194" s="55"/>
    </row>
    <row r="195" spans="1:79" ht="95.2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2"/>
      <c r="O195" s="53"/>
      <c r="P195" s="53"/>
      <c r="Q195" s="53"/>
      <c r="R195" s="53"/>
      <c r="S195" s="53"/>
      <c r="T195" s="53"/>
      <c r="U195" s="54"/>
      <c r="V195" s="52"/>
      <c r="W195" s="53"/>
      <c r="X195" s="53"/>
      <c r="Y195" s="53"/>
      <c r="Z195" s="54"/>
      <c r="AA195" s="93" t="s">
        <v>133</v>
      </c>
      <c r="AB195" s="93"/>
      <c r="AC195" s="93"/>
      <c r="AD195" s="93"/>
      <c r="AE195" s="93"/>
      <c r="AF195" s="93" t="s">
        <v>134</v>
      </c>
      <c r="AG195" s="93"/>
      <c r="AH195" s="93"/>
      <c r="AI195" s="93"/>
      <c r="AJ195" s="93" t="s">
        <v>133</v>
      </c>
      <c r="AK195" s="93"/>
      <c r="AL195" s="93"/>
      <c r="AM195" s="93"/>
      <c r="AN195" s="93"/>
      <c r="AO195" s="93" t="s">
        <v>134</v>
      </c>
      <c r="AP195" s="93"/>
      <c r="AQ195" s="93"/>
      <c r="AR195" s="93"/>
      <c r="AS195" s="93" t="s">
        <v>133</v>
      </c>
      <c r="AT195" s="93"/>
      <c r="AU195" s="93"/>
      <c r="AV195" s="93"/>
      <c r="AW195" s="93"/>
      <c r="AX195" s="93" t="s">
        <v>134</v>
      </c>
      <c r="AY195" s="93"/>
      <c r="AZ195" s="93"/>
      <c r="BA195" s="93"/>
      <c r="BB195" s="93" t="s">
        <v>133</v>
      </c>
      <c r="BC195" s="93"/>
      <c r="BD195" s="93"/>
      <c r="BE195" s="93"/>
      <c r="BF195" s="93"/>
      <c r="BG195" s="93" t="s">
        <v>134</v>
      </c>
      <c r="BH195" s="93"/>
      <c r="BI195" s="93"/>
      <c r="BJ195" s="93"/>
      <c r="BK195" s="93" t="s">
        <v>133</v>
      </c>
      <c r="BL195" s="93"/>
      <c r="BM195" s="93"/>
      <c r="BN195" s="93"/>
      <c r="BO195" s="93"/>
      <c r="BP195" s="93" t="s">
        <v>134</v>
      </c>
      <c r="BQ195" s="93"/>
      <c r="BR195" s="93"/>
      <c r="BS195" s="93"/>
    </row>
    <row r="196" spans="1:79" ht="15" customHeight="1" x14ac:dyDescent="0.2">
      <c r="A196" s="55">
        <v>1</v>
      </c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41">
        <v>2</v>
      </c>
      <c r="O196" s="42"/>
      <c r="P196" s="42"/>
      <c r="Q196" s="42"/>
      <c r="R196" s="42"/>
      <c r="S196" s="42"/>
      <c r="T196" s="42"/>
      <c r="U196" s="43"/>
      <c r="V196" s="55">
        <v>3</v>
      </c>
      <c r="W196" s="55"/>
      <c r="X196" s="55"/>
      <c r="Y196" s="55"/>
      <c r="Z196" s="55"/>
      <c r="AA196" s="55">
        <v>4</v>
      </c>
      <c r="AB196" s="55"/>
      <c r="AC196" s="55"/>
      <c r="AD196" s="55"/>
      <c r="AE196" s="55"/>
      <c r="AF196" s="55">
        <v>5</v>
      </c>
      <c r="AG196" s="55"/>
      <c r="AH196" s="55"/>
      <c r="AI196" s="55"/>
      <c r="AJ196" s="55">
        <v>6</v>
      </c>
      <c r="AK196" s="55"/>
      <c r="AL196" s="55"/>
      <c r="AM196" s="55"/>
      <c r="AN196" s="55"/>
      <c r="AO196" s="55">
        <v>7</v>
      </c>
      <c r="AP196" s="55"/>
      <c r="AQ196" s="55"/>
      <c r="AR196" s="55"/>
      <c r="AS196" s="55">
        <v>8</v>
      </c>
      <c r="AT196" s="55"/>
      <c r="AU196" s="55"/>
      <c r="AV196" s="55"/>
      <c r="AW196" s="55"/>
      <c r="AX196" s="55">
        <v>9</v>
      </c>
      <c r="AY196" s="55"/>
      <c r="AZ196" s="55"/>
      <c r="BA196" s="55"/>
      <c r="BB196" s="55">
        <v>10</v>
      </c>
      <c r="BC196" s="55"/>
      <c r="BD196" s="55"/>
      <c r="BE196" s="55"/>
      <c r="BF196" s="55"/>
      <c r="BG196" s="55">
        <v>11</v>
      </c>
      <c r="BH196" s="55"/>
      <c r="BI196" s="55"/>
      <c r="BJ196" s="55"/>
      <c r="BK196" s="55">
        <v>12</v>
      </c>
      <c r="BL196" s="55"/>
      <c r="BM196" s="55"/>
      <c r="BN196" s="55"/>
      <c r="BO196" s="55"/>
      <c r="BP196" s="55">
        <v>13</v>
      </c>
      <c r="BQ196" s="55"/>
      <c r="BR196" s="55"/>
      <c r="BS196" s="55"/>
    </row>
    <row r="197" spans="1:79" s="1" customFormat="1" ht="12" hidden="1" customHeight="1" x14ac:dyDescent="0.2">
      <c r="A197" s="113" t="s">
        <v>146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76" t="s">
        <v>131</v>
      </c>
      <c r="O197" s="76"/>
      <c r="P197" s="76"/>
      <c r="Q197" s="76"/>
      <c r="R197" s="76"/>
      <c r="S197" s="76"/>
      <c r="T197" s="76"/>
      <c r="U197" s="76"/>
      <c r="V197" s="76" t="s">
        <v>132</v>
      </c>
      <c r="W197" s="76"/>
      <c r="X197" s="76"/>
      <c r="Y197" s="76"/>
      <c r="Z197" s="76"/>
      <c r="AA197" s="101" t="s">
        <v>65</v>
      </c>
      <c r="AB197" s="101"/>
      <c r="AC197" s="101"/>
      <c r="AD197" s="101"/>
      <c r="AE197" s="101"/>
      <c r="AF197" s="101" t="s">
        <v>66</v>
      </c>
      <c r="AG197" s="101"/>
      <c r="AH197" s="101"/>
      <c r="AI197" s="101"/>
      <c r="AJ197" s="101" t="s">
        <v>67</v>
      </c>
      <c r="AK197" s="101"/>
      <c r="AL197" s="101"/>
      <c r="AM197" s="101"/>
      <c r="AN197" s="101"/>
      <c r="AO197" s="101" t="s">
        <v>68</v>
      </c>
      <c r="AP197" s="101"/>
      <c r="AQ197" s="101"/>
      <c r="AR197" s="101"/>
      <c r="AS197" s="101" t="s">
        <v>58</v>
      </c>
      <c r="AT197" s="101"/>
      <c r="AU197" s="101"/>
      <c r="AV197" s="101"/>
      <c r="AW197" s="101"/>
      <c r="AX197" s="101" t="s">
        <v>59</v>
      </c>
      <c r="AY197" s="101"/>
      <c r="AZ197" s="101"/>
      <c r="BA197" s="101"/>
      <c r="BB197" s="101" t="s">
        <v>60</v>
      </c>
      <c r="BC197" s="101"/>
      <c r="BD197" s="101"/>
      <c r="BE197" s="101"/>
      <c r="BF197" s="101"/>
      <c r="BG197" s="101" t="s">
        <v>61</v>
      </c>
      <c r="BH197" s="101"/>
      <c r="BI197" s="101"/>
      <c r="BJ197" s="101"/>
      <c r="BK197" s="101" t="s">
        <v>62</v>
      </c>
      <c r="BL197" s="101"/>
      <c r="BM197" s="101"/>
      <c r="BN197" s="101"/>
      <c r="BO197" s="101"/>
      <c r="BP197" s="101" t="s">
        <v>63</v>
      </c>
      <c r="BQ197" s="101"/>
      <c r="BR197" s="101"/>
      <c r="BS197" s="101"/>
      <c r="CA197" s="1" t="s">
        <v>48</v>
      </c>
    </row>
    <row r="198" spans="1:79" s="6" customFormat="1" ht="12.75" customHeight="1" x14ac:dyDescent="0.2">
      <c r="A198" s="115" t="s">
        <v>147</v>
      </c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87"/>
      <c r="O198" s="88"/>
      <c r="P198" s="88"/>
      <c r="Q198" s="88"/>
      <c r="R198" s="88"/>
      <c r="S198" s="88"/>
      <c r="T198" s="88"/>
      <c r="U198" s="89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7"/>
      <c r="BQ198" s="118"/>
      <c r="BR198" s="118"/>
      <c r="BS198" s="119"/>
      <c r="CA198" s="6" t="s">
        <v>49</v>
      </c>
    </row>
    <row r="201" spans="1:79" ht="35.25" customHeight="1" x14ac:dyDescent="0.2">
      <c r="A201" s="34" t="s">
        <v>256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pans="1:79" ht="15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  <c r="AO202" s="120"/>
      <c r="AP202" s="120"/>
      <c r="AQ202" s="120"/>
      <c r="AR202" s="120"/>
      <c r="AS202" s="120"/>
      <c r="AT202" s="120"/>
      <c r="AU202" s="120"/>
      <c r="AV202" s="120"/>
      <c r="AW202" s="120"/>
      <c r="AX202" s="120"/>
      <c r="AY202" s="120"/>
      <c r="AZ202" s="120"/>
      <c r="BA202" s="120"/>
      <c r="BB202" s="120"/>
      <c r="BC202" s="120"/>
      <c r="BD202" s="120"/>
      <c r="BE202" s="120"/>
      <c r="BF202" s="120"/>
      <c r="BG202" s="120"/>
      <c r="BH202" s="120"/>
      <c r="BI202" s="120"/>
      <c r="BJ202" s="120"/>
      <c r="BK202" s="120"/>
      <c r="BL202" s="120"/>
    </row>
    <row r="203" spans="1:79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5" spans="1:79" ht="28.5" customHeight="1" x14ac:dyDescent="0.2">
      <c r="A205" s="121" t="s">
        <v>240</v>
      </c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</row>
    <row r="206" spans="1:79" ht="14.25" customHeight="1" x14ac:dyDescent="0.2">
      <c r="A206" s="34" t="s">
        <v>223</v>
      </c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</row>
    <row r="207" spans="1:79" ht="15" customHeight="1" x14ac:dyDescent="0.2">
      <c r="A207" s="48" t="s">
        <v>221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48"/>
      <c r="AX207" s="48"/>
      <c r="AY207" s="48"/>
      <c r="AZ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</row>
    <row r="208" spans="1:79" ht="42.95" customHeight="1" x14ac:dyDescent="0.2">
      <c r="A208" s="93" t="s">
        <v>135</v>
      </c>
      <c r="B208" s="93"/>
      <c r="C208" s="93"/>
      <c r="D208" s="93"/>
      <c r="E208" s="93"/>
      <c r="F208" s="93"/>
      <c r="G208" s="55" t="s">
        <v>19</v>
      </c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 t="s">
        <v>15</v>
      </c>
      <c r="U208" s="55"/>
      <c r="V208" s="55"/>
      <c r="W208" s="55"/>
      <c r="X208" s="55"/>
      <c r="Y208" s="55"/>
      <c r="Z208" s="55" t="s">
        <v>14</v>
      </c>
      <c r="AA208" s="55"/>
      <c r="AB208" s="55"/>
      <c r="AC208" s="55"/>
      <c r="AD208" s="55"/>
      <c r="AE208" s="55" t="s">
        <v>136</v>
      </c>
      <c r="AF208" s="55"/>
      <c r="AG208" s="55"/>
      <c r="AH208" s="55"/>
      <c r="AI208" s="55"/>
      <c r="AJ208" s="55"/>
      <c r="AK208" s="55" t="s">
        <v>137</v>
      </c>
      <c r="AL208" s="55"/>
      <c r="AM208" s="55"/>
      <c r="AN208" s="55"/>
      <c r="AO208" s="55"/>
      <c r="AP208" s="55"/>
      <c r="AQ208" s="55" t="s">
        <v>138</v>
      </c>
      <c r="AR208" s="55"/>
      <c r="AS208" s="55"/>
      <c r="AT208" s="55"/>
      <c r="AU208" s="55"/>
      <c r="AV208" s="55"/>
      <c r="AW208" s="55" t="s">
        <v>98</v>
      </c>
      <c r="AX208" s="55"/>
      <c r="AY208" s="55"/>
      <c r="AZ208" s="55"/>
      <c r="BA208" s="55"/>
      <c r="BB208" s="55"/>
      <c r="BC208" s="55"/>
      <c r="BD208" s="55"/>
      <c r="BE208" s="55"/>
      <c r="BF208" s="55"/>
      <c r="BG208" s="55" t="s">
        <v>139</v>
      </c>
      <c r="BH208" s="55"/>
      <c r="BI208" s="55"/>
      <c r="BJ208" s="55"/>
      <c r="BK208" s="55"/>
      <c r="BL208" s="55"/>
    </row>
    <row r="209" spans="1:79" ht="39.950000000000003" customHeight="1" x14ac:dyDescent="0.2">
      <c r="A209" s="93"/>
      <c r="B209" s="93"/>
      <c r="C209" s="93"/>
      <c r="D209" s="93"/>
      <c r="E209" s="93"/>
      <c r="F209" s="93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 t="s">
        <v>17</v>
      </c>
      <c r="AX209" s="55"/>
      <c r="AY209" s="55"/>
      <c r="AZ209" s="55"/>
      <c r="BA209" s="55"/>
      <c r="BB209" s="55" t="s">
        <v>16</v>
      </c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</row>
    <row r="210" spans="1:79" ht="15" customHeight="1" x14ac:dyDescent="0.2">
      <c r="A210" s="55">
        <v>1</v>
      </c>
      <c r="B210" s="55"/>
      <c r="C210" s="55"/>
      <c r="D210" s="55"/>
      <c r="E210" s="55"/>
      <c r="F210" s="55"/>
      <c r="G210" s="55">
        <v>2</v>
      </c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>
        <v>3</v>
      </c>
      <c r="U210" s="55"/>
      <c r="V210" s="55"/>
      <c r="W210" s="55"/>
      <c r="X210" s="55"/>
      <c r="Y210" s="55"/>
      <c r="Z210" s="55">
        <v>4</v>
      </c>
      <c r="AA210" s="55"/>
      <c r="AB210" s="55"/>
      <c r="AC210" s="55"/>
      <c r="AD210" s="55"/>
      <c r="AE210" s="55">
        <v>5</v>
      </c>
      <c r="AF210" s="55"/>
      <c r="AG210" s="55"/>
      <c r="AH210" s="55"/>
      <c r="AI210" s="55"/>
      <c r="AJ210" s="55"/>
      <c r="AK210" s="55">
        <v>6</v>
      </c>
      <c r="AL210" s="55"/>
      <c r="AM210" s="55"/>
      <c r="AN210" s="55"/>
      <c r="AO210" s="55"/>
      <c r="AP210" s="55"/>
      <c r="AQ210" s="55">
        <v>7</v>
      </c>
      <c r="AR210" s="55"/>
      <c r="AS210" s="55"/>
      <c r="AT210" s="55"/>
      <c r="AU210" s="55"/>
      <c r="AV210" s="55"/>
      <c r="AW210" s="55">
        <v>8</v>
      </c>
      <c r="AX210" s="55"/>
      <c r="AY210" s="55"/>
      <c r="AZ210" s="55"/>
      <c r="BA210" s="55"/>
      <c r="BB210" s="55">
        <v>9</v>
      </c>
      <c r="BC210" s="55"/>
      <c r="BD210" s="55"/>
      <c r="BE210" s="55"/>
      <c r="BF210" s="55"/>
      <c r="BG210" s="55">
        <v>10</v>
      </c>
      <c r="BH210" s="55"/>
      <c r="BI210" s="55"/>
      <c r="BJ210" s="55"/>
      <c r="BK210" s="55"/>
      <c r="BL210" s="55"/>
    </row>
    <row r="211" spans="1:79" s="1" customFormat="1" ht="12" hidden="1" customHeight="1" x14ac:dyDescent="0.2">
      <c r="A211" s="76" t="s">
        <v>64</v>
      </c>
      <c r="B211" s="76"/>
      <c r="C211" s="76"/>
      <c r="D211" s="76"/>
      <c r="E211" s="76"/>
      <c r="F211" s="76"/>
      <c r="G211" s="113" t="s">
        <v>57</v>
      </c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01" t="s">
        <v>80</v>
      </c>
      <c r="U211" s="101"/>
      <c r="V211" s="101"/>
      <c r="W211" s="101"/>
      <c r="X211" s="101"/>
      <c r="Y211" s="101"/>
      <c r="Z211" s="101" t="s">
        <v>81</v>
      </c>
      <c r="AA211" s="101"/>
      <c r="AB211" s="101"/>
      <c r="AC211" s="101"/>
      <c r="AD211" s="101"/>
      <c r="AE211" s="101" t="s">
        <v>82</v>
      </c>
      <c r="AF211" s="101"/>
      <c r="AG211" s="101"/>
      <c r="AH211" s="101"/>
      <c r="AI211" s="101"/>
      <c r="AJ211" s="101"/>
      <c r="AK211" s="101" t="s">
        <v>83</v>
      </c>
      <c r="AL211" s="101"/>
      <c r="AM211" s="101"/>
      <c r="AN211" s="101"/>
      <c r="AO211" s="101"/>
      <c r="AP211" s="101"/>
      <c r="AQ211" s="122" t="s">
        <v>99</v>
      </c>
      <c r="AR211" s="101"/>
      <c r="AS211" s="101"/>
      <c r="AT211" s="101"/>
      <c r="AU211" s="101"/>
      <c r="AV211" s="101"/>
      <c r="AW211" s="101" t="s">
        <v>84</v>
      </c>
      <c r="AX211" s="101"/>
      <c r="AY211" s="101"/>
      <c r="AZ211" s="101"/>
      <c r="BA211" s="101"/>
      <c r="BB211" s="101" t="s">
        <v>85</v>
      </c>
      <c r="BC211" s="101"/>
      <c r="BD211" s="101"/>
      <c r="BE211" s="101"/>
      <c r="BF211" s="101"/>
      <c r="BG211" s="122" t="s">
        <v>100</v>
      </c>
      <c r="BH211" s="101"/>
      <c r="BI211" s="101"/>
      <c r="BJ211" s="101"/>
      <c r="BK211" s="101"/>
      <c r="BL211" s="101"/>
      <c r="CA211" s="1" t="s">
        <v>50</v>
      </c>
    </row>
    <row r="212" spans="1:79" s="6" customFormat="1" ht="12.75" customHeight="1" x14ac:dyDescent="0.2">
      <c r="A212" s="100"/>
      <c r="B212" s="100"/>
      <c r="C212" s="100"/>
      <c r="D212" s="100"/>
      <c r="E212" s="100"/>
      <c r="F212" s="100"/>
      <c r="G212" s="115" t="s">
        <v>147</v>
      </c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>
        <f>IF(ISNUMBER(AK212),AK212,0)-IF(ISNUMBER(AE212),AE212,0)</f>
        <v>0</v>
      </c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>
        <f>IF(ISNUMBER(Z212),Z212,0)+IF(ISNUMBER(AK212),AK212,0)</f>
        <v>0</v>
      </c>
      <c r="BH212" s="109"/>
      <c r="BI212" s="109"/>
      <c r="BJ212" s="109"/>
      <c r="BK212" s="109"/>
      <c r="BL212" s="109"/>
      <c r="CA212" s="6" t="s">
        <v>51</v>
      </c>
    </row>
    <row r="214" spans="1:79" ht="14.25" customHeight="1" x14ac:dyDescent="0.2">
      <c r="A214" s="34" t="s">
        <v>241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pans="1:79" ht="15" customHeight="1" x14ac:dyDescent="0.2">
      <c r="A215" s="48" t="s">
        <v>221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  <c r="AX215" s="48"/>
      <c r="AY215" s="48"/>
      <c r="AZ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</row>
    <row r="216" spans="1:79" ht="18" customHeight="1" x14ac:dyDescent="0.2">
      <c r="A216" s="55" t="s">
        <v>135</v>
      </c>
      <c r="B216" s="55"/>
      <c r="C216" s="55"/>
      <c r="D216" s="55"/>
      <c r="E216" s="55"/>
      <c r="F216" s="55"/>
      <c r="G216" s="55" t="s">
        <v>19</v>
      </c>
      <c r="H216" s="55"/>
      <c r="I216" s="55"/>
      <c r="J216" s="55"/>
      <c r="K216" s="55"/>
      <c r="L216" s="55"/>
      <c r="M216" s="55"/>
      <c r="N216" s="55"/>
      <c r="O216" s="55"/>
      <c r="P216" s="55"/>
      <c r="Q216" s="55" t="s">
        <v>227</v>
      </c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 t="s">
        <v>238</v>
      </c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</row>
    <row r="217" spans="1:79" ht="42.9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 t="s">
        <v>140</v>
      </c>
      <c r="R217" s="55"/>
      <c r="S217" s="55"/>
      <c r="T217" s="55"/>
      <c r="U217" s="55"/>
      <c r="V217" s="93" t="s">
        <v>141</v>
      </c>
      <c r="W217" s="93"/>
      <c r="X217" s="93"/>
      <c r="Y217" s="93"/>
      <c r="Z217" s="55" t="s">
        <v>142</v>
      </c>
      <c r="AA217" s="55"/>
      <c r="AB217" s="55"/>
      <c r="AC217" s="55"/>
      <c r="AD217" s="55"/>
      <c r="AE217" s="55"/>
      <c r="AF217" s="55"/>
      <c r="AG217" s="55"/>
      <c r="AH217" s="55"/>
      <c r="AI217" s="55"/>
      <c r="AJ217" s="55" t="s">
        <v>143</v>
      </c>
      <c r="AK217" s="55"/>
      <c r="AL217" s="55"/>
      <c r="AM217" s="55"/>
      <c r="AN217" s="55"/>
      <c r="AO217" s="55" t="s">
        <v>20</v>
      </c>
      <c r="AP217" s="55"/>
      <c r="AQ217" s="55"/>
      <c r="AR217" s="55"/>
      <c r="AS217" s="55"/>
      <c r="AT217" s="93" t="s">
        <v>144</v>
      </c>
      <c r="AU217" s="93"/>
      <c r="AV217" s="93"/>
      <c r="AW217" s="93"/>
      <c r="AX217" s="55" t="s">
        <v>142</v>
      </c>
      <c r="AY217" s="55"/>
      <c r="AZ217" s="55"/>
      <c r="BA217" s="55"/>
      <c r="BB217" s="55"/>
      <c r="BC217" s="55"/>
      <c r="BD217" s="55"/>
      <c r="BE217" s="55"/>
      <c r="BF217" s="55"/>
      <c r="BG217" s="55"/>
      <c r="BH217" s="55" t="s">
        <v>145</v>
      </c>
      <c r="BI217" s="55"/>
      <c r="BJ217" s="55"/>
      <c r="BK217" s="55"/>
      <c r="BL217" s="55"/>
    </row>
    <row r="218" spans="1:79" ht="63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93"/>
      <c r="W218" s="93"/>
      <c r="X218" s="93"/>
      <c r="Y218" s="93"/>
      <c r="Z218" s="55" t="s">
        <v>17</v>
      </c>
      <c r="AA218" s="55"/>
      <c r="AB218" s="55"/>
      <c r="AC218" s="55"/>
      <c r="AD218" s="55"/>
      <c r="AE218" s="55" t="s">
        <v>16</v>
      </c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93"/>
      <c r="AU218" s="93"/>
      <c r="AV218" s="93"/>
      <c r="AW218" s="93"/>
      <c r="AX218" s="55" t="s">
        <v>17</v>
      </c>
      <c r="AY218" s="55"/>
      <c r="AZ218" s="55"/>
      <c r="BA218" s="55"/>
      <c r="BB218" s="55"/>
      <c r="BC218" s="55" t="s">
        <v>16</v>
      </c>
      <c r="BD218" s="55"/>
      <c r="BE218" s="55"/>
      <c r="BF218" s="55"/>
      <c r="BG218" s="55"/>
      <c r="BH218" s="55"/>
      <c r="BI218" s="55"/>
      <c r="BJ218" s="55"/>
      <c r="BK218" s="55"/>
      <c r="BL218" s="55"/>
    </row>
    <row r="219" spans="1:79" ht="15" customHeight="1" x14ac:dyDescent="0.2">
      <c r="A219" s="55">
        <v>1</v>
      </c>
      <c r="B219" s="55"/>
      <c r="C219" s="55"/>
      <c r="D219" s="55"/>
      <c r="E219" s="55"/>
      <c r="F219" s="55"/>
      <c r="G219" s="55">
        <v>2</v>
      </c>
      <c r="H219" s="55"/>
      <c r="I219" s="55"/>
      <c r="J219" s="55"/>
      <c r="K219" s="55"/>
      <c r="L219" s="55"/>
      <c r="M219" s="55"/>
      <c r="N219" s="55"/>
      <c r="O219" s="55"/>
      <c r="P219" s="55"/>
      <c r="Q219" s="55">
        <v>3</v>
      </c>
      <c r="R219" s="55"/>
      <c r="S219" s="55"/>
      <c r="T219" s="55"/>
      <c r="U219" s="55"/>
      <c r="V219" s="55">
        <v>4</v>
      </c>
      <c r="W219" s="55"/>
      <c r="X219" s="55"/>
      <c r="Y219" s="55"/>
      <c r="Z219" s="55">
        <v>5</v>
      </c>
      <c r="AA219" s="55"/>
      <c r="AB219" s="55"/>
      <c r="AC219" s="55"/>
      <c r="AD219" s="55"/>
      <c r="AE219" s="55">
        <v>6</v>
      </c>
      <c r="AF219" s="55"/>
      <c r="AG219" s="55"/>
      <c r="AH219" s="55"/>
      <c r="AI219" s="55"/>
      <c r="AJ219" s="55">
        <v>7</v>
      </c>
      <c r="AK219" s="55"/>
      <c r="AL219" s="55"/>
      <c r="AM219" s="55"/>
      <c r="AN219" s="55"/>
      <c r="AO219" s="55">
        <v>8</v>
      </c>
      <c r="AP219" s="55"/>
      <c r="AQ219" s="55"/>
      <c r="AR219" s="55"/>
      <c r="AS219" s="55"/>
      <c r="AT219" s="55">
        <v>9</v>
      </c>
      <c r="AU219" s="55"/>
      <c r="AV219" s="55"/>
      <c r="AW219" s="55"/>
      <c r="AX219" s="55">
        <v>10</v>
      </c>
      <c r="AY219" s="55"/>
      <c r="AZ219" s="55"/>
      <c r="BA219" s="55"/>
      <c r="BB219" s="55"/>
      <c r="BC219" s="55">
        <v>11</v>
      </c>
      <c r="BD219" s="55"/>
      <c r="BE219" s="55"/>
      <c r="BF219" s="55"/>
      <c r="BG219" s="55"/>
      <c r="BH219" s="55">
        <v>12</v>
      </c>
      <c r="BI219" s="55"/>
      <c r="BJ219" s="55"/>
      <c r="BK219" s="55"/>
      <c r="BL219" s="55"/>
    </row>
    <row r="220" spans="1:79" s="1" customFormat="1" ht="12" hidden="1" customHeight="1" x14ac:dyDescent="0.2">
      <c r="A220" s="76" t="s">
        <v>64</v>
      </c>
      <c r="B220" s="76"/>
      <c r="C220" s="76"/>
      <c r="D220" s="76"/>
      <c r="E220" s="76"/>
      <c r="F220" s="76"/>
      <c r="G220" s="113" t="s">
        <v>57</v>
      </c>
      <c r="H220" s="113"/>
      <c r="I220" s="113"/>
      <c r="J220" s="113"/>
      <c r="K220" s="113"/>
      <c r="L220" s="113"/>
      <c r="M220" s="113"/>
      <c r="N220" s="113"/>
      <c r="O220" s="113"/>
      <c r="P220" s="113"/>
      <c r="Q220" s="101" t="s">
        <v>80</v>
      </c>
      <c r="R220" s="101"/>
      <c r="S220" s="101"/>
      <c r="T220" s="101"/>
      <c r="U220" s="101"/>
      <c r="V220" s="101" t="s">
        <v>81</v>
      </c>
      <c r="W220" s="101"/>
      <c r="X220" s="101"/>
      <c r="Y220" s="101"/>
      <c r="Z220" s="101" t="s">
        <v>82</v>
      </c>
      <c r="AA220" s="101"/>
      <c r="AB220" s="101"/>
      <c r="AC220" s="101"/>
      <c r="AD220" s="101"/>
      <c r="AE220" s="101" t="s">
        <v>83</v>
      </c>
      <c r="AF220" s="101"/>
      <c r="AG220" s="101"/>
      <c r="AH220" s="101"/>
      <c r="AI220" s="101"/>
      <c r="AJ220" s="122" t="s">
        <v>101</v>
      </c>
      <c r="AK220" s="101"/>
      <c r="AL220" s="101"/>
      <c r="AM220" s="101"/>
      <c r="AN220" s="101"/>
      <c r="AO220" s="101" t="s">
        <v>84</v>
      </c>
      <c r="AP220" s="101"/>
      <c r="AQ220" s="101"/>
      <c r="AR220" s="101"/>
      <c r="AS220" s="101"/>
      <c r="AT220" s="122" t="s">
        <v>102</v>
      </c>
      <c r="AU220" s="101"/>
      <c r="AV220" s="101"/>
      <c r="AW220" s="101"/>
      <c r="AX220" s="101" t="s">
        <v>85</v>
      </c>
      <c r="AY220" s="101"/>
      <c r="AZ220" s="101"/>
      <c r="BA220" s="101"/>
      <c r="BB220" s="101"/>
      <c r="BC220" s="101" t="s">
        <v>86</v>
      </c>
      <c r="BD220" s="101"/>
      <c r="BE220" s="101"/>
      <c r="BF220" s="101"/>
      <c r="BG220" s="101"/>
      <c r="BH220" s="122" t="s">
        <v>101</v>
      </c>
      <c r="BI220" s="101"/>
      <c r="BJ220" s="101"/>
      <c r="BK220" s="101"/>
      <c r="BL220" s="101"/>
      <c r="CA220" s="1" t="s">
        <v>52</v>
      </c>
    </row>
    <row r="221" spans="1:79" s="6" customFormat="1" ht="12.75" customHeight="1" x14ac:dyDescent="0.2">
      <c r="A221" s="100"/>
      <c r="B221" s="100"/>
      <c r="C221" s="100"/>
      <c r="D221" s="100"/>
      <c r="E221" s="100"/>
      <c r="F221" s="100"/>
      <c r="G221" s="115" t="s">
        <v>147</v>
      </c>
      <c r="H221" s="115"/>
      <c r="I221" s="115"/>
      <c r="J221" s="115"/>
      <c r="K221" s="115"/>
      <c r="L221" s="115"/>
      <c r="M221" s="115"/>
      <c r="N221" s="115"/>
      <c r="O221" s="115"/>
      <c r="P221" s="115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>
        <f>IF(ISNUMBER(Q221),Q221,0)-IF(ISNUMBER(Z221),Z221,0)</f>
        <v>0</v>
      </c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>
        <f>IF(ISNUMBER(V221),V221,0)-IF(ISNUMBER(Z221),Z221,0)-IF(ISNUMBER(AE221),AE221,0)</f>
        <v>0</v>
      </c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>
        <f>IF(ISNUMBER(AO221),AO221,0)-IF(ISNUMBER(AX221),AX221,0)</f>
        <v>0</v>
      </c>
      <c r="BI221" s="109"/>
      <c r="BJ221" s="109"/>
      <c r="BK221" s="109"/>
      <c r="BL221" s="109"/>
      <c r="CA221" s="6" t="s">
        <v>53</v>
      </c>
    </row>
    <row r="223" spans="1:79" ht="14.25" customHeight="1" x14ac:dyDescent="0.2">
      <c r="A223" s="34" t="s">
        <v>228</v>
      </c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</row>
    <row r="224" spans="1:79" ht="15" customHeight="1" x14ac:dyDescent="0.2">
      <c r="A224" s="48" t="s">
        <v>221</v>
      </c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48"/>
      <c r="AX224" s="48"/>
      <c r="AY224" s="48"/>
      <c r="AZ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</row>
    <row r="225" spans="1:79" ht="42.95" customHeight="1" x14ac:dyDescent="0.2">
      <c r="A225" s="93" t="s">
        <v>135</v>
      </c>
      <c r="B225" s="93"/>
      <c r="C225" s="93"/>
      <c r="D225" s="93"/>
      <c r="E225" s="93"/>
      <c r="F225" s="93"/>
      <c r="G225" s="55" t="s">
        <v>19</v>
      </c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 t="s">
        <v>15</v>
      </c>
      <c r="U225" s="55"/>
      <c r="V225" s="55"/>
      <c r="W225" s="55"/>
      <c r="X225" s="55"/>
      <c r="Y225" s="55"/>
      <c r="Z225" s="55" t="s">
        <v>14</v>
      </c>
      <c r="AA225" s="55"/>
      <c r="AB225" s="55"/>
      <c r="AC225" s="55"/>
      <c r="AD225" s="55"/>
      <c r="AE225" s="55" t="s">
        <v>224</v>
      </c>
      <c r="AF225" s="55"/>
      <c r="AG225" s="55"/>
      <c r="AH225" s="55"/>
      <c r="AI225" s="55"/>
      <c r="AJ225" s="55"/>
      <c r="AK225" s="55" t="s">
        <v>229</v>
      </c>
      <c r="AL225" s="55"/>
      <c r="AM225" s="55"/>
      <c r="AN225" s="55"/>
      <c r="AO225" s="55"/>
      <c r="AP225" s="55"/>
      <c r="AQ225" s="55" t="s">
        <v>242</v>
      </c>
      <c r="AR225" s="55"/>
      <c r="AS225" s="55"/>
      <c r="AT225" s="55"/>
      <c r="AU225" s="55"/>
      <c r="AV225" s="55"/>
      <c r="AW225" s="55" t="s">
        <v>18</v>
      </c>
      <c r="AX225" s="55"/>
      <c r="AY225" s="55"/>
      <c r="AZ225" s="55"/>
      <c r="BA225" s="55"/>
      <c r="BB225" s="55"/>
      <c r="BC225" s="55"/>
      <c r="BD225" s="55"/>
      <c r="BE225" s="55" t="s">
        <v>156</v>
      </c>
      <c r="BF225" s="55"/>
      <c r="BG225" s="55"/>
      <c r="BH225" s="55"/>
      <c r="BI225" s="55"/>
      <c r="BJ225" s="55"/>
      <c r="BK225" s="55"/>
      <c r="BL225" s="55"/>
    </row>
    <row r="226" spans="1:79" ht="21.75" customHeight="1" x14ac:dyDescent="0.2">
      <c r="A226" s="93"/>
      <c r="B226" s="93"/>
      <c r="C226" s="93"/>
      <c r="D226" s="93"/>
      <c r="E226" s="93"/>
      <c r="F226" s="93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</row>
    <row r="227" spans="1:79" ht="15" customHeight="1" x14ac:dyDescent="0.2">
      <c r="A227" s="55">
        <v>1</v>
      </c>
      <c r="B227" s="55"/>
      <c r="C227" s="55"/>
      <c r="D227" s="55"/>
      <c r="E227" s="55"/>
      <c r="F227" s="55"/>
      <c r="G227" s="55">
        <v>2</v>
      </c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>
        <v>3</v>
      </c>
      <c r="U227" s="55"/>
      <c r="V227" s="55"/>
      <c r="W227" s="55"/>
      <c r="X227" s="55"/>
      <c r="Y227" s="55"/>
      <c r="Z227" s="55">
        <v>4</v>
      </c>
      <c r="AA227" s="55"/>
      <c r="AB227" s="55"/>
      <c r="AC227" s="55"/>
      <c r="AD227" s="55"/>
      <c r="AE227" s="55">
        <v>5</v>
      </c>
      <c r="AF227" s="55"/>
      <c r="AG227" s="55"/>
      <c r="AH227" s="55"/>
      <c r="AI227" s="55"/>
      <c r="AJ227" s="55"/>
      <c r="AK227" s="55">
        <v>6</v>
      </c>
      <c r="AL227" s="55"/>
      <c r="AM227" s="55"/>
      <c r="AN227" s="55"/>
      <c r="AO227" s="55"/>
      <c r="AP227" s="55"/>
      <c r="AQ227" s="55">
        <v>7</v>
      </c>
      <c r="AR227" s="55"/>
      <c r="AS227" s="55"/>
      <c r="AT227" s="55"/>
      <c r="AU227" s="55"/>
      <c r="AV227" s="55"/>
      <c r="AW227" s="76">
        <v>8</v>
      </c>
      <c r="AX227" s="76"/>
      <c r="AY227" s="76"/>
      <c r="AZ227" s="76"/>
      <c r="BA227" s="76"/>
      <c r="BB227" s="76"/>
      <c r="BC227" s="76"/>
      <c r="BD227" s="76"/>
      <c r="BE227" s="76">
        <v>9</v>
      </c>
      <c r="BF227" s="76"/>
      <c r="BG227" s="76"/>
      <c r="BH227" s="76"/>
      <c r="BI227" s="76"/>
      <c r="BJ227" s="76"/>
      <c r="BK227" s="76"/>
      <c r="BL227" s="76"/>
    </row>
    <row r="228" spans="1:79" s="1" customFormat="1" ht="18.75" hidden="1" customHeight="1" x14ac:dyDescent="0.2">
      <c r="A228" s="76" t="s">
        <v>64</v>
      </c>
      <c r="B228" s="76"/>
      <c r="C228" s="76"/>
      <c r="D228" s="76"/>
      <c r="E228" s="76"/>
      <c r="F228" s="76"/>
      <c r="G228" s="113" t="s">
        <v>57</v>
      </c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01" t="s">
        <v>80</v>
      </c>
      <c r="U228" s="101"/>
      <c r="V228" s="101"/>
      <c r="W228" s="101"/>
      <c r="X228" s="101"/>
      <c r="Y228" s="101"/>
      <c r="Z228" s="101" t="s">
        <v>81</v>
      </c>
      <c r="AA228" s="101"/>
      <c r="AB228" s="101"/>
      <c r="AC228" s="101"/>
      <c r="AD228" s="101"/>
      <c r="AE228" s="101" t="s">
        <v>82</v>
      </c>
      <c r="AF228" s="101"/>
      <c r="AG228" s="101"/>
      <c r="AH228" s="101"/>
      <c r="AI228" s="101"/>
      <c r="AJ228" s="101"/>
      <c r="AK228" s="101" t="s">
        <v>83</v>
      </c>
      <c r="AL228" s="101"/>
      <c r="AM228" s="101"/>
      <c r="AN228" s="101"/>
      <c r="AO228" s="101"/>
      <c r="AP228" s="101"/>
      <c r="AQ228" s="101" t="s">
        <v>84</v>
      </c>
      <c r="AR228" s="101"/>
      <c r="AS228" s="101"/>
      <c r="AT228" s="101"/>
      <c r="AU228" s="101"/>
      <c r="AV228" s="101"/>
      <c r="AW228" s="113" t="s">
        <v>87</v>
      </c>
      <c r="AX228" s="113"/>
      <c r="AY228" s="113"/>
      <c r="AZ228" s="113"/>
      <c r="BA228" s="113"/>
      <c r="BB228" s="113"/>
      <c r="BC228" s="113"/>
      <c r="BD228" s="113"/>
      <c r="BE228" s="113" t="s">
        <v>88</v>
      </c>
      <c r="BF228" s="113"/>
      <c r="BG228" s="113"/>
      <c r="BH228" s="113"/>
      <c r="BI228" s="113"/>
      <c r="BJ228" s="113"/>
      <c r="BK228" s="113"/>
      <c r="BL228" s="113"/>
      <c r="CA228" s="1" t="s">
        <v>54</v>
      </c>
    </row>
    <row r="229" spans="1:79" s="6" customFormat="1" ht="12.75" customHeight="1" x14ac:dyDescent="0.2">
      <c r="A229" s="100"/>
      <c r="B229" s="100"/>
      <c r="C229" s="100"/>
      <c r="D229" s="100"/>
      <c r="E229" s="100"/>
      <c r="F229" s="100"/>
      <c r="G229" s="115" t="s">
        <v>147</v>
      </c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  <c r="BI229" s="115"/>
      <c r="BJ229" s="115"/>
      <c r="BK229" s="115"/>
      <c r="BL229" s="115"/>
      <c r="CA229" s="6" t="s">
        <v>55</v>
      </c>
    </row>
    <row r="231" spans="1:79" ht="14.25" customHeight="1" x14ac:dyDescent="0.2">
      <c r="A231" s="34" t="s">
        <v>230</v>
      </c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</row>
    <row r="232" spans="1:79" ht="15" customHeight="1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</row>
    <row r="233" spans="1:79" ht="1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5" spans="1:79" ht="14.25" x14ac:dyDescent="0.2">
      <c r="A235" s="34" t="s">
        <v>257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</row>
    <row r="236" spans="1:79" ht="14.25" x14ac:dyDescent="0.2">
      <c r="A236" s="34" t="s">
        <v>231</v>
      </c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</row>
    <row r="237" spans="1:79" ht="15" customHeight="1" x14ac:dyDescent="0.2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</row>
    <row r="238" spans="1:79" ht="1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41" spans="1:58" ht="18.95" customHeight="1" x14ac:dyDescent="0.2">
      <c r="A241" s="123" t="s">
        <v>215</v>
      </c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22"/>
      <c r="AC241" s="22"/>
      <c r="AD241" s="22"/>
      <c r="AE241" s="22"/>
      <c r="AF241" s="22"/>
      <c r="AG241" s="22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22"/>
      <c r="AR241" s="22"/>
      <c r="AS241" s="22"/>
      <c r="AT241" s="22"/>
      <c r="AU241" s="128" t="s">
        <v>217</v>
      </c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</row>
    <row r="242" spans="1:58" ht="12.75" customHeight="1" x14ac:dyDescent="0.2">
      <c r="AB242" s="23"/>
      <c r="AC242" s="23"/>
      <c r="AD242" s="23"/>
      <c r="AE242" s="23"/>
      <c r="AF242" s="23"/>
      <c r="AG242" s="23"/>
      <c r="AH242" s="126" t="s">
        <v>1</v>
      </c>
      <c r="AI242" s="126"/>
      <c r="AJ242" s="126"/>
      <c r="AK242" s="126"/>
      <c r="AL242" s="126"/>
      <c r="AM242" s="126"/>
      <c r="AN242" s="126"/>
      <c r="AO242" s="126"/>
      <c r="AP242" s="126"/>
      <c r="AQ242" s="23"/>
      <c r="AR242" s="23"/>
      <c r="AS242" s="23"/>
      <c r="AT242" s="23"/>
      <c r="AU242" s="126" t="s">
        <v>171</v>
      </c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</row>
    <row r="243" spans="1:58" ht="15" x14ac:dyDescent="0.2">
      <c r="AB243" s="23"/>
      <c r="AC243" s="23"/>
      <c r="AD243" s="23"/>
      <c r="AE243" s="23"/>
      <c r="AF243" s="23"/>
      <c r="AG243" s="23"/>
      <c r="AH243" s="24"/>
      <c r="AI243" s="24"/>
      <c r="AJ243" s="24"/>
      <c r="AK243" s="24"/>
      <c r="AL243" s="24"/>
      <c r="AM243" s="24"/>
      <c r="AN243" s="24"/>
      <c r="AO243" s="24"/>
      <c r="AP243" s="24"/>
      <c r="AQ243" s="23"/>
      <c r="AR243" s="23"/>
      <c r="AS243" s="23"/>
      <c r="AT243" s="23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</row>
    <row r="244" spans="1:58" ht="18" customHeight="1" x14ac:dyDescent="0.2">
      <c r="A244" s="123" t="s">
        <v>216</v>
      </c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23"/>
      <c r="AC244" s="23"/>
      <c r="AD244" s="23"/>
      <c r="AE244" s="23"/>
      <c r="AF244" s="23"/>
      <c r="AG244" s="23"/>
      <c r="AH244" s="124"/>
      <c r="AI244" s="124"/>
      <c r="AJ244" s="124"/>
      <c r="AK244" s="124"/>
      <c r="AL244" s="124"/>
      <c r="AM244" s="124"/>
      <c r="AN244" s="124"/>
      <c r="AO244" s="124"/>
      <c r="AP244" s="124"/>
      <c r="AQ244" s="23"/>
      <c r="AR244" s="23"/>
      <c r="AS244" s="23"/>
      <c r="AT244" s="23"/>
      <c r="AU244" s="125" t="s">
        <v>218</v>
      </c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</row>
    <row r="245" spans="1:58" ht="12" customHeight="1" x14ac:dyDescent="0.2">
      <c r="AB245" s="23"/>
      <c r="AC245" s="23"/>
      <c r="AD245" s="23"/>
      <c r="AE245" s="23"/>
      <c r="AF245" s="23"/>
      <c r="AG245" s="23"/>
      <c r="AH245" s="126" t="s">
        <v>1</v>
      </c>
      <c r="AI245" s="126"/>
      <c r="AJ245" s="126"/>
      <c r="AK245" s="126"/>
      <c r="AL245" s="126"/>
      <c r="AM245" s="126"/>
      <c r="AN245" s="126"/>
      <c r="AO245" s="126"/>
      <c r="AP245" s="126"/>
      <c r="AQ245" s="23"/>
      <c r="AR245" s="23"/>
      <c r="AS245" s="23"/>
      <c r="AT245" s="23"/>
      <c r="AU245" s="126" t="s">
        <v>171</v>
      </c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</row>
  </sheetData>
  <mergeCells count="1548">
    <mergeCell ref="AU189:AY189"/>
    <mergeCell ref="AZ189:BD189"/>
    <mergeCell ref="AP188:AT188"/>
    <mergeCell ref="AU188:AY188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188:F188"/>
    <mergeCell ref="G188:S188"/>
    <mergeCell ref="T188:Z188"/>
    <mergeCell ref="AA188:AE188"/>
    <mergeCell ref="AF188:AJ188"/>
    <mergeCell ref="AK188:AO188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Z187:BD187"/>
    <mergeCell ref="AU178:AY178"/>
    <mergeCell ref="AZ178:BD178"/>
    <mergeCell ref="BE178:BI178"/>
    <mergeCell ref="BJ178:BN178"/>
    <mergeCell ref="BO178:BS178"/>
    <mergeCell ref="BE177:BI177"/>
    <mergeCell ref="BJ177:BN177"/>
    <mergeCell ref="BO177:BS177"/>
    <mergeCell ref="A178:F178"/>
    <mergeCell ref="G178:S178"/>
    <mergeCell ref="T178:Z178"/>
    <mergeCell ref="AA178:AE178"/>
    <mergeCell ref="AF178:AJ178"/>
    <mergeCell ref="AK178:AO178"/>
    <mergeCell ref="AP178:AT178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BJ163:BL163"/>
    <mergeCell ref="A164:C164"/>
    <mergeCell ref="D164:V164"/>
    <mergeCell ref="W164:Y164"/>
    <mergeCell ref="Z164:AB164"/>
    <mergeCell ref="AC164:AE164"/>
    <mergeCell ref="AF164:AH164"/>
    <mergeCell ref="AI163:AK163"/>
    <mergeCell ref="BO176:BS176"/>
    <mergeCell ref="A177:F177"/>
    <mergeCell ref="G177:S177"/>
    <mergeCell ref="T177:Z177"/>
    <mergeCell ref="AA177:AE177"/>
    <mergeCell ref="AF177:AJ177"/>
    <mergeCell ref="AK177:AO177"/>
    <mergeCell ref="AP177:AT177"/>
    <mergeCell ref="AU177:AY177"/>
    <mergeCell ref="AZ177:BD177"/>
    <mergeCell ref="AK176:AO176"/>
    <mergeCell ref="AP176:AT176"/>
    <mergeCell ref="AU176:AY176"/>
    <mergeCell ref="AZ176:BD176"/>
    <mergeCell ref="BE176:BI176"/>
    <mergeCell ref="BJ176:BN176"/>
    <mergeCell ref="A176:F176"/>
    <mergeCell ref="G176:S176"/>
    <mergeCell ref="T176:Z176"/>
    <mergeCell ref="AA176:AE176"/>
    <mergeCell ref="AF176:AJ176"/>
    <mergeCell ref="D165:V165"/>
    <mergeCell ref="W165:Y165"/>
    <mergeCell ref="Z165:AB165"/>
    <mergeCell ref="AC165:AE165"/>
    <mergeCell ref="AF165:AH165"/>
    <mergeCell ref="AI165:AK165"/>
    <mergeCell ref="A155:T155"/>
    <mergeCell ref="U155:Y155"/>
    <mergeCell ref="Z155:AD155"/>
    <mergeCell ref="AE155:AI155"/>
    <mergeCell ref="AJ155:AN155"/>
    <mergeCell ref="AO155:AS155"/>
    <mergeCell ref="AT155:AX155"/>
    <mergeCell ref="AY155:BC155"/>
    <mergeCell ref="BD155:BH155"/>
    <mergeCell ref="BA163:BC163"/>
    <mergeCell ref="BD163:BF163"/>
    <mergeCell ref="BG163:BI163"/>
    <mergeCell ref="BE146:BI146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AK142:AO142"/>
    <mergeCell ref="AP142:AT142"/>
    <mergeCell ref="AU142:AY142"/>
    <mergeCell ref="AZ142:BD142"/>
    <mergeCell ref="V141:AE141"/>
    <mergeCell ref="AF141:AJ141"/>
    <mergeCell ref="AK141:AO141"/>
    <mergeCell ref="AP141:AT141"/>
    <mergeCell ref="AU141:AY141"/>
    <mergeCell ref="AZ141:BD141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2:BI132"/>
    <mergeCell ref="BJ132:BN132"/>
    <mergeCell ref="BO132:BS132"/>
    <mergeCell ref="BT132:BX132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Q127:U127"/>
    <mergeCell ref="V127:AE127"/>
    <mergeCell ref="AF127:AJ127"/>
    <mergeCell ref="AK127:AO127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8:BI128"/>
    <mergeCell ref="BJ128:BN128"/>
    <mergeCell ref="BO128:BS128"/>
    <mergeCell ref="BT128:BX128"/>
    <mergeCell ref="BD116:BH116"/>
    <mergeCell ref="A116:C116"/>
    <mergeCell ref="D116:T116"/>
    <mergeCell ref="U116:Y116"/>
    <mergeCell ref="Z116:AD116"/>
    <mergeCell ref="AE116:AI116"/>
    <mergeCell ref="BU107:BY107"/>
    <mergeCell ref="AS107:AW107"/>
    <mergeCell ref="AX107:BA107"/>
    <mergeCell ref="BB107:BF107"/>
    <mergeCell ref="BG107:BK107"/>
    <mergeCell ref="BL107:BP107"/>
    <mergeCell ref="BQ107:BT107"/>
    <mergeCell ref="A107:C107"/>
    <mergeCell ref="D107:T107"/>
    <mergeCell ref="U107:Y107"/>
    <mergeCell ref="Z107:AD107"/>
    <mergeCell ref="AE107:AH107"/>
    <mergeCell ref="AI107:AM107"/>
    <mergeCell ref="AN107:AR107"/>
    <mergeCell ref="AO114:AS114"/>
    <mergeCell ref="AT114:AX114"/>
    <mergeCell ref="AY114:BC114"/>
    <mergeCell ref="BD114:BH114"/>
    <mergeCell ref="AO113:AS113"/>
    <mergeCell ref="AT113:AX113"/>
    <mergeCell ref="AY113:BC113"/>
    <mergeCell ref="BD113:BH113"/>
    <mergeCell ref="A114:C114"/>
    <mergeCell ref="D114:T114"/>
    <mergeCell ref="U114:Y114"/>
    <mergeCell ref="Z114:AD114"/>
    <mergeCell ref="AW88:BA88"/>
    <mergeCell ref="BB88:BF88"/>
    <mergeCell ref="BG88:BK88"/>
    <mergeCell ref="AW87:BA87"/>
    <mergeCell ref="BB87:BF87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6:BA86"/>
    <mergeCell ref="BB86:BF86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5:BA85"/>
    <mergeCell ref="BB85:BF85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4:BA84"/>
    <mergeCell ref="BB84:BF84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C81:AG81"/>
    <mergeCell ref="AH81:AL81"/>
    <mergeCell ref="AM81:AQ81"/>
    <mergeCell ref="AR81:AV81"/>
    <mergeCell ref="A80:D80"/>
    <mergeCell ref="E80:W80"/>
    <mergeCell ref="X80:AB80"/>
    <mergeCell ref="AC80:AG80"/>
    <mergeCell ref="AH80:AL80"/>
    <mergeCell ref="AM80:AQ80"/>
    <mergeCell ref="AR80:AV80"/>
    <mergeCell ref="AW83:BA83"/>
    <mergeCell ref="BB83:BF83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2:BA82"/>
    <mergeCell ref="BB82:BF82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BU63:BY63"/>
    <mergeCell ref="AS63:AW63"/>
    <mergeCell ref="AX63:BA63"/>
    <mergeCell ref="BB63:BF63"/>
    <mergeCell ref="BG63:BK63"/>
    <mergeCell ref="BL63:BP63"/>
    <mergeCell ref="BQ63:BT63"/>
    <mergeCell ref="BL62:BP62"/>
    <mergeCell ref="BQ62:BT62"/>
    <mergeCell ref="BU62:BY62"/>
    <mergeCell ref="A63:D63"/>
    <mergeCell ref="E63:T63"/>
    <mergeCell ref="U63:Y63"/>
    <mergeCell ref="Z63:AD63"/>
    <mergeCell ref="AE63:AH63"/>
    <mergeCell ref="AI63:AM63"/>
    <mergeCell ref="AN63:AR63"/>
    <mergeCell ref="AI62:AM62"/>
    <mergeCell ref="AN62:AR62"/>
    <mergeCell ref="AS62:AW62"/>
    <mergeCell ref="AX62:BA62"/>
    <mergeCell ref="BB62:BF62"/>
    <mergeCell ref="BG62:BK62"/>
    <mergeCell ref="BB61:BF61"/>
    <mergeCell ref="BG61:BK61"/>
    <mergeCell ref="BL61:BP61"/>
    <mergeCell ref="BQ61:BT61"/>
    <mergeCell ref="BU61:BY61"/>
    <mergeCell ref="A62:D62"/>
    <mergeCell ref="E62:T62"/>
    <mergeCell ref="U62:Y62"/>
    <mergeCell ref="Z62:AD62"/>
    <mergeCell ref="AE62:AH62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244:AA244"/>
    <mergeCell ref="AH244:AP244"/>
    <mergeCell ref="AU244:BF244"/>
    <mergeCell ref="AH245:AP245"/>
    <mergeCell ref="AU245:BF245"/>
    <mergeCell ref="A31:D31"/>
    <mergeCell ref="E31:T31"/>
    <mergeCell ref="U31:Y31"/>
    <mergeCell ref="Z31:AD31"/>
    <mergeCell ref="AE31:AH31"/>
    <mergeCell ref="A237:BL237"/>
    <mergeCell ref="A241:AA241"/>
    <mergeCell ref="AH241:AP241"/>
    <mergeCell ref="AU241:BF241"/>
    <mergeCell ref="AH242:AP242"/>
    <mergeCell ref="AU242:BF242"/>
    <mergeCell ref="AW229:BD229"/>
    <mergeCell ref="BE229:BL229"/>
    <mergeCell ref="A231:BL231"/>
    <mergeCell ref="A232:BL232"/>
    <mergeCell ref="A235:BL235"/>
    <mergeCell ref="A236:BL236"/>
    <mergeCell ref="AS33:AW33"/>
    <mergeCell ref="AX33:BA33"/>
    <mergeCell ref="BB33:BF33"/>
    <mergeCell ref="BG33:BK33"/>
    <mergeCell ref="BL33:BP33"/>
    <mergeCell ref="BL32:BP32"/>
    <mergeCell ref="AM43:AQ43"/>
    <mergeCell ref="AR43:AV43"/>
    <mergeCell ref="AW43:BA43"/>
    <mergeCell ref="BB43:BF43"/>
    <mergeCell ref="AQ228:AV228"/>
    <mergeCell ref="AW228:BD228"/>
    <mergeCell ref="BE228:BL228"/>
    <mergeCell ref="A229:F229"/>
    <mergeCell ref="G229:S229"/>
    <mergeCell ref="T229:Y229"/>
    <mergeCell ref="Z229:AD229"/>
    <mergeCell ref="AE229:AJ229"/>
    <mergeCell ref="AK229:AP229"/>
    <mergeCell ref="AQ229:AV229"/>
    <mergeCell ref="A228:F228"/>
    <mergeCell ref="G228:S228"/>
    <mergeCell ref="T228:Y228"/>
    <mergeCell ref="Z228:AD228"/>
    <mergeCell ref="AE228:AJ228"/>
    <mergeCell ref="AK228:AP228"/>
    <mergeCell ref="BE225:BL226"/>
    <mergeCell ref="A227:F227"/>
    <mergeCell ref="G227:S227"/>
    <mergeCell ref="T227:Y227"/>
    <mergeCell ref="Z227:AD227"/>
    <mergeCell ref="AE227:AJ227"/>
    <mergeCell ref="AK227:AP227"/>
    <mergeCell ref="AQ227:AV227"/>
    <mergeCell ref="AW227:BD227"/>
    <mergeCell ref="BE227:BL227"/>
    <mergeCell ref="A223:BL223"/>
    <mergeCell ref="A224:BL224"/>
    <mergeCell ref="A225:F226"/>
    <mergeCell ref="G225:S226"/>
    <mergeCell ref="T225:Y226"/>
    <mergeCell ref="Z225:AD226"/>
    <mergeCell ref="AE225:AJ226"/>
    <mergeCell ref="AK225:AP226"/>
    <mergeCell ref="AQ225:AV226"/>
    <mergeCell ref="AW225:BD226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J220:AN220"/>
    <mergeCell ref="AO220:AS220"/>
    <mergeCell ref="AT220:AW220"/>
    <mergeCell ref="AX220:BB220"/>
    <mergeCell ref="BC220:BG220"/>
    <mergeCell ref="BH220:BL220"/>
    <mergeCell ref="A220:F220"/>
    <mergeCell ref="G220:P220"/>
    <mergeCell ref="Q220:U220"/>
    <mergeCell ref="V220:Y220"/>
    <mergeCell ref="Z220:AD220"/>
    <mergeCell ref="AE220:AI220"/>
    <mergeCell ref="AJ219:AN219"/>
    <mergeCell ref="AO219:AS219"/>
    <mergeCell ref="AT219:AW219"/>
    <mergeCell ref="AX219:BB219"/>
    <mergeCell ref="BC219:BG219"/>
    <mergeCell ref="BH219:BL219"/>
    <mergeCell ref="A219:F219"/>
    <mergeCell ref="G219:P219"/>
    <mergeCell ref="Q219:U219"/>
    <mergeCell ref="V219:Y219"/>
    <mergeCell ref="Z219:AD219"/>
    <mergeCell ref="AE219:AI219"/>
    <mergeCell ref="AT217:AW218"/>
    <mergeCell ref="AX217:BG217"/>
    <mergeCell ref="BH217:BL218"/>
    <mergeCell ref="Z218:AD218"/>
    <mergeCell ref="AE218:AI218"/>
    <mergeCell ref="AX218:BB218"/>
    <mergeCell ref="BC218:BG218"/>
    <mergeCell ref="A215:BL215"/>
    <mergeCell ref="A216:F218"/>
    <mergeCell ref="G216:P218"/>
    <mergeCell ref="Q216:AN216"/>
    <mergeCell ref="AO216:BL216"/>
    <mergeCell ref="Q217:U218"/>
    <mergeCell ref="V217:Y218"/>
    <mergeCell ref="Z217:AI217"/>
    <mergeCell ref="AJ217:AN218"/>
    <mergeCell ref="AO217:AS218"/>
    <mergeCell ref="AK212:AP212"/>
    <mergeCell ref="AQ212:AV212"/>
    <mergeCell ref="AW212:BA212"/>
    <mergeCell ref="BB212:BF212"/>
    <mergeCell ref="BG212:BL212"/>
    <mergeCell ref="A214:BL214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Q208:AV209"/>
    <mergeCell ref="AW208:BF208"/>
    <mergeCell ref="BG208:BL209"/>
    <mergeCell ref="AW209:BA209"/>
    <mergeCell ref="BB209:BF209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U186:AY186"/>
    <mergeCell ref="AZ186:BD186"/>
    <mergeCell ref="AU184:AY184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U185:AY185"/>
    <mergeCell ref="AP183:AT183"/>
    <mergeCell ref="AU183:AY183"/>
    <mergeCell ref="AZ183:BD183"/>
    <mergeCell ref="A184:F184"/>
    <mergeCell ref="G184:S184"/>
    <mergeCell ref="T184:Z184"/>
    <mergeCell ref="AA184:AE184"/>
    <mergeCell ref="AF184:AJ184"/>
    <mergeCell ref="AK184:AO184"/>
    <mergeCell ref="AP184:AT184"/>
    <mergeCell ref="A180:BL180"/>
    <mergeCell ref="A181:BD181"/>
    <mergeCell ref="A182:F183"/>
    <mergeCell ref="G182:S183"/>
    <mergeCell ref="T182:Z183"/>
    <mergeCell ref="AA182:AO182"/>
    <mergeCell ref="AP182:BD182"/>
    <mergeCell ref="AA183:AE183"/>
    <mergeCell ref="AF183:AJ183"/>
    <mergeCell ref="AK183:AO183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U164:AW164"/>
    <mergeCell ref="AX164:AZ164"/>
    <mergeCell ref="AP174:AT174"/>
    <mergeCell ref="AU174:AY174"/>
    <mergeCell ref="AZ174:BD174"/>
    <mergeCell ref="BE174:BI174"/>
    <mergeCell ref="BJ174:BN174"/>
    <mergeCell ref="BO174:BS174"/>
    <mergeCell ref="A174:F174"/>
    <mergeCell ref="G174:S174"/>
    <mergeCell ref="T174:Z174"/>
    <mergeCell ref="AA174:AE174"/>
    <mergeCell ref="AF174:AJ174"/>
    <mergeCell ref="AK174:AO174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X165:AZ165"/>
    <mergeCell ref="BA165:BC165"/>
    <mergeCell ref="BD165:BF165"/>
    <mergeCell ref="BG165:BI165"/>
    <mergeCell ref="BJ165:BL165"/>
    <mergeCell ref="A165:C165"/>
    <mergeCell ref="AC162:AE162"/>
    <mergeCell ref="AF162:AH162"/>
    <mergeCell ref="AP172:AT172"/>
    <mergeCell ref="AU172:AY172"/>
    <mergeCell ref="AZ172:BD172"/>
    <mergeCell ref="BE172:BI172"/>
    <mergeCell ref="BJ172:BN172"/>
    <mergeCell ref="BO172:BS172"/>
    <mergeCell ref="A170:BS170"/>
    <mergeCell ref="A171:F172"/>
    <mergeCell ref="G171:S172"/>
    <mergeCell ref="T171:Z172"/>
    <mergeCell ref="AA171:AO171"/>
    <mergeCell ref="AP171:BD171"/>
    <mergeCell ref="BE171:BS171"/>
    <mergeCell ref="AA172:AE172"/>
    <mergeCell ref="AF172:AJ172"/>
    <mergeCell ref="AK172:AO172"/>
    <mergeCell ref="BA164:BC164"/>
    <mergeCell ref="BD164:BF164"/>
    <mergeCell ref="BG164:BI164"/>
    <mergeCell ref="BJ164:BL164"/>
    <mergeCell ref="A168:BL168"/>
    <mergeCell ref="A169:BS169"/>
    <mergeCell ref="AL165:AN165"/>
    <mergeCell ref="AO165:AQ165"/>
    <mergeCell ref="AR165:AT165"/>
    <mergeCell ref="AU165:AW165"/>
    <mergeCell ref="AI164:AK164"/>
    <mergeCell ref="AL164:AN164"/>
    <mergeCell ref="AO164:AQ164"/>
    <mergeCell ref="AR164:AT164"/>
    <mergeCell ref="AI160:AN160"/>
    <mergeCell ref="AO160:AT160"/>
    <mergeCell ref="AU160:AW161"/>
    <mergeCell ref="AX160:AZ161"/>
    <mergeCell ref="BA160:BC161"/>
    <mergeCell ref="BD160:BF161"/>
    <mergeCell ref="BG160:BI161"/>
    <mergeCell ref="AL163:AN163"/>
    <mergeCell ref="AO163:AQ163"/>
    <mergeCell ref="AR163:AT163"/>
    <mergeCell ref="AU163:AW163"/>
    <mergeCell ref="AX163:AZ163"/>
    <mergeCell ref="BA162:BC162"/>
    <mergeCell ref="BD162:BF162"/>
    <mergeCell ref="BG162:BI162"/>
    <mergeCell ref="BJ162:BL162"/>
    <mergeCell ref="A163:C163"/>
    <mergeCell ref="D163:V163"/>
    <mergeCell ref="W163:Y163"/>
    <mergeCell ref="Z163:AB163"/>
    <mergeCell ref="AC163:AE163"/>
    <mergeCell ref="AF163:AH163"/>
    <mergeCell ref="AI162:AK162"/>
    <mergeCell ref="AL162:AN162"/>
    <mergeCell ref="AO162:AQ162"/>
    <mergeCell ref="AR162:AT162"/>
    <mergeCell ref="AU162:AW162"/>
    <mergeCell ref="AX162:AZ162"/>
    <mergeCell ref="A162:C162"/>
    <mergeCell ref="D162:V162"/>
    <mergeCell ref="W162:Y162"/>
    <mergeCell ref="Z162:AB162"/>
    <mergeCell ref="A159:C161"/>
    <mergeCell ref="D159:V161"/>
    <mergeCell ref="W159:AH159"/>
    <mergeCell ref="AI159:AT159"/>
    <mergeCell ref="AU159:AZ159"/>
    <mergeCell ref="BA159:BF159"/>
    <mergeCell ref="AT154:AX154"/>
    <mergeCell ref="AY154:BC154"/>
    <mergeCell ref="BD154:BH154"/>
    <mergeCell ref="BI154:BM154"/>
    <mergeCell ref="BN154:BR154"/>
    <mergeCell ref="A158:BL158"/>
    <mergeCell ref="BI155:BM155"/>
    <mergeCell ref="BN155:BR155"/>
    <mergeCell ref="A154:T154"/>
    <mergeCell ref="U154:Y154"/>
    <mergeCell ref="Z154:AD154"/>
    <mergeCell ref="AE154:AI154"/>
    <mergeCell ref="AJ154:AN154"/>
    <mergeCell ref="AO154:AS154"/>
    <mergeCell ref="BJ160:BL161"/>
    <mergeCell ref="W161:Y161"/>
    <mergeCell ref="Z161:AB161"/>
    <mergeCell ref="AC161:AE161"/>
    <mergeCell ref="AF161:AH161"/>
    <mergeCell ref="AI161:AK161"/>
    <mergeCell ref="AL161:AN161"/>
    <mergeCell ref="AO161:AQ161"/>
    <mergeCell ref="AR161:AT161"/>
    <mergeCell ref="BG159:BL159"/>
    <mergeCell ref="W160:AB160"/>
    <mergeCell ref="AC160:AH160"/>
    <mergeCell ref="AO153:AS153"/>
    <mergeCell ref="AT153:AX153"/>
    <mergeCell ref="AY153:BC153"/>
    <mergeCell ref="BD153:BH153"/>
    <mergeCell ref="BI153:BM153"/>
    <mergeCell ref="BN153:BR153"/>
    <mergeCell ref="AT152:AX152"/>
    <mergeCell ref="AY152:BC152"/>
    <mergeCell ref="BD152:BH152"/>
    <mergeCell ref="BI152:BM152"/>
    <mergeCell ref="BN152:BR152"/>
    <mergeCell ref="A153:T153"/>
    <mergeCell ref="U153:Y153"/>
    <mergeCell ref="Z153:AD153"/>
    <mergeCell ref="AE153:AI153"/>
    <mergeCell ref="AJ153:AN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150:T151"/>
    <mergeCell ref="U150:AD150"/>
    <mergeCell ref="AE150:AN150"/>
    <mergeCell ref="AO150:AX150"/>
    <mergeCell ref="AY150:BH150"/>
    <mergeCell ref="BI150:BR150"/>
    <mergeCell ref="U151:Y151"/>
    <mergeCell ref="Z151:AD151"/>
    <mergeCell ref="AE151:AI151"/>
    <mergeCell ref="AJ151:AN151"/>
    <mergeCell ref="AP139:AT139"/>
    <mergeCell ref="AU139:AY139"/>
    <mergeCell ref="AZ139:BD139"/>
    <mergeCell ref="BE139:BI139"/>
    <mergeCell ref="A148:BL148"/>
    <mergeCell ref="A149:BR149"/>
    <mergeCell ref="BE140:BI140"/>
    <mergeCell ref="A141:C141"/>
    <mergeCell ref="D141:P141"/>
    <mergeCell ref="Q141:U141"/>
    <mergeCell ref="BE141:BI141"/>
    <mergeCell ref="A142:C142"/>
    <mergeCell ref="D142:P142"/>
    <mergeCell ref="Q142:U142"/>
    <mergeCell ref="V142:AE142"/>
    <mergeCell ref="AF142:AJ142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BT125:BX125"/>
    <mergeCell ref="A134:BL134"/>
    <mergeCell ref="A135:C136"/>
    <mergeCell ref="D135:P136"/>
    <mergeCell ref="Q135:U136"/>
    <mergeCell ref="V135:AE136"/>
    <mergeCell ref="AF135:AT135"/>
    <mergeCell ref="AU135:BI135"/>
    <mergeCell ref="AF136:AJ136"/>
    <mergeCell ref="AK136:AO136"/>
    <mergeCell ref="AP125:AT125"/>
    <mergeCell ref="AU125:AY125"/>
    <mergeCell ref="AZ125:BD125"/>
    <mergeCell ref="BE125:BI125"/>
    <mergeCell ref="BJ125:BN125"/>
    <mergeCell ref="BO125:BS125"/>
    <mergeCell ref="BE126:BI126"/>
    <mergeCell ref="BJ126:BN126"/>
    <mergeCell ref="BO126:BS126"/>
    <mergeCell ref="BT126:BX126"/>
    <mergeCell ref="A127:C127"/>
    <mergeCell ref="D127:P127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A123:C123"/>
    <mergeCell ref="D123:P123"/>
    <mergeCell ref="Q123:U123"/>
    <mergeCell ref="V123:AE123"/>
    <mergeCell ref="AF123:AJ123"/>
    <mergeCell ref="AK123:AO123"/>
    <mergeCell ref="BJ121:BX121"/>
    <mergeCell ref="AF122:AJ122"/>
    <mergeCell ref="AK122:AO122"/>
    <mergeCell ref="AP122:AT122"/>
    <mergeCell ref="AU122:AY122"/>
    <mergeCell ref="AZ122:BD122"/>
    <mergeCell ref="BE122:BI122"/>
    <mergeCell ref="BJ122:BN122"/>
    <mergeCell ref="BO122:BS122"/>
    <mergeCell ref="BT122:BX122"/>
    <mergeCell ref="A121:C122"/>
    <mergeCell ref="D121:P122"/>
    <mergeCell ref="Q121:U122"/>
    <mergeCell ref="V121:AE122"/>
    <mergeCell ref="AF121:AT121"/>
    <mergeCell ref="AU121:BI121"/>
    <mergeCell ref="AO115:AS115"/>
    <mergeCell ref="AT115:AX115"/>
    <mergeCell ref="AY115:BC115"/>
    <mergeCell ref="BD115:BH115"/>
    <mergeCell ref="A119:BL119"/>
    <mergeCell ref="A120:BL120"/>
    <mergeCell ref="AJ116:AN116"/>
    <mergeCell ref="AO116:AS116"/>
    <mergeCell ref="AT116:AX116"/>
    <mergeCell ref="AY116:BC116"/>
    <mergeCell ref="A115:C115"/>
    <mergeCell ref="D115:T115"/>
    <mergeCell ref="U115:Y115"/>
    <mergeCell ref="Z115:AD115"/>
    <mergeCell ref="AE115:AI115"/>
    <mergeCell ref="AJ115:AN115"/>
    <mergeCell ref="AE114:AI114"/>
    <mergeCell ref="AJ114:AN114"/>
    <mergeCell ref="A113:C113"/>
    <mergeCell ref="D113:T113"/>
    <mergeCell ref="U113:Y113"/>
    <mergeCell ref="Z113:AD113"/>
    <mergeCell ref="AE113:AI113"/>
    <mergeCell ref="AJ113:AN113"/>
    <mergeCell ref="AE112:AI112"/>
    <mergeCell ref="AJ112:AN112"/>
    <mergeCell ref="AO112:AS112"/>
    <mergeCell ref="AT112:AX112"/>
    <mergeCell ref="AY112:BC112"/>
    <mergeCell ref="BD112:BH112"/>
    <mergeCell ref="BQ106:BT106"/>
    <mergeCell ref="BU106:BY106"/>
    <mergeCell ref="A109:BL109"/>
    <mergeCell ref="A110:BH110"/>
    <mergeCell ref="A111:C112"/>
    <mergeCell ref="D111:T112"/>
    <mergeCell ref="U111:AN111"/>
    <mergeCell ref="AO111:BH111"/>
    <mergeCell ref="U112:Y112"/>
    <mergeCell ref="Z112:AD112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BQ104:BT104"/>
    <mergeCell ref="BU104:BY104"/>
    <mergeCell ref="A105:C105"/>
    <mergeCell ref="D105:T105"/>
    <mergeCell ref="U105:Y105"/>
    <mergeCell ref="Z105:AD105"/>
    <mergeCell ref="AE105:AH105"/>
    <mergeCell ref="AI105:AM105"/>
    <mergeCell ref="AN105:AR105"/>
    <mergeCell ref="AS105:AW105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X103:BA103"/>
    <mergeCell ref="BB103:BF103"/>
    <mergeCell ref="BG103:BK103"/>
    <mergeCell ref="BL103:BP103"/>
    <mergeCell ref="BQ103:BT103"/>
    <mergeCell ref="BU103:BY103"/>
    <mergeCell ref="U103:Y103"/>
    <mergeCell ref="Z103:AD103"/>
    <mergeCell ref="AE103:AH103"/>
    <mergeCell ref="AI103:AM103"/>
    <mergeCell ref="AN103:AR103"/>
    <mergeCell ref="AS103:AW103"/>
    <mergeCell ref="BB96:BF96"/>
    <mergeCell ref="BG96:BK96"/>
    <mergeCell ref="A99:BL99"/>
    <mergeCell ref="A100:BL100"/>
    <mergeCell ref="A101:BY101"/>
    <mergeCell ref="A102:C103"/>
    <mergeCell ref="D102:T103"/>
    <mergeCell ref="U102:AM102"/>
    <mergeCell ref="AN102:BF102"/>
    <mergeCell ref="BG102:BY102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BB94:BF94"/>
    <mergeCell ref="BG94:BK94"/>
    <mergeCell ref="A95:E95"/>
    <mergeCell ref="F95:W95"/>
    <mergeCell ref="X95:AB95"/>
    <mergeCell ref="AC95:AG95"/>
    <mergeCell ref="AH95:AL95"/>
    <mergeCell ref="AM95:AQ95"/>
    <mergeCell ref="AR95:AV95"/>
    <mergeCell ref="AW95:BA95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A92:E93"/>
    <mergeCell ref="F92:W93"/>
    <mergeCell ref="X92:AQ92"/>
    <mergeCell ref="AR92:BK92"/>
    <mergeCell ref="X93:AB93"/>
    <mergeCell ref="AC93:AG93"/>
    <mergeCell ref="AH93:AL93"/>
    <mergeCell ref="AM93:AQ93"/>
    <mergeCell ref="AR93:AV93"/>
    <mergeCell ref="AW93:BA93"/>
    <mergeCell ref="AR79:AV79"/>
    <mergeCell ref="AW79:BA79"/>
    <mergeCell ref="BB79:BF79"/>
    <mergeCell ref="BG79:BK79"/>
    <mergeCell ref="A90:BL90"/>
    <mergeCell ref="A91:BK91"/>
    <mergeCell ref="AW80:BA80"/>
    <mergeCell ref="BB80:BF80"/>
    <mergeCell ref="BG80:BK80"/>
    <mergeCell ref="A81:D81"/>
    <mergeCell ref="AR78:AV78"/>
    <mergeCell ref="AW78:BA78"/>
    <mergeCell ref="BB78:BF78"/>
    <mergeCell ref="BG78:BK78"/>
    <mergeCell ref="A79:D79"/>
    <mergeCell ref="E79:W79"/>
    <mergeCell ref="X79:AB79"/>
    <mergeCell ref="AC79:AG79"/>
    <mergeCell ref="AH79:AL79"/>
    <mergeCell ref="AM79:AQ79"/>
    <mergeCell ref="AW81:BA81"/>
    <mergeCell ref="BB81:BF81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E81:W81"/>
    <mergeCell ref="X81:AB81"/>
    <mergeCell ref="AR77:AV77"/>
    <mergeCell ref="AW77:BA77"/>
    <mergeCell ref="BB77:BF77"/>
    <mergeCell ref="BG77:BK77"/>
    <mergeCell ref="A78:D78"/>
    <mergeCell ref="E78:W78"/>
    <mergeCell ref="X78:AB78"/>
    <mergeCell ref="AC78:AG78"/>
    <mergeCell ref="AH78:AL78"/>
    <mergeCell ref="AM78:AQ78"/>
    <mergeCell ref="A77:D77"/>
    <mergeCell ref="E77:W77"/>
    <mergeCell ref="X77:AB77"/>
    <mergeCell ref="AC77:AG77"/>
    <mergeCell ref="AH77:AL77"/>
    <mergeCell ref="AM77:AQ77"/>
    <mergeCell ref="AH76:AL76"/>
    <mergeCell ref="AM76:AQ76"/>
    <mergeCell ref="AR76:AV76"/>
    <mergeCell ref="AW76:BA76"/>
    <mergeCell ref="BB76:BF76"/>
    <mergeCell ref="BG76:BK76"/>
    <mergeCell ref="BQ71:BT71"/>
    <mergeCell ref="BU71:BY71"/>
    <mergeCell ref="A73:BL73"/>
    <mergeCell ref="A74:BK74"/>
    <mergeCell ref="A75:D76"/>
    <mergeCell ref="E75:W76"/>
    <mergeCell ref="X75:AQ75"/>
    <mergeCell ref="AR75:BK75"/>
    <mergeCell ref="X76:AB76"/>
    <mergeCell ref="AC76:AG76"/>
    <mergeCell ref="AN71:AR71"/>
    <mergeCell ref="AS71:AW71"/>
    <mergeCell ref="AX71:BA71"/>
    <mergeCell ref="BB71:BF71"/>
    <mergeCell ref="BG71:BK71"/>
    <mergeCell ref="BL71:BP71"/>
    <mergeCell ref="A71:E71"/>
    <mergeCell ref="F71:T71"/>
    <mergeCell ref="U71:Y71"/>
    <mergeCell ref="Z71:AD71"/>
    <mergeCell ref="AE71:AH71"/>
    <mergeCell ref="AI71:AM71"/>
    <mergeCell ref="AX70:BA70"/>
    <mergeCell ref="BB70:BF70"/>
    <mergeCell ref="BG70:BK70"/>
    <mergeCell ref="BL70:BP70"/>
    <mergeCell ref="BQ70:BT70"/>
    <mergeCell ref="BU70:BY70"/>
    <mergeCell ref="BQ69:BT69"/>
    <mergeCell ref="BU69:BY69"/>
    <mergeCell ref="A70:E70"/>
    <mergeCell ref="F70:T70"/>
    <mergeCell ref="U70:Y70"/>
    <mergeCell ref="Z70:AD70"/>
    <mergeCell ref="AE70:AH70"/>
    <mergeCell ref="AI70:AM70"/>
    <mergeCell ref="AN70:AR70"/>
    <mergeCell ref="AS70:AW70"/>
    <mergeCell ref="AN69:AR69"/>
    <mergeCell ref="AS69:AW69"/>
    <mergeCell ref="AX69:BA69"/>
    <mergeCell ref="BB69:BF69"/>
    <mergeCell ref="BG69:BK69"/>
    <mergeCell ref="BL69:BP69"/>
    <mergeCell ref="BG68:BK68"/>
    <mergeCell ref="BL68:BP68"/>
    <mergeCell ref="BQ68:BT68"/>
    <mergeCell ref="BU68:BY68"/>
    <mergeCell ref="A69:E69"/>
    <mergeCell ref="F69:T69"/>
    <mergeCell ref="U69:Y69"/>
    <mergeCell ref="Z69:AD69"/>
    <mergeCell ref="AE69:AH69"/>
    <mergeCell ref="AI69:AM69"/>
    <mergeCell ref="AE68:AH68"/>
    <mergeCell ref="AI68:AM68"/>
    <mergeCell ref="AN68:AR68"/>
    <mergeCell ref="AS68:AW68"/>
    <mergeCell ref="AX68:BA68"/>
    <mergeCell ref="BB68:BF68"/>
    <mergeCell ref="BU54:BY54"/>
    <mergeCell ref="A65:BL65"/>
    <mergeCell ref="A66:BY66"/>
    <mergeCell ref="A67:E68"/>
    <mergeCell ref="F67:T68"/>
    <mergeCell ref="U67:AM67"/>
    <mergeCell ref="AN67:BF67"/>
    <mergeCell ref="BG67:BY67"/>
    <mergeCell ref="U68:Y68"/>
    <mergeCell ref="Z68:AD68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42:D42"/>
    <mergeCell ref="E42:W42"/>
    <mergeCell ref="X42:AB42"/>
    <mergeCell ref="AC42:AG42"/>
    <mergeCell ref="AH42:AL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BU33:BY33"/>
    <mergeCell ref="BQ33:BT33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106:A107 A115:A116 A164:A165">
    <cfRule type="cellIs" dxfId="3" priority="1" stopIfTrue="1" operator="equal">
      <formula>A105</formula>
    </cfRule>
  </conditionalFormatting>
  <conditionalFormatting sqref="A125:C132 A139:C146">
    <cfRule type="cellIs" dxfId="2" priority="2" stopIfTrue="1" operator="equal">
      <formula>A124</formula>
    </cfRule>
    <cfRule type="cellIs" dxfId="1" priority="3" stopIfTrue="1" operator="equal">
      <formula>0</formula>
    </cfRule>
  </conditionalFormatting>
  <conditionalFormatting sqref="A117">
    <cfRule type="cellIs" dxfId="0" priority="5" stopIfTrue="1" operator="equal">
      <formula>A115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КПК0813230</vt:lpstr>
      <vt:lpstr>'Додаток2 КПК0813230'!Область_печати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2025-01-02T07:22:49Z</dcterms:modified>
</cp:coreProperties>
</file>