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20730" windowHeight="11160" tabRatio="522"/>
  </bookViews>
  <sheets>
    <sheet name="Додаток2 КПК0813242" sheetId="6" r:id="rId1"/>
  </sheets>
  <definedNames>
    <definedName name="_xlnm.Print_Area" localSheetId="0">'Додаток2 КПК0813242'!$A$1:$BY$222</definedName>
  </definedNames>
  <calcPr calcId="191029"/>
</workbook>
</file>

<file path=xl/calcChain.xml><?xml version="1.0" encoding="utf-8"?>
<calcChain xmlns="http://schemas.openxmlformats.org/spreadsheetml/2006/main">
  <c r="BH199" i="6" l="1"/>
  <c r="AT199" i="6"/>
  <c r="AJ199" i="6"/>
  <c r="BG190" i="6"/>
  <c r="AQ190" i="6"/>
  <c r="AZ167" i="6"/>
  <c r="AK167" i="6"/>
  <c r="AZ166" i="6"/>
  <c r="AK166" i="6"/>
  <c r="BO158" i="6"/>
  <c r="AZ158" i="6"/>
  <c r="AK158" i="6"/>
  <c r="BO157" i="6"/>
  <c r="AZ157" i="6"/>
  <c r="AK157" i="6"/>
  <c r="BD102" i="6"/>
  <c r="AJ102" i="6"/>
  <c r="BD101" i="6"/>
  <c r="AJ101" i="6"/>
  <c r="BU93" i="6"/>
  <c r="BB93" i="6"/>
  <c r="AI93" i="6"/>
  <c r="BU92" i="6"/>
  <c r="BB92" i="6"/>
  <c r="AI92" i="6"/>
  <c r="BG82" i="6"/>
  <c r="AM82" i="6"/>
  <c r="BG74" i="6"/>
  <c r="AM74" i="6"/>
  <c r="BG73" i="6"/>
  <c r="AM73" i="6"/>
  <c r="BG72" i="6"/>
  <c r="AM72" i="6"/>
  <c r="BG71" i="6"/>
  <c r="AM71" i="6"/>
  <c r="BG70" i="6"/>
  <c r="AM70" i="6"/>
  <c r="BU62" i="6"/>
  <c r="BB62" i="6"/>
  <c r="AI62" i="6"/>
  <c r="BU54" i="6"/>
  <c r="BB54" i="6"/>
  <c r="AI54" i="6"/>
  <c r="BU53" i="6"/>
  <c r="BB53" i="6"/>
  <c r="AI53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<sst xmlns="http://schemas.openxmlformats.org/spreadsheetml/2006/main" count="678" uniqueCount="250">
  <si>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</si>
  <si>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</si>
  <si>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</si>
  <si>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</si>
  <si>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</si>
  <si>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</si>
  <si>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</si>
  <si>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</si>
  <si>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</si>
  <si>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</si>
  <si>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</si>
  <si>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</si>
  <si>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</si>
  <si>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</si>
  <si>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</si>
  <si>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</si>
  <si>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</si>
  <si>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</si>
  <si>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</si>
  <si>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</si>
  <si>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</si>
  <si>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</si>
  <si>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</si>
  <si>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</si>
  <si>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</si>
  <si>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</si>
  <si>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</si>
  <si>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</si>
  <si>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</si>
  <si>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</si>
  <si>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</si>
  <si>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</si>
  <si>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</si>
  <si>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</si>
  <si>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</si>
  <si>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</si>
  <si>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</si>
  <si>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</si>
  <si>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</si>
  <si>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</si>
  <si>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</si>
  <si>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</si>
  <si>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</si>
  <si>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</si>
  <si>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</si>
  <si>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</si>
  <si>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</si>
  <si>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</si>
  <si>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</si>
  <si>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</si>
  <si>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</si>
  <si>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</si>
  <si>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</si>
  <si>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</si>
  <si>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</si>
  <si>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</si>
  <si>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</si>
  <si>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</si>
  <si>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</si>
  <si>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</si>
  <si>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</si>
  <si>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</si>
  <si>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</si>
  <si>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</si>
  <si>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</si>
  <si>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</si>
  <si>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</si>
  <si>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</si>
  <si>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</si>
  <si>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</si>
  <si>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</si>
  <si>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</si>
  <si>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</si>
  <si>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</si>
  <si>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</si>
  <si>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</si>
  <si>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</si>
  <si>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</si>
  <si>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</si>
  <si>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</si>
  <si>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</si>
  <si>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</si>
  <si>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</si>
  <si>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</si>
  <si>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</si>
  <si>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</si>
  <si>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</si>
  <si>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</si>
  <si>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</si>
  <si>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</si>
  <si>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</si>
  <si>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</si>
  <si>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</si>
  <si>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</si>
  <si>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</si>
  <si>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</si>
  <si>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</si>
  <si>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</si>
  <si>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</si>
  <si>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</si>
  <si>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</si>
  <si>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</si>
  <si>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</si>
  <si>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</si>
  <si>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</si>
  <si>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</si>
  <si>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</si>
  <si>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</si>
  <si>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</si>
  <si>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</si>
  <si>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</si>
  <si>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</si>
  <si>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</si>
  <si>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</si>
  <si>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</si>
  <si>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</si>
  <si>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</si>
  <si>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</si>
  <si>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</si>
  <si>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</si>
  <si>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</si>
  <si>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</si>
  <si>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</si>
  <si>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</si>
  <si>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</si>
  <si>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</si>
  <si>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</si>
  <si>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</si>
  <si>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</si>
  <si>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</si>
  <si>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</si>
  <si>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</si>
  <si>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</si>
  <si>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</si>
  <si>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</si>
  <si>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</si>
  <si>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</si>
  <si>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</si>
  <si>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</si>
  <si>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</si>
  <si>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</si>
  <si>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</si>
  <si>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</si>
  <si>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</si>
  <si>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</si>
  <si>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</si>
  <si>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</si>
  <si>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</si>
  <si>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</si>
  <si>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</si>
  <si>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</si>
  <si>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</si>
  <si>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</si>
  <si>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</si>
  <si>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</si>
  <si>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</si>
  <si>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</si>
  <si>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</si>
  <si>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</si>
  <si>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</si>
  <si>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</si>
  <si>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</si>
  <si>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</si>
  <si>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</si>
  <si>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</si>
  <si>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</si>
  <si>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</si>
  <si>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</si>
  <si>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</si>
  <si>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</si>
  <si>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</si>
  <si>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</si>
  <si>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</si>
  <si>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</si>
  <si>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Предмети, матеріали, обладнання та інвентар</t>
  </si>
  <si>
    <t>Продукти харчування</t>
  </si>
  <si>
    <t>Оплата послуг (крім комунальних)</t>
  </si>
  <si>
    <t>Інші виплати населенню</t>
  </si>
  <si>
    <t xml:space="preserve"> Забезпечення надання соціальних виплат населенню</t>
  </si>
  <si>
    <t>затрат</t>
  </si>
  <si>
    <t xml:space="preserve">formula=RC[-16]+RC[-8]                          </t>
  </si>
  <si>
    <t>обсяг видатків на надання допомоги відповідно до Програми соціального захисту населення на 2021-2025 роки</t>
  </si>
  <si>
    <t>грн.</t>
  </si>
  <si>
    <t>кошторис</t>
  </si>
  <si>
    <t>продукту</t>
  </si>
  <si>
    <t>кількість отримувачів допомог відповідно до  Програми з  соціального захисту населення на 2021-2025 роки</t>
  </si>
  <si>
    <t>осіб</t>
  </si>
  <si>
    <t>журнал реєстрації</t>
  </si>
  <si>
    <t>ефективності</t>
  </si>
  <si>
    <t>середні витрати на одного отримувача допомоги відповідно до  Програми з  соціального захисту населення на 2021-2025 роки</t>
  </si>
  <si>
    <t>розрахункові дані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</si>
  <si>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</si>
  <si>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</si>
  <si>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</si>
  <si>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соціального захисту населення Дунаєвецької міської ради на 2021-2025 роки</t>
  </si>
  <si>
    <t>Рішення сесії Дунаєвецької міської ради №4-75/2020 від 23.09.2020р.(зі змінами).</t>
  </si>
  <si>
    <t>Забезпечення надання матеріальної допомоги, інших видів соціальної підтримки різних категорій жителів територіальної громади.</t>
  </si>
  <si>
    <t>Забезпечення надання додаткової соціальної допомоги особам, які здійснили поховання учасників бойових дій; сім`ям, загиблих та постраждалих від військової агресії та іншим незахищеним верствам населення з метою покращення їх матеріального становища.</t>
  </si>
  <si>
    <t>-Конституція України, Бюджетний кодекс України,Наказ Міністерства фінансів України 26.08.2014 № 836 "Про деякі питання запровадження програмно-цільового методу складання та виконання місцевих бюджетів"; Закон України "Про місцеве самоврядування в Україні" "Про статус ветеранів війни, гарантії їх соціального захисту", "Про соціальний та правовий захист військовослужбовців та членів їх сімей", "Про основні засади соціального захисту ветеранів праці та інших громадян похилого віку в Україні", "Про статус і соціальний захист громадян , які постраждали внаслідок Чорнобильської катастрофи", "Про основи соціальної захищеності інвалідів в Україні", "Про реабілітацію інвалідів в Україні",  Програма соціального захисту населення Дунаєвецької міської ради на 2021-2025 роки затверджена рішенням 75 сесії VII скликання від 23.09.2020 року №4-75/2020р. (зі змінами).</t>
  </si>
  <si>
    <t>(0)(8)</t>
  </si>
  <si>
    <t>Управління соціального захисту та праці Дунаєвецької міської ради</t>
  </si>
  <si>
    <t>Керівник установи</t>
  </si>
  <si>
    <t>Керівник фінансової служби</t>
  </si>
  <si>
    <t>Островський М. Г.</t>
  </si>
  <si>
    <t>Круць Н. М.</t>
  </si>
  <si>
    <t>41552075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</si>
  <si>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</si>
  <si>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</si>
  <si>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</si>
  <si>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</si>
  <si>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</si>
  <si>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</si>
  <si>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</si>
  <si>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</si>
  <si>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</si>
  <si>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</si>
  <si>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</si>
  <si>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</si>
  <si>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</si>
  <si>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</si>
  <si>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</si>
  <si>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</si>
  <si>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</si>
  <si>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</si>
  <si>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</si>
  <si>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</si>
  <si>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</si>
  <si>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</si>
  <si>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</si>
  <si>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</si>
  <si>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</si>
  <si>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</si>
  <si>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</si>
  <si>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</si>
  <si>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</si>
  <si>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</si>
  <si>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</si>
  <si>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</si>
  <si>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</si>
  <si>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</si>
  <si>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</si>
  <si>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</si>
  <si>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</si>
  <si>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</si>
  <si>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(0)(8)(1)(3)(2)(4)(2)</t>
  </si>
  <si>
    <t>(3)(2)(4)(2)</t>
  </si>
  <si>
    <t>(1)(0)(9)(0)</t>
  </si>
  <si>
    <t>Інші заходи у сфері соціального захисту і соціального забезпечення</t>
  </si>
  <si>
    <t>Управління соціального захисту та праці  Дунаєвецької міської ради</t>
  </si>
  <si>
    <t>(0)(8)(1)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</si>
</sst>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/>
    </xf>
    <xf numFmtId="0" fontId="11" fillId="0" borderId="6" xfId="0" quotePrefix="1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0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0" xfId="0" quotePrefix="1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16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3"/>
  <sheetViews>
    <sheetView tabSelected="1" topLeftCell="A107" zoomScale="80" zoomScaleNormal="80" workbookViewId="0">
      <selection activeCell="AH74" sqref="AH74:AL74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26" t="s">
        <v>115</v>
      </c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</row>
    <row r="2" spans="1:79" ht="14.25" customHeight="1" x14ac:dyDescent="0.2">
      <c r="A2" s="27" t="s">
        <v>231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</row>
    <row r="4" spans="1:79" ht="15" customHeight="1" x14ac:dyDescent="0.2">
      <c r="A4" s="11" t="s">
        <v>159</v>
      </c>
      <c r="B4" s="28" t="s">
        <v>200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8"/>
      <c r="AH4" s="30" t="s">
        <v>199</v>
      </c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8"/>
      <c r="AT4" s="31" t="s">
        <v>205</v>
      </c>
      <c r="AU4" s="30"/>
      <c r="AV4" s="30"/>
      <c r="AW4" s="30"/>
      <c r="AX4" s="30"/>
      <c r="AY4" s="30"/>
      <c r="AZ4" s="30"/>
      <c r="BA4" s="30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28" t="s">
        <v>248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8"/>
      <c r="AH7" s="30" t="s">
        <v>249</v>
      </c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15"/>
      <c r="BC7" s="31" t="s">
        <v>205</v>
      </c>
      <c r="BD7" s="30"/>
      <c r="BE7" s="30"/>
      <c r="BF7" s="30"/>
      <c r="BG7" s="30"/>
      <c r="BH7" s="30"/>
      <c r="BI7" s="30"/>
      <c r="BJ7" s="30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32" t="s">
        <v>155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30" t="s">
        <v>244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N10" s="30" t="s">
        <v>245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15"/>
      <c r="AA10" s="30" t="s">
        <v>246</v>
      </c>
      <c r="AB10" s="30"/>
      <c r="AC10" s="30"/>
      <c r="AD10" s="30"/>
      <c r="AE10" s="30"/>
      <c r="AF10" s="30"/>
      <c r="AG10" s="30"/>
      <c r="AH10" s="30"/>
      <c r="AI10" s="30"/>
      <c r="AJ10" s="15"/>
      <c r="AK10" s="38" t="s">
        <v>247</v>
      </c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0"/>
      <c r="BL10" s="31" t="s">
        <v>206</v>
      </c>
      <c r="BM10" s="30"/>
      <c r="BN10" s="30"/>
      <c r="BO10" s="30"/>
      <c r="BP10" s="30"/>
      <c r="BQ10" s="30"/>
      <c r="BR10" s="30"/>
      <c r="BS10" s="30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39" t="s">
        <v>167</v>
      </c>
      <c r="AB11" s="39"/>
      <c r="AC11" s="39"/>
      <c r="AD11" s="39"/>
      <c r="AE11" s="39"/>
      <c r="AF11" s="39"/>
      <c r="AG11" s="39"/>
      <c r="AH11" s="39"/>
      <c r="AI11" s="39"/>
      <c r="AJ11" s="13"/>
      <c r="AK11" s="40" t="s">
        <v>165</v>
      </c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34" t="s">
        <v>232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9" ht="14.25" customHeight="1" x14ac:dyDescent="0.2">
      <c r="A14" s="34" t="s">
        <v>148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9" ht="15" customHeight="1" x14ac:dyDescent="0.2">
      <c r="A15" s="35" t="s">
        <v>196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37" t="s">
        <v>149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</row>
    <row r="18" spans="1:79" ht="30" customHeight="1" x14ac:dyDescent="0.2">
      <c r="A18" s="35" t="s">
        <v>197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34" t="s">
        <v>150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</row>
    <row r="21" spans="1:79" ht="60" customHeight="1" x14ac:dyDescent="0.2">
      <c r="A21" s="35" t="s">
        <v>198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34" t="s">
        <v>151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</row>
    <row r="24" spans="1:79" ht="14.25" customHeight="1" x14ac:dyDescent="0.2">
      <c r="A24" s="47" t="s">
        <v>218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</row>
    <row r="25" spans="1:79" ht="15" customHeight="1" x14ac:dyDescent="0.2">
      <c r="A25" s="48" t="s">
        <v>207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</row>
    <row r="26" spans="1:79" ht="23.1" customHeight="1" x14ac:dyDescent="0.2">
      <c r="A26" s="49" t="s">
        <v>2</v>
      </c>
      <c r="B26" s="50"/>
      <c r="C26" s="50"/>
      <c r="D26" s="51"/>
      <c r="E26" s="49" t="s">
        <v>19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5" t="s">
        <v>208</v>
      </c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 t="s">
        <v>211</v>
      </c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 t="s">
        <v>219</v>
      </c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</row>
    <row r="27" spans="1:79" ht="54.75" customHeight="1" x14ac:dyDescent="0.2">
      <c r="A27" s="52"/>
      <c r="B27" s="53"/>
      <c r="C27" s="53"/>
      <c r="D27" s="54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41" t="s">
        <v>4</v>
      </c>
      <c r="V27" s="42"/>
      <c r="W27" s="42"/>
      <c r="X27" s="42"/>
      <c r="Y27" s="43"/>
      <c r="Z27" s="41" t="s">
        <v>3</v>
      </c>
      <c r="AA27" s="42"/>
      <c r="AB27" s="42"/>
      <c r="AC27" s="42"/>
      <c r="AD27" s="43"/>
      <c r="AE27" s="44" t="s">
        <v>116</v>
      </c>
      <c r="AF27" s="45"/>
      <c r="AG27" s="45"/>
      <c r="AH27" s="46"/>
      <c r="AI27" s="41" t="s">
        <v>5</v>
      </c>
      <c r="AJ27" s="42"/>
      <c r="AK27" s="42"/>
      <c r="AL27" s="42"/>
      <c r="AM27" s="43"/>
      <c r="AN27" s="41" t="s">
        <v>4</v>
      </c>
      <c r="AO27" s="42"/>
      <c r="AP27" s="42"/>
      <c r="AQ27" s="42"/>
      <c r="AR27" s="43"/>
      <c r="AS27" s="41" t="s">
        <v>3</v>
      </c>
      <c r="AT27" s="42"/>
      <c r="AU27" s="42"/>
      <c r="AV27" s="42"/>
      <c r="AW27" s="43"/>
      <c r="AX27" s="44" t="s">
        <v>116</v>
      </c>
      <c r="AY27" s="45"/>
      <c r="AZ27" s="45"/>
      <c r="BA27" s="46"/>
      <c r="BB27" s="41" t="s">
        <v>96</v>
      </c>
      <c r="BC27" s="42"/>
      <c r="BD27" s="42"/>
      <c r="BE27" s="42"/>
      <c r="BF27" s="43"/>
      <c r="BG27" s="41" t="s">
        <v>4</v>
      </c>
      <c r="BH27" s="42"/>
      <c r="BI27" s="42"/>
      <c r="BJ27" s="42"/>
      <c r="BK27" s="43"/>
      <c r="BL27" s="41" t="s">
        <v>3</v>
      </c>
      <c r="BM27" s="42"/>
      <c r="BN27" s="42"/>
      <c r="BO27" s="42"/>
      <c r="BP27" s="43"/>
      <c r="BQ27" s="44" t="s">
        <v>116</v>
      </c>
      <c r="BR27" s="45"/>
      <c r="BS27" s="45"/>
      <c r="BT27" s="46"/>
      <c r="BU27" s="41" t="s">
        <v>97</v>
      </c>
      <c r="BV27" s="42"/>
      <c r="BW27" s="42"/>
      <c r="BX27" s="42"/>
      <c r="BY27" s="43"/>
    </row>
    <row r="28" spans="1:79" ht="15" customHeight="1" x14ac:dyDescent="0.2">
      <c r="A28" s="41">
        <v>1</v>
      </c>
      <c r="B28" s="42"/>
      <c r="C28" s="42"/>
      <c r="D28" s="43"/>
      <c r="E28" s="41">
        <v>2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1">
        <v>3</v>
      </c>
      <c r="V28" s="42"/>
      <c r="W28" s="42"/>
      <c r="X28" s="42"/>
      <c r="Y28" s="43"/>
      <c r="Z28" s="41">
        <v>4</v>
      </c>
      <c r="AA28" s="42"/>
      <c r="AB28" s="42"/>
      <c r="AC28" s="42"/>
      <c r="AD28" s="43"/>
      <c r="AE28" s="41">
        <v>5</v>
      </c>
      <c r="AF28" s="42"/>
      <c r="AG28" s="42"/>
      <c r="AH28" s="43"/>
      <c r="AI28" s="41">
        <v>6</v>
      </c>
      <c r="AJ28" s="42"/>
      <c r="AK28" s="42"/>
      <c r="AL28" s="42"/>
      <c r="AM28" s="43"/>
      <c r="AN28" s="41">
        <v>7</v>
      </c>
      <c r="AO28" s="42"/>
      <c r="AP28" s="42"/>
      <c r="AQ28" s="42"/>
      <c r="AR28" s="43"/>
      <c r="AS28" s="41">
        <v>8</v>
      </c>
      <c r="AT28" s="42"/>
      <c r="AU28" s="42"/>
      <c r="AV28" s="42"/>
      <c r="AW28" s="43"/>
      <c r="AX28" s="41">
        <v>9</v>
      </c>
      <c r="AY28" s="42"/>
      <c r="AZ28" s="42"/>
      <c r="BA28" s="43"/>
      <c r="BB28" s="41">
        <v>10</v>
      </c>
      <c r="BC28" s="42"/>
      <c r="BD28" s="42"/>
      <c r="BE28" s="42"/>
      <c r="BF28" s="43"/>
      <c r="BG28" s="41">
        <v>11</v>
      </c>
      <c r="BH28" s="42"/>
      <c r="BI28" s="42"/>
      <c r="BJ28" s="42"/>
      <c r="BK28" s="43"/>
      <c r="BL28" s="41">
        <v>12</v>
      </c>
      <c r="BM28" s="42"/>
      <c r="BN28" s="42"/>
      <c r="BO28" s="42"/>
      <c r="BP28" s="43"/>
      <c r="BQ28" s="41">
        <v>13</v>
      </c>
      <c r="BR28" s="42"/>
      <c r="BS28" s="42"/>
      <c r="BT28" s="43"/>
      <c r="BU28" s="41">
        <v>14</v>
      </c>
      <c r="BV28" s="42"/>
      <c r="BW28" s="42"/>
      <c r="BX28" s="42"/>
      <c r="BY28" s="43"/>
    </row>
    <row r="29" spans="1:79" ht="13.5" hidden="1" customHeight="1" x14ac:dyDescent="0.2">
      <c r="A29" s="69" t="s">
        <v>56</v>
      </c>
      <c r="B29" s="70"/>
      <c r="C29" s="70"/>
      <c r="D29" s="71"/>
      <c r="E29" s="69" t="s">
        <v>57</v>
      </c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2" t="s">
        <v>65</v>
      </c>
      <c r="V29" s="73"/>
      <c r="W29" s="73"/>
      <c r="X29" s="73"/>
      <c r="Y29" s="74"/>
      <c r="Z29" s="72" t="s">
        <v>66</v>
      </c>
      <c r="AA29" s="73"/>
      <c r="AB29" s="73"/>
      <c r="AC29" s="73"/>
      <c r="AD29" s="74"/>
      <c r="AE29" s="69" t="s">
        <v>91</v>
      </c>
      <c r="AF29" s="70"/>
      <c r="AG29" s="70"/>
      <c r="AH29" s="71"/>
      <c r="AI29" s="56" t="s">
        <v>169</v>
      </c>
      <c r="AJ29" s="57"/>
      <c r="AK29" s="57"/>
      <c r="AL29" s="57"/>
      <c r="AM29" s="58"/>
      <c r="AN29" s="69" t="s">
        <v>67</v>
      </c>
      <c r="AO29" s="70"/>
      <c r="AP29" s="70"/>
      <c r="AQ29" s="70"/>
      <c r="AR29" s="71"/>
      <c r="AS29" s="69" t="s">
        <v>68</v>
      </c>
      <c r="AT29" s="70"/>
      <c r="AU29" s="70"/>
      <c r="AV29" s="70"/>
      <c r="AW29" s="71"/>
      <c r="AX29" s="69" t="s">
        <v>92</v>
      </c>
      <c r="AY29" s="70"/>
      <c r="AZ29" s="70"/>
      <c r="BA29" s="71"/>
      <c r="BB29" s="56" t="s">
        <v>169</v>
      </c>
      <c r="BC29" s="57"/>
      <c r="BD29" s="57"/>
      <c r="BE29" s="57"/>
      <c r="BF29" s="58"/>
      <c r="BG29" s="69" t="s">
        <v>58</v>
      </c>
      <c r="BH29" s="70"/>
      <c r="BI29" s="70"/>
      <c r="BJ29" s="70"/>
      <c r="BK29" s="71"/>
      <c r="BL29" s="69" t="s">
        <v>59</v>
      </c>
      <c r="BM29" s="70"/>
      <c r="BN29" s="70"/>
      <c r="BO29" s="70"/>
      <c r="BP29" s="71"/>
      <c r="BQ29" s="69" t="s">
        <v>93</v>
      </c>
      <c r="BR29" s="70"/>
      <c r="BS29" s="70"/>
      <c r="BT29" s="71"/>
      <c r="BU29" s="56" t="s">
        <v>169</v>
      </c>
      <c r="BV29" s="57"/>
      <c r="BW29" s="57"/>
      <c r="BX29" s="57"/>
      <c r="BY29" s="58"/>
      <c r="CA29" t="s">
        <v>21</v>
      </c>
    </row>
    <row r="30" spans="1:79" s="25" customFormat="1" ht="12.75" customHeight="1" x14ac:dyDescent="0.2">
      <c r="A30" s="59"/>
      <c r="B30" s="60"/>
      <c r="C30" s="60"/>
      <c r="D30" s="61"/>
      <c r="E30" s="62" t="s">
        <v>172</v>
      </c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4"/>
      <c r="U30" s="65">
        <v>1371688.9</v>
      </c>
      <c r="V30" s="65"/>
      <c r="W30" s="65"/>
      <c r="X30" s="65"/>
      <c r="Y30" s="65"/>
      <c r="Z30" s="65" t="s">
        <v>173</v>
      </c>
      <c r="AA30" s="65"/>
      <c r="AB30" s="65"/>
      <c r="AC30" s="65"/>
      <c r="AD30" s="65"/>
      <c r="AE30" s="66" t="s">
        <v>173</v>
      </c>
      <c r="AF30" s="67"/>
      <c r="AG30" s="67"/>
      <c r="AH30" s="68"/>
      <c r="AI30" s="66">
        <f>IF(ISNUMBER(U30),U30,0)+IF(ISNUMBER(Z30),Z30,0)</f>
        <v>1371688.9</v>
      </c>
      <c r="AJ30" s="67"/>
      <c r="AK30" s="67"/>
      <c r="AL30" s="67"/>
      <c r="AM30" s="68"/>
      <c r="AN30" s="66">
        <v>1958050</v>
      </c>
      <c r="AO30" s="67"/>
      <c r="AP30" s="67"/>
      <c r="AQ30" s="67"/>
      <c r="AR30" s="68"/>
      <c r="AS30" s="66" t="s">
        <v>173</v>
      </c>
      <c r="AT30" s="67"/>
      <c r="AU30" s="67"/>
      <c r="AV30" s="67"/>
      <c r="AW30" s="68"/>
      <c r="AX30" s="66" t="s">
        <v>173</v>
      </c>
      <c r="AY30" s="67"/>
      <c r="AZ30" s="67"/>
      <c r="BA30" s="68"/>
      <c r="BB30" s="66">
        <f>IF(ISNUMBER(AN30),AN30,0)+IF(ISNUMBER(AS30),AS30,0)</f>
        <v>1958050</v>
      </c>
      <c r="BC30" s="67"/>
      <c r="BD30" s="67"/>
      <c r="BE30" s="67"/>
      <c r="BF30" s="68"/>
      <c r="BG30" s="66">
        <v>1058628</v>
      </c>
      <c r="BH30" s="67"/>
      <c r="BI30" s="67"/>
      <c r="BJ30" s="67"/>
      <c r="BK30" s="68"/>
      <c r="BL30" s="66" t="s">
        <v>173</v>
      </c>
      <c r="BM30" s="67"/>
      <c r="BN30" s="67"/>
      <c r="BO30" s="67"/>
      <c r="BP30" s="68"/>
      <c r="BQ30" s="66" t="s">
        <v>173</v>
      </c>
      <c r="BR30" s="67"/>
      <c r="BS30" s="67"/>
      <c r="BT30" s="68"/>
      <c r="BU30" s="66">
        <f>IF(ISNUMBER(BG30),BG30,0)+IF(ISNUMBER(BL30),BL30,0)</f>
        <v>1058628</v>
      </c>
      <c r="BV30" s="67"/>
      <c r="BW30" s="67"/>
      <c r="BX30" s="67"/>
      <c r="BY30" s="68"/>
      <c r="CA30" s="25" t="s">
        <v>22</v>
      </c>
    </row>
    <row r="31" spans="1:79" s="6" customFormat="1" ht="12.75" customHeight="1" x14ac:dyDescent="0.2">
      <c r="A31" s="88"/>
      <c r="B31" s="89"/>
      <c r="C31" s="89"/>
      <c r="D31" s="90"/>
      <c r="E31" s="125" t="s">
        <v>147</v>
      </c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7"/>
      <c r="U31" s="80">
        <v>1371688.9</v>
      </c>
      <c r="V31" s="80"/>
      <c r="W31" s="80"/>
      <c r="X31" s="80"/>
      <c r="Y31" s="80"/>
      <c r="Z31" s="80">
        <v>0</v>
      </c>
      <c r="AA31" s="80"/>
      <c r="AB31" s="80"/>
      <c r="AC31" s="80"/>
      <c r="AD31" s="80"/>
      <c r="AE31" s="76">
        <v>0</v>
      </c>
      <c r="AF31" s="77"/>
      <c r="AG31" s="77"/>
      <c r="AH31" s="78"/>
      <c r="AI31" s="76">
        <f>IF(ISNUMBER(U31),U31,0)+IF(ISNUMBER(Z31),Z31,0)</f>
        <v>1371688.9</v>
      </c>
      <c r="AJ31" s="77"/>
      <c r="AK31" s="77"/>
      <c r="AL31" s="77"/>
      <c r="AM31" s="78"/>
      <c r="AN31" s="76">
        <v>1958050</v>
      </c>
      <c r="AO31" s="77"/>
      <c r="AP31" s="77"/>
      <c r="AQ31" s="77"/>
      <c r="AR31" s="78"/>
      <c r="AS31" s="76">
        <v>0</v>
      </c>
      <c r="AT31" s="77"/>
      <c r="AU31" s="77"/>
      <c r="AV31" s="77"/>
      <c r="AW31" s="78"/>
      <c r="AX31" s="76">
        <v>0</v>
      </c>
      <c r="AY31" s="77"/>
      <c r="AZ31" s="77"/>
      <c r="BA31" s="78"/>
      <c r="BB31" s="76">
        <f>IF(ISNUMBER(AN31),AN31,0)+IF(ISNUMBER(AS31),AS31,0)</f>
        <v>1958050</v>
      </c>
      <c r="BC31" s="77"/>
      <c r="BD31" s="77"/>
      <c r="BE31" s="77"/>
      <c r="BF31" s="78"/>
      <c r="BG31" s="76">
        <v>1058628</v>
      </c>
      <c r="BH31" s="77"/>
      <c r="BI31" s="77"/>
      <c r="BJ31" s="77"/>
      <c r="BK31" s="78"/>
      <c r="BL31" s="76">
        <v>0</v>
      </c>
      <c r="BM31" s="77"/>
      <c r="BN31" s="77"/>
      <c r="BO31" s="77"/>
      <c r="BP31" s="78"/>
      <c r="BQ31" s="76">
        <v>0</v>
      </c>
      <c r="BR31" s="77"/>
      <c r="BS31" s="77"/>
      <c r="BT31" s="78"/>
      <c r="BU31" s="76">
        <f>IF(ISNUMBER(BG31),BG31,0)+IF(ISNUMBER(BL31),BL31,0)</f>
        <v>1058628</v>
      </c>
      <c r="BV31" s="77"/>
      <c r="BW31" s="77"/>
      <c r="BX31" s="77"/>
      <c r="BY31" s="78"/>
    </row>
    <row r="33" spans="1:79" ht="14.25" customHeight="1" x14ac:dyDescent="0.2">
      <c r="A33" s="47" t="s">
        <v>233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</row>
    <row r="34" spans="1:79" ht="15" customHeight="1" x14ac:dyDescent="0.2">
      <c r="A34" s="75" t="s">
        <v>207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</row>
    <row r="35" spans="1:79" ht="22.5" customHeight="1" x14ac:dyDescent="0.2">
      <c r="A35" s="49" t="s">
        <v>2</v>
      </c>
      <c r="B35" s="50"/>
      <c r="C35" s="50"/>
      <c r="D35" s="51"/>
      <c r="E35" s="49" t="s">
        <v>19</v>
      </c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1"/>
      <c r="X35" s="41" t="s">
        <v>229</v>
      </c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3"/>
      <c r="AR35" s="55" t="s">
        <v>234</v>
      </c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</row>
    <row r="36" spans="1:79" ht="36" customHeight="1" x14ac:dyDescent="0.2">
      <c r="A36" s="52"/>
      <c r="B36" s="53"/>
      <c r="C36" s="53"/>
      <c r="D36" s="54"/>
      <c r="E36" s="52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4"/>
      <c r="X36" s="55" t="s">
        <v>4</v>
      </c>
      <c r="Y36" s="55"/>
      <c r="Z36" s="55"/>
      <c r="AA36" s="55"/>
      <c r="AB36" s="55"/>
      <c r="AC36" s="55" t="s">
        <v>3</v>
      </c>
      <c r="AD36" s="55"/>
      <c r="AE36" s="55"/>
      <c r="AF36" s="55"/>
      <c r="AG36" s="55"/>
      <c r="AH36" s="44" t="s">
        <v>116</v>
      </c>
      <c r="AI36" s="45"/>
      <c r="AJ36" s="45"/>
      <c r="AK36" s="45"/>
      <c r="AL36" s="46"/>
      <c r="AM36" s="41" t="s">
        <v>5</v>
      </c>
      <c r="AN36" s="42"/>
      <c r="AO36" s="42"/>
      <c r="AP36" s="42"/>
      <c r="AQ36" s="43"/>
      <c r="AR36" s="41" t="s">
        <v>4</v>
      </c>
      <c r="AS36" s="42"/>
      <c r="AT36" s="42"/>
      <c r="AU36" s="42"/>
      <c r="AV36" s="43"/>
      <c r="AW36" s="41" t="s">
        <v>3</v>
      </c>
      <c r="AX36" s="42"/>
      <c r="AY36" s="42"/>
      <c r="AZ36" s="42"/>
      <c r="BA36" s="43"/>
      <c r="BB36" s="44" t="s">
        <v>116</v>
      </c>
      <c r="BC36" s="45"/>
      <c r="BD36" s="45"/>
      <c r="BE36" s="45"/>
      <c r="BF36" s="46"/>
      <c r="BG36" s="41" t="s">
        <v>96</v>
      </c>
      <c r="BH36" s="42"/>
      <c r="BI36" s="42"/>
      <c r="BJ36" s="42"/>
      <c r="BK36" s="43"/>
    </row>
    <row r="37" spans="1:79" ht="15" customHeight="1" x14ac:dyDescent="0.2">
      <c r="A37" s="41">
        <v>1</v>
      </c>
      <c r="B37" s="42"/>
      <c r="C37" s="42"/>
      <c r="D37" s="43"/>
      <c r="E37" s="41">
        <v>2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3"/>
      <c r="X37" s="55">
        <v>3</v>
      </c>
      <c r="Y37" s="55"/>
      <c r="Z37" s="55"/>
      <c r="AA37" s="55"/>
      <c r="AB37" s="55"/>
      <c r="AC37" s="55">
        <v>4</v>
      </c>
      <c r="AD37" s="55"/>
      <c r="AE37" s="55"/>
      <c r="AF37" s="55"/>
      <c r="AG37" s="55"/>
      <c r="AH37" s="55">
        <v>5</v>
      </c>
      <c r="AI37" s="55"/>
      <c r="AJ37" s="55"/>
      <c r="AK37" s="55"/>
      <c r="AL37" s="55"/>
      <c r="AM37" s="55">
        <v>6</v>
      </c>
      <c r="AN37" s="55"/>
      <c r="AO37" s="55"/>
      <c r="AP37" s="55"/>
      <c r="AQ37" s="55"/>
      <c r="AR37" s="41">
        <v>7</v>
      </c>
      <c r="AS37" s="42"/>
      <c r="AT37" s="42"/>
      <c r="AU37" s="42"/>
      <c r="AV37" s="43"/>
      <c r="AW37" s="41">
        <v>8</v>
      </c>
      <c r="AX37" s="42"/>
      <c r="AY37" s="42"/>
      <c r="AZ37" s="42"/>
      <c r="BA37" s="43"/>
      <c r="BB37" s="41">
        <v>9</v>
      </c>
      <c r="BC37" s="42"/>
      <c r="BD37" s="42"/>
      <c r="BE37" s="42"/>
      <c r="BF37" s="43"/>
      <c r="BG37" s="41">
        <v>10</v>
      </c>
      <c r="BH37" s="42"/>
      <c r="BI37" s="42"/>
      <c r="BJ37" s="42"/>
      <c r="BK37" s="43"/>
    </row>
    <row r="38" spans="1:79" ht="20.25" hidden="1" customHeight="1" x14ac:dyDescent="0.2">
      <c r="A38" s="69" t="s">
        <v>56</v>
      </c>
      <c r="B38" s="70"/>
      <c r="C38" s="70"/>
      <c r="D38" s="71"/>
      <c r="E38" s="69" t="s">
        <v>57</v>
      </c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1"/>
      <c r="X38" s="79" t="s">
        <v>60</v>
      </c>
      <c r="Y38" s="79"/>
      <c r="Z38" s="79"/>
      <c r="AA38" s="79"/>
      <c r="AB38" s="79"/>
      <c r="AC38" s="79" t="s">
        <v>61</v>
      </c>
      <c r="AD38" s="79"/>
      <c r="AE38" s="79"/>
      <c r="AF38" s="79"/>
      <c r="AG38" s="79"/>
      <c r="AH38" s="69" t="s">
        <v>94</v>
      </c>
      <c r="AI38" s="70"/>
      <c r="AJ38" s="70"/>
      <c r="AK38" s="70"/>
      <c r="AL38" s="71"/>
      <c r="AM38" s="56" t="s">
        <v>170</v>
      </c>
      <c r="AN38" s="57"/>
      <c r="AO38" s="57"/>
      <c r="AP38" s="57"/>
      <c r="AQ38" s="58"/>
      <c r="AR38" s="69" t="s">
        <v>62</v>
      </c>
      <c r="AS38" s="70"/>
      <c r="AT38" s="70"/>
      <c r="AU38" s="70"/>
      <c r="AV38" s="71"/>
      <c r="AW38" s="69" t="s">
        <v>63</v>
      </c>
      <c r="AX38" s="70"/>
      <c r="AY38" s="70"/>
      <c r="AZ38" s="70"/>
      <c r="BA38" s="71"/>
      <c r="BB38" s="69" t="s">
        <v>95</v>
      </c>
      <c r="BC38" s="70"/>
      <c r="BD38" s="70"/>
      <c r="BE38" s="70"/>
      <c r="BF38" s="71"/>
      <c r="BG38" s="56" t="s">
        <v>170</v>
      </c>
      <c r="BH38" s="57"/>
      <c r="BI38" s="57"/>
      <c r="BJ38" s="57"/>
      <c r="BK38" s="58"/>
      <c r="CA38" t="s">
        <v>23</v>
      </c>
    </row>
    <row r="39" spans="1:79" s="25" customFormat="1" ht="12.75" customHeight="1" x14ac:dyDescent="0.2">
      <c r="A39" s="59"/>
      <c r="B39" s="60"/>
      <c r="C39" s="60"/>
      <c r="D39" s="61"/>
      <c r="E39" s="62" t="s">
        <v>172</v>
      </c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4"/>
      <c r="X39" s="66">
        <v>2993363</v>
      </c>
      <c r="Y39" s="67"/>
      <c r="Z39" s="67"/>
      <c r="AA39" s="67"/>
      <c r="AB39" s="68"/>
      <c r="AC39" s="66" t="s">
        <v>173</v>
      </c>
      <c r="AD39" s="67"/>
      <c r="AE39" s="67"/>
      <c r="AF39" s="67"/>
      <c r="AG39" s="68"/>
      <c r="AH39" s="66" t="s">
        <v>173</v>
      </c>
      <c r="AI39" s="67"/>
      <c r="AJ39" s="67"/>
      <c r="AK39" s="67"/>
      <c r="AL39" s="68"/>
      <c r="AM39" s="66">
        <f>IF(ISNUMBER(X39),X39,0)+IF(ISNUMBER(AC39),AC39,0)</f>
        <v>2993363</v>
      </c>
      <c r="AN39" s="67"/>
      <c r="AO39" s="67"/>
      <c r="AP39" s="67"/>
      <c r="AQ39" s="68"/>
      <c r="AR39" s="66">
        <v>3845866</v>
      </c>
      <c r="AS39" s="67"/>
      <c r="AT39" s="67"/>
      <c r="AU39" s="67"/>
      <c r="AV39" s="68"/>
      <c r="AW39" s="66" t="s">
        <v>173</v>
      </c>
      <c r="AX39" s="67"/>
      <c r="AY39" s="67"/>
      <c r="AZ39" s="67"/>
      <c r="BA39" s="68"/>
      <c r="BB39" s="66" t="s">
        <v>173</v>
      </c>
      <c r="BC39" s="67"/>
      <c r="BD39" s="67"/>
      <c r="BE39" s="67"/>
      <c r="BF39" s="68"/>
      <c r="BG39" s="65">
        <f>IF(ISNUMBER(AR39),AR39,0)+IF(ISNUMBER(AW39),AW39,0)</f>
        <v>3845866</v>
      </c>
      <c r="BH39" s="65"/>
      <c r="BI39" s="65"/>
      <c r="BJ39" s="65"/>
      <c r="BK39" s="65"/>
      <c r="CA39" s="25" t="s">
        <v>24</v>
      </c>
    </row>
    <row r="40" spans="1:79" s="6" customFormat="1" ht="12.75" customHeight="1" x14ac:dyDescent="0.2">
      <c r="A40" s="88"/>
      <c r="B40" s="89"/>
      <c r="C40" s="89"/>
      <c r="D40" s="90"/>
      <c r="E40" s="125" t="s">
        <v>147</v>
      </c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7"/>
      <c r="X40" s="76">
        <v>2993363</v>
      </c>
      <c r="Y40" s="77"/>
      <c r="Z40" s="77"/>
      <c r="AA40" s="77"/>
      <c r="AB40" s="78"/>
      <c r="AC40" s="76">
        <v>0</v>
      </c>
      <c r="AD40" s="77"/>
      <c r="AE40" s="77"/>
      <c r="AF40" s="77"/>
      <c r="AG40" s="78"/>
      <c r="AH40" s="76">
        <v>0</v>
      </c>
      <c r="AI40" s="77"/>
      <c r="AJ40" s="77"/>
      <c r="AK40" s="77"/>
      <c r="AL40" s="78"/>
      <c r="AM40" s="76">
        <f>IF(ISNUMBER(X40),X40,0)+IF(ISNUMBER(AC40),AC40,0)</f>
        <v>2993363</v>
      </c>
      <c r="AN40" s="77"/>
      <c r="AO40" s="77"/>
      <c r="AP40" s="77"/>
      <c r="AQ40" s="78"/>
      <c r="AR40" s="76">
        <v>3845866</v>
      </c>
      <c r="AS40" s="77"/>
      <c r="AT40" s="77"/>
      <c r="AU40" s="77"/>
      <c r="AV40" s="78"/>
      <c r="AW40" s="76">
        <v>0</v>
      </c>
      <c r="AX40" s="77"/>
      <c r="AY40" s="77"/>
      <c r="AZ40" s="77"/>
      <c r="BA40" s="78"/>
      <c r="BB40" s="76">
        <v>0</v>
      </c>
      <c r="BC40" s="77"/>
      <c r="BD40" s="77"/>
      <c r="BE40" s="77"/>
      <c r="BF40" s="78"/>
      <c r="BG40" s="80">
        <f>IF(ISNUMBER(AR40),AR40,0)+IF(ISNUMBER(AW40),AW40,0)</f>
        <v>3845866</v>
      </c>
      <c r="BH40" s="80"/>
      <c r="BI40" s="80"/>
      <c r="BJ40" s="80"/>
      <c r="BK40" s="80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34" t="s">
        <v>117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9"/>
    </row>
    <row r="44" spans="1:79" ht="14.25" customHeight="1" x14ac:dyDescent="0.2">
      <c r="A44" s="34" t="s">
        <v>220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</row>
    <row r="45" spans="1:79" ht="15" customHeight="1" x14ac:dyDescent="0.2">
      <c r="A45" s="48" t="s">
        <v>207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</row>
    <row r="46" spans="1:79" ht="23.1" customHeight="1" x14ac:dyDescent="0.2">
      <c r="A46" s="81" t="s">
        <v>118</v>
      </c>
      <c r="B46" s="82"/>
      <c r="C46" s="82"/>
      <c r="D46" s="83"/>
      <c r="E46" s="55" t="s">
        <v>19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41" t="s">
        <v>208</v>
      </c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3"/>
      <c r="AN46" s="41" t="s">
        <v>211</v>
      </c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3"/>
      <c r="BG46" s="41" t="s">
        <v>219</v>
      </c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3"/>
    </row>
    <row r="47" spans="1:79" ht="48.75" customHeight="1" x14ac:dyDescent="0.2">
      <c r="A47" s="84"/>
      <c r="B47" s="85"/>
      <c r="C47" s="85"/>
      <c r="D47" s="86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41" t="s">
        <v>4</v>
      </c>
      <c r="V47" s="42"/>
      <c r="W47" s="42"/>
      <c r="X47" s="42"/>
      <c r="Y47" s="43"/>
      <c r="Z47" s="41" t="s">
        <v>3</v>
      </c>
      <c r="AA47" s="42"/>
      <c r="AB47" s="42"/>
      <c r="AC47" s="42"/>
      <c r="AD47" s="43"/>
      <c r="AE47" s="44" t="s">
        <v>116</v>
      </c>
      <c r="AF47" s="45"/>
      <c r="AG47" s="45"/>
      <c r="AH47" s="46"/>
      <c r="AI47" s="41" t="s">
        <v>5</v>
      </c>
      <c r="AJ47" s="42"/>
      <c r="AK47" s="42"/>
      <c r="AL47" s="42"/>
      <c r="AM47" s="43"/>
      <c r="AN47" s="41" t="s">
        <v>4</v>
      </c>
      <c r="AO47" s="42"/>
      <c r="AP47" s="42"/>
      <c r="AQ47" s="42"/>
      <c r="AR47" s="43"/>
      <c r="AS47" s="41" t="s">
        <v>3</v>
      </c>
      <c r="AT47" s="42"/>
      <c r="AU47" s="42"/>
      <c r="AV47" s="42"/>
      <c r="AW47" s="43"/>
      <c r="AX47" s="44" t="s">
        <v>116</v>
      </c>
      <c r="AY47" s="45"/>
      <c r="AZ47" s="45"/>
      <c r="BA47" s="46"/>
      <c r="BB47" s="41" t="s">
        <v>96</v>
      </c>
      <c r="BC47" s="42"/>
      <c r="BD47" s="42"/>
      <c r="BE47" s="42"/>
      <c r="BF47" s="43"/>
      <c r="BG47" s="41" t="s">
        <v>4</v>
      </c>
      <c r="BH47" s="42"/>
      <c r="BI47" s="42"/>
      <c r="BJ47" s="42"/>
      <c r="BK47" s="43"/>
      <c r="BL47" s="41" t="s">
        <v>3</v>
      </c>
      <c r="BM47" s="42"/>
      <c r="BN47" s="42"/>
      <c r="BO47" s="42"/>
      <c r="BP47" s="43"/>
      <c r="BQ47" s="44" t="s">
        <v>116</v>
      </c>
      <c r="BR47" s="45"/>
      <c r="BS47" s="45"/>
      <c r="BT47" s="46"/>
      <c r="BU47" s="41" t="s">
        <v>97</v>
      </c>
      <c r="BV47" s="42"/>
      <c r="BW47" s="42"/>
      <c r="BX47" s="42"/>
      <c r="BY47" s="43"/>
    </row>
    <row r="48" spans="1:79" ht="15" customHeight="1" x14ac:dyDescent="0.2">
      <c r="A48" s="41">
        <v>1</v>
      </c>
      <c r="B48" s="42"/>
      <c r="C48" s="42"/>
      <c r="D48" s="43"/>
      <c r="E48" s="41">
        <v>2</v>
      </c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3"/>
      <c r="U48" s="41">
        <v>3</v>
      </c>
      <c r="V48" s="42"/>
      <c r="W48" s="42"/>
      <c r="X48" s="42"/>
      <c r="Y48" s="43"/>
      <c r="Z48" s="41">
        <v>4</v>
      </c>
      <c r="AA48" s="42"/>
      <c r="AB48" s="42"/>
      <c r="AC48" s="42"/>
      <c r="AD48" s="43"/>
      <c r="AE48" s="41">
        <v>5</v>
      </c>
      <c r="AF48" s="42"/>
      <c r="AG48" s="42"/>
      <c r="AH48" s="43"/>
      <c r="AI48" s="41">
        <v>6</v>
      </c>
      <c r="AJ48" s="42"/>
      <c r="AK48" s="42"/>
      <c r="AL48" s="42"/>
      <c r="AM48" s="43"/>
      <c r="AN48" s="41">
        <v>7</v>
      </c>
      <c r="AO48" s="42"/>
      <c r="AP48" s="42"/>
      <c r="AQ48" s="42"/>
      <c r="AR48" s="43"/>
      <c r="AS48" s="41">
        <v>8</v>
      </c>
      <c r="AT48" s="42"/>
      <c r="AU48" s="42"/>
      <c r="AV48" s="42"/>
      <c r="AW48" s="43"/>
      <c r="AX48" s="41">
        <v>9</v>
      </c>
      <c r="AY48" s="42"/>
      <c r="AZ48" s="42"/>
      <c r="BA48" s="43"/>
      <c r="BB48" s="41">
        <v>10</v>
      </c>
      <c r="BC48" s="42"/>
      <c r="BD48" s="42"/>
      <c r="BE48" s="42"/>
      <c r="BF48" s="43"/>
      <c r="BG48" s="41">
        <v>11</v>
      </c>
      <c r="BH48" s="42"/>
      <c r="BI48" s="42"/>
      <c r="BJ48" s="42"/>
      <c r="BK48" s="43"/>
      <c r="BL48" s="41">
        <v>12</v>
      </c>
      <c r="BM48" s="42"/>
      <c r="BN48" s="42"/>
      <c r="BO48" s="42"/>
      <c r="BP48" s="43"/>
      <c r="BQ48" s="41">
        <v>13</v>
      </c>
      <c r="BR48" s="42"/>
      <c r="BS48" s="42"/>
      <c r="BT48" s="43"/>
      <c r="BU48" s="41">
        <v>14</v>
      </c>
      <c r="BV48" s="42"/>
      <c r="BW48" s="42"/>
      <c r="BX48" s="42"/>
      <c r="BY48" s="43"/>
    </row>
    <row r="49" spans="1:79" s="1" customFormat="1" ht="12.75" hidden="1" customHeight="1" x14ac:dyDescent="0.2">
      <c r="A49" s="69" t="s">
        <v>64</v>
      </c>
      <c r="B49" s="70"/>
      <c r="C49" s="70"/>
      <c r="D49" s="71"/>
      <c r="E49" s="69" t="s">
        <v>57</v>
      </c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1"/>
      <c r="U49" s="69" t="s">
        <v>65</v>
      </c>
      <c r="V49" s="70"/>
      <c r="W49" s="70"/>
      <c r="X49" s="70"/>
      <c r="Y49" s="71"/>
      <c r="Z49" s="69" t="s">
        <v>66</v>
      </c>
      <c r="AA49" s="70"/>
      <c r="AB49" s="70"/>
      <c r="AC49" s="70"/>
      <c r="AD49" s="71"/>
      <c r="AE49" s="69" t="s">
        <v>91</v>
      </c>
      <c r="AF49" s="70"/>
      <c r="AG49" s="70"/>
      <c r="AH49" s="71"/>
      <c r="AI49" s="56" t="s">
        <v>169</v>
      </c>
      <c r="AJ49" s="57"/>
      <c r="AK49" s="57"/>
      <c r="AL49" s="57"/>
      <c r="AM49" s="58"/>
      <c r="AN49" s="69" t="s">
        <v>67</v>
      </c>
      <c r="AO49" s="70"/>
      <c r="AP49" s="70"/>
      <c r="AQ49" s="70"/>
      <c r="AR49" s="71"/>
      <c r="AS49" s="69" t="s">
        <v>68</v>
      </c>
      <c r="AT49" s="70"/>
      <c r="AU49" s="70"/>
      <c r="AV49" s="70"/>
      <c r="AW49" s="71"/>
      <c r="AX49" s="69" t="s">
        <v>92</v>
      </c>
      <c r="AY49" s="70"/>
      <c r="AZ49" s="70"/>
      <c r="BA49" s="71"/>
      <c r="BB49" s="56" t="s">
        <v>169</v>
      </c>
      <c r="BC49" s="57"/>
      <c r="BD49" s="57"/>
      <c r="BE49" s="57"/>
      <c r="BF49" s="58"/>
      <c r="BG49" s="69" t="s">
        <v>58</v>
      </c>
      <c r="BH49" s="70"/>
      <c r="BI49" s="70"/>
      <c r="BJ49" s="70"/>
      <c r="BK49" s="71"/>
      <c r="BL49" s="69" t="s">
        <v>59</v>
      </c>
      <c r="BM49" s="70"/>
      <c r="BN49" s="70"/>
      <c r="BO49" s="70"/>
      <c r="BP49" s="71"/>
      <c r="BQ49" s="69" t="s">
        <v>93</v>
      </c>
      <c r="BR49" s="70"/>
      <c r="BS49" s="70"/>
      <c r="BT49" s="71"/>
      <c r="BU49" s="56" t="s">
        <v>169</v>
      </c>
      <c r="BV49" s="57"/>
      <c r="BW49" s="57"/>
      <c r="BX49" s="57"/>
      <c r="BY49" s="58"/>
      <c r="CA49" t="s">
        <v>25</v>
      </c>
    </row>
    <row r="50" spans="1:79" s="25" customFormat="1" ht="12.75" customHeight="1" x14ac:dyDescent="0.2">
      <c r="A50" s="59">
        <v>2210</v>
      </c>
      <c r="B50" s="60"/>
      <c r="C50" s="60"/>
      <c r="D50" s="61"/>
      <c r="E50" s="62" t="s">
        <v>174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4"/>
      <c r="U50" s="66">
        <v>48384</v>
      </c>
      <c r="V50" s="67"/>
      <c r="W50" s="67"/>
      <c r="X50" s="67"/>
      <c r="Y50" s="68"/>
      <c r="Z50" s="66">
        <v>0</v>
      </c>
      <c r="AA50" s="67"/>
      <c r="AB50" s="67"/>
      <c r="AC50" s="67"/>
      <c r="AD50" s="68"/>
      <c r="AE50" s="66">
        <v>0</v>
      </c>
      <c r="AF50" s="67"/>
      <c r="AG50" s="67"/>
      <c r="AH50" s="68"/>
      <c r="AI50" s="66">
        <f>IF(ISNUMBER(U50),U50,0)+IF(ISNUMBER(Z50),Z50,0)</f>
        <v>48384</v>
      </c>
      <c r="AJ50" s="67"/>
      <c r="AK50" s="67"/>
      <c r="AL50" s="67"/>
      <c r="AM50" s="68"/>
      <c r="AN50" s="66">
        <v>8700</v>
      </c>
      <c r="AO50" s="67"/>
      <c r="AP50" s="67"/>
      <c r="AQ50" s="67"/>
      <c r="AR50" s="68"/>
      <c r="AS50" s="66">
        <v>0</v>
      </c>
      <c r="AT50" s="67"/>
      <c r="AU50" s="67"/>
      <c r="AV50" s="67"/>
      <c r="AW50" s="68"/>
      <c r="AX50" s="66">
        <v>0</v>
      </c>
      <c r="AY50" s="67"/>
      <c r="AZ50" s="67"/>
      <c r="BA50" s="68"/>
      <c r="BB50" s="66">
        <f>IF(ISNUMBER(AN50),AN50,0)+IF(ISNUMBER(AS50),AS50,0)</f>
        <v>8700</v>
      </c>
      <c r="BC50" s="67"/>
      <c r="BD50" s="67"/>
      <c r="BE50" s="67"/>
      <c r="BF50" s="68"/>
      <c r="BG50" s="66">
        <v>46620</v>
      </c>
      <c r="BH50" s="67"/>
      <c r="BI50" s="67"/>
      <c r="BJ50" s="67"/>
      <c r="BK50" s="68"/>
      <c r="BL50" s="66">
        <v>0</v>
      </c>
      <c r="BM50" s="67"/>
      <c r="BN50" s="67"/>
      <c r="BO50" s="67"/>
      <c r="BP50" s="68"/>
      <c r="BQ50" s="66">
        <v>0</v>
      </c>
      <c r="BR50" s="67"/>
      <c r="BS50" s="67"/>
      <c r="BT50" s="68"/>
      <c r="BU50" s="66">
        <f>IF(ISNUMBER(BG50),BG50,0)+IF(ISNUMBER(BL50),BL50,0)</f>
        <v>46620</v>
      </c>
      <c r="BV50" s="67"/>
      <c r="BW50" s="67"/>
      <c r="BX50" s="67"/>
      <c r="BY50" s="68"/>
      <c r="CA50" s="25" t="s">
        <v>26</v>
      </c>
    </row>
    <row r="51" spans="1:79" s="25" customFormat="1" ht="12.75" customHeight="1" x14ac:dyDescent="0.2">
      <c r="A51" s="59">
        <v>2230</v>
      </c>
      <c r="B51" s="60"/>
      <c r="C51" s="60"/>
      <c r="D51" s="61"/>
      <c r="E51" s="62" t="s">
        <v>175</v>
      </c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4"/>
      <c r="U51" s="66">
        <v>3799.9</v>
      </c>
      <c r="V51" s="67"/>
      <c r="W51" s="67"/>
      <c r="X51" s="67"/>
      <c r="Y51" s="68"/>
      <c r="Z51" s="66">
        <v>0</v>
      </c>
      <c r="AA51" s="67"/>
      <c r="AB51" s="67"/>
      <c r="AC51" s="67"/>
      <c r="AD51" s="68"/>
      <c r="AE51" s="66">
        <v>0</v>
      </c>
      <c r="AF51" s="67"/>
      <c r="AG51" s="67"/>
      <c r="AH51" s="68"/>
      <c r="AI51" s="66">
        <f>IF(ISNUMBER(U51),U51,0)+IF(ISNUMBER(Z51),Z51,0)</f>
        <v>3799.9</v>
      </c>
      <c r="AJ51" s="67"/>
      <c r="AK51" s="67"/>
      <c r="AL51" s="67"/>
      <c r="AM51" s="68"/>
      <c r="AN51" s="66">
        <v>86300</v>
      </c>
      <c r="AO51" s="67"/>
      <c r="AP51" s="67"/>
      <c r="AQ51" s="67"/>
      <c r="AR51" s="68"/>
      <c r="AS51" s="66">
        <v>0</v>
      </c>
      <c r="AT51" s="67"/>
      <c r="AU51" s="67"/>
      <c r="AV51" s="67"/>
      <c r="AW51" s="68"/>
      <c r="AX51" s="66">
        <v>0</v>
      </c>
      <c r="AY51" s="67"/>
      <c r="AZ51" s="67"/>
      <c r="BA51" s="68"/>
      <c r="BB51" s="66">
        <f>IF(ISNUMBER(AN51),AN51,0)+IF(ISNUMBER(AS51),AS51,0)</f>
        <v>86300</v>
      </c>
      <c r="BC51" s="67"/>
      <c r="BD51" s="67"/>
      <c r="BE51" s="67"/>
      <c r="BF51" s="68"/>
      <c r="BG51" s="66">
        <v>0</v>
      </c>
      <c r="BH51" s="67"/>
      <c r="BI51" s="67"/>
      <c r="BJ51" s="67"/>
      <c r="BK51" s="68"/>
      <c r="BL51" s="66">
        <v>0</v>
      </c>
      <c r="BM51" s="67"/>
      <c r="BN51" s="67"/>
      <c r="BO51" s="67"/>
      <c r="BP51" s="68"/>
      <c r="BQ51" s="66">
        <v>0</v>
      </c>
      <c r="BR51" s="67"/>
      <c r="BS51" s="67"/>
      <c r="BT51" s="68"/>
      <c r="BU51" s="66">
        <f>IF(ISNUMBER(BG51),BG51,0)+IF(ISNUMBER(BL51),BL51,0)</f>
        <v>0</v>
      </c>
      <c r="BV51" s="67"/>
      <c r="BW51" s="67"/>
      <c r="BX51" s="67"/>
      <c r="BY51" s="68"/>
    </row>
    <row r="52" spans="1:79" s="25" customFormat="1" ht="12.75" customHeight="1" x14ac:dyDescent="0.2">
      <c r="A52" s="59">
        <v>2240</v>
      </c>
      <c r="B52" s="60"/>
      <c r="C52" s="60"/>
      <c r="D52" s="61"/>
      <c r="E52" s="62" t="s">
        <v>176</v>
      </c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4"/>
      <c r="U52" s="66">
        <v>7000</v>
      </c>
      <c r="V52" s="67"/>
      <c r="W52" s="67"/>
      <c r="X52" s="67"/>
      <c r="Y52" s="68"/>
      <c r="Z52" s="66">
        <v>0</v>
      </c>
      <c r="AA52" s="67"/>
      <c r="AB52" s="67"/>
      <c r="AC52" s="67"/>
      <c r="AD52" s="68"/>
      <c r="AE52" s="66">
        <v>0</v>
      </c>
      <c r="AF52" s="67"/>
      <c r="AG52" s="67"/>
      <c r="AH52" s="68"/>
      <c r="AI52" s="66">
        <f>IF(ISNUMBER(U52),U52,0)+IF(ISNUMBER(Z52),Z52,0)</f>
        <v>7000</v>
      </c>
      <c r="AJ52" s="67"/>
      <c r="AK52" s="67"/>
      <c r="AL52" s="67"/>
      <c r="AM52" s="68"/>
      <c r="AN52" s="66">
        <v>46000</v>
      </c>
      <c r="AO52" s="67"/>
      <c r="AP52" s="67"/>
      <c r="AQ52" s="67"/>
      <c r="AR52" s="68"/>
      <c r="AS52" s="66">
        <v>0</v>
      </c>
      <c r="AT52" s="67"/>
      <c r="AU52" s="67"/>
      <c r="AV52" s="67"/>
      <c r="AW52" s="68"/>
      <c r="AX52" s="66">
        <v>0</v>
      </c>
      <c r="AY52" s="67"/>
      <c r="AZ52" s="67"/>
      <c r="BA52" s="68"/>
      <c r="BB52" s="66">
        <f>IF(ISNUMBER(AN52),AN52,0)+IF(ISNUMBER(AS52),AS52,0)</f>
        <v>46000</v>
      </c>
      <c r="BC52" s="67"/>
      <c r="BD52" s="67"/>
      <c r="BE52" s="67"/>
      <c r="BF52" s="68"/>
      <c r="BG52" s="66">
        <v>12008</v>
      </c>
      <c r="BH52" s="67"/>
      <c r="BI52" s="67"/>
      <c r="BJ52" s="67"/>
      <c r="BK52" s="68"/>
      <c r="BL52" s="66">
        <v>0</v>
      </c>
      <c r="BM52" s="67"/>
      <c r="BN52" s="67"/>
      <c r="BO52" s="67"/>
      <c r="BP52" s="68"/>
      <c r="BQ52" s="66">
        <v>0</v>
      </c>
      <c r="BR52" s="67"/>
      <c r="BS52" s="67"/>
      <c r="BT52" s="68"/>
      <c r="BU52" s="66">
        <f>IF(ISNUMBER(BG52),BG52,0)+IF(ISNUMBER(BL52),BL52,0)</f>
        <v>12008</v>
      </c>
      <c r="BV52" s="67"/>
      <c r="BW52" s="67"/>
      <c r="BX52" s="67"/>
      <c r="BY52" s="68"/>
    </row>
    <row r="53" spans="1:79" s="25" customFormat="1" ht="12.75" customHeight="1" x14ac:dyDescent="0.2">
      <c r="A53" s="59">
        <v>2730</v>
      </c>
      <c r="B53" s="60"/>
      <c r="C53" s="60"/>
      <c r="D53" s="61"/>
      <c r="E53" s="62" t="s">
        <v>177</v>
      </c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4"/>
      <c r="U53" s="66">
        <v>1312505</v>
      </c>
      <c r="V53" s="67"/>
      <c r="W53" s="67"/>
      <c r="X53" s="67"/>
      <c r="Y53" s="68"/>
      <c r="Z53" s="66">
        <v>0</v>
      </c>
      <c r="AA53" s="67"/>
      <c r="AB53" s="67"/>
      <c r="AC53" s="67"/>
      <c r="AD53" s="68"/>
      <c r="AE53" s="66">
        <v>0</v>
      </c>
      <c r="AF53" s="67"/>
      <c r="AG53" s="67"/>
      <c r="AH53" s="68"/>
      <c r="AI53" s="66">
        <f>IF(ISNUMBER(U53),U53,0)+IF(ISNUMBER(Z53),Z53,0)</f>
        <v>1312505</v>
      </c>
      <c r="AJ53" s="67"/>
      <c r="AK53" s="67"/>
      <c r="AL53" s="67"/>
      <c r="AM53" s="68"/>
      <c r="AN53" s="66">
        <v>1817050</v>
      </c>
      <c r="AO53" s="67"/>
      <c r="AP53" s="67"/>
      <c r="AQ53" s="67"/>
      <c r="AR53" s="68"/>
      <c r="AS53" s="66">
        <v>0</v>
      </c>
      <c r="AT53" s="67"/>
      <c r="AU53" s="67"/>
      <c r="AV53" s="67"/>
      <c r="AW53" s="68"/>
      <c r="AX53" s="66">
        <v>0</v>
      </c>
      <c r="AY53" s="67"/>
      <c r="AZ53" s="67"/>
      <c r="BA53" s="68"/>
      <c r="BB53" s="66">
        <f>IF(ISNUMBER(AN53),AN53,0)+IF(ISNUMBER(AS53),AS53,0)</f>
        <v>1817050</v>
      </c>
      <c r="BC53" s="67"/>
      <c r="BD53" s="67"/>
      <c r="BE53" s="67"/>
      <c r="BF53" s="68"/>
      <c r="BG53" s="66">
        <v>1000000</v>
      </c>
      <c r="BH53" s="67"/>
      <c r="BI53" s="67"/>
      <c r="BJ53" s="67"/>
      <c r="BK53" s="68"/>
      <c r="BL53" s="66">
        <v>0</v>
      </c>
      <c r="BM53" s="67"/>
      <c r="BN53" s="67"/>
      <c r="BO53" s="67"/>
      <c r="BP53" s="68"/>
      <c r="BQ53" s="66">
        <v>0</v>
      </c>
      <c r="BR53" s="67"/>
      <c r="BS53" s="67"/>
      <c r="BT53" s="68"/>
      <c r="BU53" s="66">
        <f>IF(ISNUMBER(BG53),BG53,0)+IF(ISNUMBER(BL53),BL53,0)</f>
        <v>1000000</v>
      </c>
      <c r="BV53" s="67"/>
      <c r="BW53" s="67"/>
      <c r="BX53" s="67"/>
      <c r="BY53" s="68"/>
    </row>
    <row r="54" spans="1:79" s="6" customFormat="1" ht="12.75" customHeight="1" x14ac:dyDescent="0.2">
      <c r="A54" s="88"/>
      <c r="B54" s="89"/>
      <c r="C54" s="89"/>
      <c r="D54" s="90"/>
      <c r="E54" s="125" t="s">
        <v>147</v>
      </c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7"/>
      <c r="U54" s="76">
        <v>1371688.9</v>
      </c>
      <c r="V54" s="77"/>
      <c r="W54" s="77"/>
      <c r="X54" s="77"/>
      <c r="Y54" s="78"/>
      <c r="Z54" s="76">
        <v>0</v>
      </c>
      <c r="AA54" s="77"/>
      <c r="AB54" s="77"/>
      <c r="AC54" s="77"/>
      <c r="AD54" s="78"/>
      <c r="AE54" s="76">
        <v>0</v>
      </c>
      <c r="AF54" s="77"/>
      <c r="AG54" s="77"/>
      <c r="AH54" s="78"/>
      <c r="AI54" s="76">
        <f>IF(ISNUMBER(U54),U54,0)+IF(ISNUMBER(Z54),Z54,0)</f>
        <v>1371688.9</v>
      </c>
      <c r="AJ54" s="77"/>
      <c r="AK54" s="77"/>
      <c r="AL54" s="77"/>
      <c r="AM54" s="78"/>
      <c r="AN54" s="76">
        <v>1958050</v>
      </c>
      <c r="AO54" s="77"/>
      <c r="AP54" s="77"/>
      <c r="AQ54" s="77"/>
      <c r="AR54" s="78"/>
      <c r="AS54" s="76">
        <v>0</v>
      </c>
      <c r="AT54" s="77"/>
      <c r="AU54" s="77"/>
      <c r="AV54" s="77"/>
      <c r="AW54" s="78"/>
      <c r="AX54" s="76">
        <v>0</v>
      </c>
      <c r="AY54" s="77"/>
      <c r="AZ54" s="77"/>
      <c r="BA54" s="78"/>
      <c r="BB54" s="76">
        <f>IF(ISNUMBER(AN54),AN54,0)+IF(ISNUMBER(AS54),AS54,0)</f>
        <v>1958050</v>
      </c>
      <c r="BC54" s="77"/>
      <c r="BD54" s="77"/>
      <c r="BE54" s="77"/>
      <c r="BF54" s="78"/>
      <c r="BG54" s="76">
        <v>1058628</v>
      </c>
      <c r="BH54" s="77"/>
      <c r="BI54" s="77"/>
      <c r="BJ54" s="77"/>
      <c r="BK54" s="78"/>
      <c r="BL54" s="76">
        <v>0</v>
      </c>
      <c r="BM54" s="77"/>
      <c r="BN54" s="77"/>
      <c r="BO54" s="77"/>
      <c r="BP54" s="78"/>
      <c r="BQ54" s="76">
        <v>0</v>
      </c>
      <c r="BR54" s="77"/>
      <c r="BS54" s="77"/>
      <c r="BT54" s="78"/>
      <c r="BU54" s="76">
        <f>IF(ISNUMBER(BG54),BG54,0)+IF(ISNUMBER(BL54),BL54,0)</f>
        <v>1058628</v>
      </c>
      <c r="BV54" s="77"/>
      <c r="BW54" s="77"/>
      <c r="BX54" s="77"/>
      <c r="BY54" s="78"/>
    </row>
    <row r="56" spans="1:79" ht="14.25" customHeight="1" x14ac:dyDescent="0.2">
      <c r="A56" s="34" t="s">
        <v>221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</row>
    <row r="57" spans="1:79" ht="15" customHeight="1" x14ac:dyDescent="0.2">
      <c r="A57" s="75" t="s">
        <v>207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</row>
    <row r="58" spans="1:79" ht="23.1" customHeight="1" x14ac:dyDescent="0.2">
      <c r="A58" s="81" t="s">
        <v>119</v>
      </c>
      <c r="B58" s="82"/>
      <c r="C58" s="82"/>
      <c r="D58" s="82"/>
      <c r="E58" s="83"/>
      <c r="F58" s="55" t="s">
        <v>19</v>
      </c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41" t="s">
        <v>208</v>
      </c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3"/>
      <c r="AN58" s="41" t="s">
        <v>211</v>
      </c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3"/>
      <c r="BG58" s="41" t="s">
        <v>219</v>
      </c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3"/>
    </row>
    <row r="59" spans="1:79" ht="51.75" customHeight="1" x14ac:dyDescent="0.2">
      <c r="A59" s="84"/>
      <c r="B59" s="85"/>
      <c r="C59" s="85"/>
      <c r="D59" s="85"/>
      <c r="E59" s="86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41" t="s">
        <v>4</v>
      </c>
      <c r="V59" s="42"/>
      <c r="W59" s="42"/>
      <c r="X59" s="42"/>
      <c r="Y59" s="43"/>
      <c r="Z59" s="41" t="s">
        <v>3</v>
      </c>
      <c r="AA59" s="42"/>
      <c r="AB59" s="42"/>
      <c r="AC59" s="42"/>
      <c r="AD59" s="43"/>
      <c r="AE59" s="44" t="s">
        <v>116</v>
      </c>
      <c r="AF59" s="45"/>
      <c r="AG59" s="45"/>
      <c r="AH59" s="46"/>
      <c r="AI59" s="41" t="s">
        <v>5</v>
      </c>
      <c r="AJ59" s="42"/>
      <c r="AK59" s="42"/>
      <c r="AL59" s="42"/>
      <c r="AM59" s="43"/>
      <c r="AN59" s="41" t="s">
        <v>4</v>
      </c>
      <c r="AO59" s="42"/>
      <c r="AP59" s="42"/>
      <c r="AQ59" s="42"/>
      <c r="AR59" s="43"/>
      <c r="AS59" s="41" t="s">
        <v>3</v>
      </c>
      <c r="AT59" s="42"/>
      <c r="AU59" s="42"/>
      <c r="AV59" s="42"/>
      <c r="AW59" s="43"/>
      <c r="AX59" s="44" t="s">
        <v>116</v>
      </c>
      <c r="AY59" s="45"/>
      <c r="AZ59" s="45"/>
      <c r="BA59" s="46"/>
      <c r="BB59" s="41" t="s">
        <v>96</v>
      </c>
      <c r="BC59" s="42"/>
      <c r="BD59" s="42"/>
      <c r="BE59" s="42"/>
      <c r="BF59" s="43"/>
      <c r="BG59" s="41" t="s">
        <v>4</v>
      </c>
      <c r="BH59" s="42"/>
      <c r="BI59" s="42"/>
      <c r="BJ59" s="42"/>
      <c r="BK59" s="43"/>
      <c r="BL59" s="41" t="s">
        <v>3</v>
      </c>
      <c r="BM59" s="42"/>
      <c r="BN59" s="42"/>
      <c r="BO59" s="42"/>
      <c r="BP59" s="43"/>
      <c r="BQ59" s="44" t="s">
        <v>116</v>
      </c>
      <c r="BR59" s="45"/>
      <c r="BS59" s="45"/>
      <c r="BT59" s="46"/>
      <c r="BU59" s="55" t="s">
        <v>97</v>
      </c>
      <c r="BV59" s="55"/>
      <c r="BW59" s="55"/>
      <c r="BX59" s="55"/>
      <c r="BY59" s="55"/>
    </row>
    <row r="60" spans="1:79" ht="15" customHeight="1" x14ac:dyDescent="0.2">
      <c r="A60" s="41">
        <v>1</v>
      </c>
      <c r="B60" s="42"/>
      <c r="C60" s="42"/>
      <c r="D60" s="42"/>
      <c r="E60" s="43"/>
      <c r="F60" s="41">
        <v>2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3"/>
      <c r="U60" s="41">
        <v>3</v>
      </c>
      <c r="V60" s="42"/>
      <c r="W60" s="42"/>
      <c r="X60" s="42"/>
      <c r="Y60" s="43"/>
      <c r="Z60" s="41">
        <v>4</v>
      </c>
      <c r="AA60" s="42"/>
      <c r="AB60" s="42"/>
      <c r="AC60" s="42"/>
      <c r="AD60" s="43"/>
      <c r="AE60" s="41">
        <v>5</v>
      </c>
      <c r="AF60" s="42"/>
      <c r="AG60" s="42"/>
      <c r="AH60" s="43"/>
      <c r="AI60" s="41">
        <v>6</v>
      </c>
      <c r="AJ60" s="42"/>
      <c r="AK60" s="42"/>
      <c r="AL60" s="42"/>
      <c r="AM60" s="43"/>
      <c r="AN60" s="41">
        <v>7</v>
      </c>
      <c r="AO60" s="42"/>
      <c r="AP60" s="42"/>
      <c r="AQ60" s="42"/>
      <c r="AR60" s="43"/>
      <c r="AS60" s="41">
        <v>8</v>
      </c>
      <c r="AT60" s="42"/>
      <c r="AU60" s="42"/>
      <c r="AV60" s="42"/>
      <c r="AW60" s="43"/>
      <c r="AX60" s="41">
        <v>9</v>
      </c>
      <c r="AY60" s="42"/>
      <c r="AZ60" s="42"/>
      <c r="BA60" s="43"/>
      <c r="BB60" s="41">
        <v>10</v>
      </c>
      <c r="BC60" s="42"/>
      <c r="BD60" s="42"/>
      <c r="BE60" s="42"/>
      <c r="BF60" s="43"/>
      <c r="BG60" s="41">
        <v>11</v>
      </c>
      <c r="BH60" s="42"/>
      <c r="BI60" s="42"/>
      <c r="BJ60" s="42"/>
      <c r="BK60" s="43"/>
      <c r="BL60" s="41">
        <v>12</v>
      </c>
      <c r="BM60" s="42"/>
      <c r="BN60" s="42"/>
      <c r="BO60" s="42"/>
      <c r="BP60" s="43"/>
      <c r="BQ60" s="41">
        <v>13</v>
      </c>
      <c r="BR60" s="42"/>
      <c r="BS60" s="42"/>
      <c r="BT60" s="43"/>
      <c r="BU60" s="55">
        <v>14</v>
      </c>
      <c r="BV60" s="55"/>
      <c r="BW60" s="55"/>
      <c r="BX60" s="55"/>
      <c r="BY60" s="55"/>
    </row>
    <row r="61" spans="1:79" s="1" customFormat="1" ht="13.5" hidden="1" customHeight="1" x14ac:dyDescent="0.2">
      <c r="A61" s="69" t="s">
        <v>64</v>
      </c>
      <c r="B61" s="70"/>
      <c r="C61" s="70"/>
      <c r="D61" s="70"/>
      <c r="E61" s="71"/>
      <c r="F61" s="69" t="s">
        <v>57</v>
      </c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1"/>
      <c r="U61" s="69" t="s">
        <v>65</v>
      </c>
      <c r="V61" s="70"/>
      <c r="W61" s="70"/>
      <c r="X61" s="70"/>
      <c r="Y61" s="71"/>
      <c r="Z61" s="69" t="s">
        <v>66</v>
      </c>
      <c r="AA61" s="70"/>
      <c r="AB61" s="70"/>
      <c r="AC61" s="70"/>
      <c r="AD61" s="71"/>
      <c r="AE61" s="69" t="s">
        <v>91</v>
      </c>
      <c r="AF61" s="70"/>
      <c r="AG61" s="70"/>
      <c r="AH61" s="71"/>
      <c r="AI61" s="56" t="s">
        <v>169</v>
      </c>
      <c r="AJ61" s="57"/>
      <c r="AK61" s="57"/>
      <c r="AL61" s="57"/>
      <c r="AM61" s="58"/>
      <c r="AN61" s="69" t="s">
        <v>67</v>
      </c>
      <c r="AO61" s="70"/>
      <c r="AP61" s="70"/>
      <c r="AQ61" s="70"/>
      <c r="AR61" s="71"/>
      <c r="AS61" s="69" t="s">
        <v>68</v>
      </c>
      <c r="AT61" s="70"/>
      <c r="AU61" s="70"/>
      <c r="AV61" s="70"/>
      <c r="AW61" s="71"/>
      <c r="AX61" s="69" t="s">
        <v>92</v>
      </c>
      <c r="AY61" s="70"/>
      <c r="AZ61" s="70"/>
      <c r="BA61" s="71"/>
      <c r="BB61" s="56" t="s">
        <v>169</v>
      </c>
      <c r="BC61" s="57"/>
      <c r="BD61" s="57"/>
      <c r="BE61" s="57"/>
      <c r="BF61" s="58"/>
      <c r="BG61" s="69" t="s">
        <v>58</v>
      </c>
      <c r="BH61" s="70"/>
      <c r="BI61" s="70"/>
      <c r="BJ61" s="70"/>
      <c r="BK61" s="71"/>
      <c r="BL61" s="69" t="s">
        <v>59</v>
      </c>
      <c r="BM61" s="70"/>
      <c r="BN61" s="70"/>
      <c r="BO61" s="70"/>
      <c r="BP61" s="71"/>
      <c r="BQ61" s="69" t="s">
        <v>93</v>
      </c>
      <c r="BR61" s="70"/>
      <c r="BS61" s="70"/>
      <c r="BT61" s="71"/>
      <c r="BU61" s="87" t="s">
        <v>169</v>
      </c>
      <c r="BV61" s="87"/>
      <c r="BW61" s="87"/>
      <c r="BX61" s="87"/>
      <c r="BY61" s="87"/>
      <c r="CA61" t="s">
        <v>27</v>
      </c>
    </row>
    <row r="62" spans="1:79" s="6" customFormat="1" ht="12.75" customHeight="1" x14ac:dyDescent="0.2">
      <c r="A62" s="88"/>
      <c r="B62" s="89"/>
      <c r="C62" s="89"/>
      <c r="D62" s="89"/>
      <c r="E62" s="90"/>
      <c r="F62" s="88" t="s">
        <v>147</v>
      </c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90"/>
      <c r="U62" s="76"/>
      <c r="V62" s="77"/>
      <c r="W62" s="77"/>
      <c r="X62" s="77"/>
      <c r="Y62" s="78"/>
      <c r="Z62" s="76"/>
      <c r="AA62" s="77"/>
      <c r="AB62" s="77"/>
      <c r="AC62" s="77"/>
      <c r="AD62" s="78"/>
      <c r="AE62" s="76"/>
      <c r="AF62" s="77"/>
      <c r="AG62" s="77"/>
      <c r="AH62" s="78"/>
      <c r="AI62" s="76">
        <f>IF(ISNUMBER(U62),U62,0)+IF(ISNUMBER(Z62),Z62,0)</f>
        <v>0</v>
      </c>
      <c r="AJ62" s="77"/>
      <c r="AK62" s="77"/>
      <c r="AL62" s="77"/>
      <c r="AM62" s="78"/>
      <c r="AN62" s="76"/>
      <c r="AO62" s="77"/>
      <c r="AP62" s="77"/>
      <c r="AQ62" s="77"/>
      <c r="AR62" s="78"/>
      <c r="AS62" s="76"/>
      <c r="AT62" s="77"/>
      <c r="AU62" s="77"/>
      <c r="AV62" s="77"/>
      <c r="AW62" s="78"/>
      <c r="AX62" s="76"/>
      <c r="AY62" s="77"/>
      <c r="AZ62" s="77"/>
      <c r="BA62" s="78"/>
      <c r="BB62" s="76">
        <f>IF(ISNUMBER(AN62),AN62,0)+IF(ISNUMBER(AS62),AS62,0)</f>
        <v>0</v>
      </c>
      <c r="BC62" s="77"/>
      <c r="BD62" s="77"/>
      <c r="BE62" s="77"/>
      <c r="BF62" s="78"/>
      <c r="BG62" s="76"/>
      <c r="BH62" s="77"/>
      <c r="BI62" s="77"/>
      <c r="BJ62" s="77"/>
      <c r="BK62" s="78"/>
      <c r="BL62" s="76"/>
      <c r="BM62" s="77"/>
      <c r="BN62" s="77"/>
      <c r="BO62" s="77"/>
      <c r="BP62" s="78"/>
      <c r="BQ62" s="76"/>
      <c r="BR62" s="77"/>
      <c r="BS62" s="77"/>
      <c r="BT62" s="78"/>
      <c r="BU62" s="76">
        <f>IF(ISNUMBER(BG62),BG62,0)+IF(ISNUMBER(BL62),BL62,0)</f>
        <v>0</v>
      </c>
      <c r="BV62" s="77"/>
      <c r="BW62" s="77"/>
      <c r="BX62" s="77"/>
      <c r="BY62" s="78"/>
      <c r="CA62" s="6" t="s">
        <v>28</v>
      </c>
    </row>
    <row r="64" spans="1:79" ht="14.25" customHeight="1" x14ac:dyDescent="0.2">
      <c r="A64" s="34" t="s">
        <v>235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</row>
    <row r="65" spans="1:79" ht="15" customHeight="1" x14ac:dyDescent="0.2">
      <c r="A65" s="75" t="s">
        <v>207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</row>
    <row r="66" spans="1:79" ht="23.1" customHeight="1" x14ac:dyDescent="0.2">
      <c r="A66" s="81" t="s">
        <v>118</v>
      </c>
      <c r="B66" s="82"/>
      <c r="C66" s="82"/>
      <c r="D66" s="83"/>
      <c r="E66" s="49" t="s">
        <v>19</v>
      </c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1"/>
      <c r="X66" s="41" t="s">
        <v>229</v>
      </c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3"/>
      <c r="AR66" s="55" t="s">
        <v>234</v>
      </c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</row>
    <row r="67" spans="1:79" ht="48.75" customHeight="1" x14ac:dyDescent="0.2">
      <c r="A67" s="84"/>
      <c r="B67" s="85"/>
      <c r="C67" s="85"/>
      <c r="D67" s="86"/>
      <c r="E67" s="52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4"/>
      <c r="X67" s="49" t="s">
        <v>4</v>
      </c>
      <c r="Y67" s="50"/>
      <c r="Z67" s="50"/>
      <c r="AA67" s="50"/>
      <c r="AB67" s="51"/>
      <c r="AC67" s="49" t="s">
        <v>3</v>
      </c>
      <c r="AD67" s="50"/>
      <c r="AE67" s="50"/>
      <c r="AF67" s="50"/>
      <c r="AG67" s="51"/>
      <c r="AH67" s="44" t="s">
        <v>116</v>
      </c>
      <c r="AI67" s="45"/>
      <c r="AJ67" s="45"/>
      <c r="AK67" s="45"/>
      <c r="AL67" s="46"/>
      <c r="AM67" s="41" t="s">
        <v>5</v>
      </c>
      <c r="AN67" s="42"/>
      <c r="AO67" s="42"/>
      <c r="AP67" s="42"/>
      <c r="AQ67" s="43"/>
      <c r="AR67" s="41" t="s">
        <v>4</v>
      </c>
      <c r="AS67" s="42"/>
      <c r="AT67" s="42"/>
      <c r="AU67" s="42"/>
      <c r="AV67" s="43"/>
      <c r="AW67" s="41" t="s">
        <v>3</v>
      </c>
      <c r="AX67" s="42"/>
      <c r="AY67" s="42"/>
      <c r="AZ67" s="42"/>
      <c r="BA67" s="43"/>
      <c r="BB67" s="44" t="s">
        <v>116</v>
      </c>
      <c r="BC67" s="45"/>
      <c r="BD67" s="45"/>
      <c r="BE67" s="45"/>
      <c r="BF67" s="46"/>
      <c r="BG67" s="41" t="s">
        <v>96</v>
      </c>
      <c r="BH67" s="42"/>
      <c r="BI67" s="42"/>
      <c r="BJ67" s="42"/>
      <c r="BK67" s="43"/>
    </row>
    <row r="68" spans="1:79" ht="12.75" customHeight="1" x14ac:dyDescent="0.2">
      <c r="A68" s="41">
        <v>1</v>
      </c>
      <c r="B68" s="42"/>
      <c r="C68" s="42"/>
      <c r="D68" s="43"/>
      <c r="E68" s="41">
        <v>2</v>
      </c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3"/>
      <c r="X68" s="41">
        <v>3</v>
      </c>
      <c r="Y68" s="42"/>
      <c r="Z68" s="42"/>
      <c r="AA68" s="42"/>
      <c r="AB68" s="43"/>
      <c r="AC68" s="41">
        <v>4</v>
      </c>
      <c r="AD68" s="42"/>
      <c r="AE68" s="42"/>
      <c r="AF68" s="42"/>
      <c r="AG68" s="43"/>
      <c r="AH68" s="41">
        <v>5</v>
      </c>
      <c r="AI68" s="42"/>
      <c r="AJ68" s="42"/>
      <c r="AK68" s="42"/>
      <c r="AL68" s="43"/>
      <c r="AM68" s="41">
        <v>6</v>
      </c>
      <c r="AN68" s="42"/>
      <c r="AO68" s="42"/>
      <c r="AP68" s="42"/>
      <c r="AQ68" s="43"/>
      <c r="AR68" s="41">
        <v>7</v>
      </c>
      <c r="AS68" s="42"/>
      <c r="AT68" s="42"/>
      <c r="AU68" s="42"/>
      <c r="AV68" s="43"/>
      <c r="AW68" s="41">
        <v>8</v>
      </c>
      <c r="AX68" s="42"/>
      <c r="AY68" s="42"/>
      <c r="AZ68" s="42"/>
      <c r="BA68" s="43"/>
      <c r="BB68" s="41">
        <v>9</v>
      </c>
      <c r="BC68" s="42"/>
      <c r="BD68" s="42"/>
      <c r="BE68" s="42"/>
      <c r="BF68" s="43"/>
      <c r="BG68" s="41">
        <v>10</v>
      </c>
      <c r="BH68" s="42"/>
      <c r="BI68" s="42"/>
      <c r="BJ68" s="42"/>
      <c r="BK68" s="43"/>
    </row>
    <row r="69" spans="1:79" s="1" customFormat="1" ht="12.75" hidden="1" customHeight="1" x14ac:dyDescent="0.2">
      <c r="A69" s="69" t="s">
        <v>64</v>
      </c>
      <c r="B69" s="70"/>
      <c r="C69" s="70"/>
      <c r="D69" s="71"/>
      <c r="E69" s="69" t="s">
        <v>57</v>
      </c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1"/>
      <c r="X69" s="91" t="s">
        <v>60</v>
      </c>
      <c r="Y69" s="92"/>
      <c r="Z69" s="92"/>
      <c r="AA69" s="92"/>
      <c r="AB69" s="93"/>
      <c r="AC69" s="91" t="s">
        <v>61</v>
      </c>
      <c r="AD69" s="92"/>
      <c r="AE69" s="92"/>
      <c r="AF69" s="92"/>
      <c r="AG69" s="93"/>
      <c r="AH69" s="69" t="s">
        <v>94</v>
      </c>
      <c r="AI69" s="70"/>
      <c r="AJ69" s="70"/>
      <c r="AK69" s="70"/>
      <c r="AL69" s="71"/>
      <c r="AM69" s="56" t="s">
        <v>170</v>
      </c>
      <c r="AN69" s="57"/>
      <c r="AO69" s="57"/>
      <c r="AP69" s="57"/>
      <c r="AQ69" s="58"/>
      <c r="AR69" s="69" t="s">
        <v>62</v>
      </c>
      <c r="AS69" s="70"/>
      <c r="AT69" s="70"/>
      <c r="AU69" s="70"/>
      <c r="AV69" s="71"/>
      <c r="AW69" s="69" t="s">
        <v>63</v>
      </c>
      <c r="AX69" s="70"/>
      <c r="AY69" s="70"/>
      <c r="AZ69" s="70"/>
      <c r="BA69" s="71"/>
      <c r="BB69" s="69" t="s">
        <v>95</v>
      </c>
      <c r="BC69" s="70"/>
      <c r="BD69" s="70"/>
      <c r="BE69" s="70"/>
      <c r="BF69" s="71"/>
      <c r="BG69" s="56" t="s">
        <v>170</v>
      </c>
      <c r="BH69" s="57"/>
      <c r="BI69" s="57"/>
      <c r="BJ69" s="57"/>
      <c r="BK69" s="58"/>
      <c r="CA69" t="s">
        <v>29</v>
      </c>
    </row>
    <row r="70" spans="1:79" s="25" customFormat="1" ht="12.75" customHeight="1" x14ac:dyDescent="0.2">
      <c r="A70" s="59">
        <v>2210</v>
      </c>
      <c r="B70" s="60"/>
      <c r="C70" s="60"/>
      <c r="D70" s="61"/>
      <c r="E70" s="62" t="s">
        <v>174</v>
      </c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4"/>
      <c r="X70" s="66">
        <v>50350</v>
      </c>
      <c r="Y70" s="67"/>
      <c r="Z70" s="67"/>
      <c r="AA70" s="67"/>
      <c r="AB70" s="68"/>
      <c r="AC70" s="66">
        <v>0</v>
      </c>
      <c r="AD70" s="67"/>
      <c r="AE70" s="67"/>
      <c r="AF70" s="67"/>
      <c r="AG70" s="68"/>
      <c r="AH70" s="66">
        <v>0</v>
      </c>
      <c r="AI70" s="67"/>
      <c r="AJ70" s="67"/>
      <c r="AK70" s="67"/>
      <c r="AL70" s="68"/>
      <c r="AM70" s="66">
        <f>IF(ISNUMBER(X70),X70,0)+IF(ISNUMBER(AC70),AC70,0)</f>
        <v>50350</v>
      </c>
      <c r="AN70" s="67"/>
      <c r="AO70" s="67"/>
      <c r="AP70" s="67"/>
      <c r="AQ70" s="68"/>
      <c r="AR70" s="66">
        <v>54378</v>
      </c>
      <c r="AS70" s="67"/>
      <c r="AT70" s="67"/>
      <c r="AU70" s="67"/>
      <c r="AV70" s="68"/>
      <c r="AW70" s="66">
        <v>0</v>
      </c>
      <c r="AX70" s="67"/>
      <c r="AY70" s="67"/>
      <c r="AZ70" s="67"/>
      <c r="BA70" s="68"/>
      <c r="BB70" s="66">
        <v>0</v>
      </c>
      <c r="BC70" s="67"/>
      <c r="BD70" s="67"/>
      <c r="BE70" s="67"/>
      <c r="BF70" s="68"/>
      <c r="BG70" s="65">
        <f>IF(ISNUMBER(AR70),AR70,0)+IF(ISNUMBER(AW70),AW70,0)</f>
        <v>54378</v>
      </c>
      <c r="BH70" s="65"/>
      <c r="BI70" s="65"/>
      <c r="BJ70" s="65"/>
      <c r="BK70" s="65"/>
      <c r="CA70" s="25" t="s">
        <v>30</v>
      </c>
    </row>
    <row r="71" spans="1:79" s="25" customFormat="1" ht="12.75" customHeight="1" x14ac:dyDescent="0.2">
      <c r="A71" s="59">
        <v>2230</v>
      </c>
      <c r="B71" s="60"/>
      <c r="C71" s="60"/>
      <c r="D71" s="61"/>
      <c r="E71" s="62" t="s">
        <v>175</v>
      </c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4"/>
      <c r="X71" s="66">
        <v>0</v>
      </c>
      <c r="Y71" s="67"/>
      <c r="Z71" s="67"/>
      <c r="AA71" s="67"/>
      <c r="AB71" s="68"/>
      <c r="AC71" s="66">
        <v>0</v>
      </c>
      <c r="AD71" s="67"/>
      <c r="AE71" s="67"/>
      <c r="AF71" s="67"/>
      <c r="AG71" s="68"/>
      <c r="AH71" s="66">
        <v>0</v>
      </c>
      <c r="AI71" s="67"/>
      <c r="AJ71" s="67"/>
      <c r="AK71" s="67"/>
      <c r="AL71" s="68"/>
      <c r="AM71" s="66">
        <f>IF(ISNUMBER(X71),X71,0)+IF(ISNUMBER(AC71),AC71,0)</f>
        <v>0</v>
      </c>
      <c r="AN71" s="67"/>
      <c r="AO71" s="67"/>
      <c r="AP71" s="67"/>
      <c r="AQ71" s="68"/>
      <c r="AR71" s="66">
        <v>0</v>
      </c>
      <c r="AS71" s="67"/>
      <c r="AT71" s="67"/>
      <c r="AU71" s="67"/>
      <c r="AV71" s="68"/>
      <c r="AW71" s="66">
        <v>0</v>
      </c>
      <c r="AX71" s="67"/>
      <c r="AY71" s="67"/>
      <c r="AZ71" s="67"/>
      <c r="BA71" s="68"/>
      <c r="BB71" s="66">
        <v>0</v>
      </c>
      <c r="BC71" s="67"/>
      <c r="BD71" s="67"/>
      <c r="BE71" s="67"/>
      <c r="BF71" s="68"/>
      <c r="BG71" s="65">
        <f>IF(ISNUMBER(AR71),AR71,0)+IF(ISNUMBER(AW71),AW71,0)</f>
        <v>0</v>
      </c>
      <c r="BH71" s="65"/>
      <c r="BI71" s="65"/>
      <c r="BJ71" s="65"/>
      <c r="BK71" s="65"/>
    </row>
    <row r="72" spans="1:79" s="25" customFormat="1" ht="12.75" customHeight="1" x14ac:dyDescent="0.2">
      <c r="A72" s="59">
        <v>2240</v>
      </c>
      <c r="B72" s="60"/>
      <c r="C72" s="60"/>
      <c r="D72" s="61"/>
      <c r="E72" s="62" t="s">
        <v>176</v>
      </c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4"/>
      <c r="X72" s="66">
        <v>12969</v>
      </c>
      <c r="Y72" s="67"/>
      <c r="Z72" s="67"/>
      <c r="AA72" s="67"/>
      <c r="AB72" s="68"/>
      <c r="AC72" s="66">
        <v>0</v>
      </c>
      <c r="AD72" s="67"/>
      <c r="AE72" s="67"/>
      <c r="AF72" s="67"/>
      <c r="AG72" s="68"/>
      <c r="AH72" s="66">
        <v>0</v>
      </c>
      <c r="AI72" s="67"/>
      <c r="AJ72" s="67"/>
      <c r="AK72" s="67"/>
      <c r="AL72" s="68"/>
      <c r="AM72" s="66">
        <f>IF(ISNUMBER(X72),X72,0)+IF(ISNUMBER(AC72),AC72,0)</f>
        <v>12969</v>
      </c>
      <c r="AN72" s="67"/>
      <c r="AO72" s="67"/>
      <c r="AP72" s="67"/>
      <c r="AQ72" s="68"/>
      <c r="AR72" s="66">
        <v>14006</v>
      </c>
      <c r="AS72" s="67"/>
      <c r="AT72" s="67"/>
      <c r="AU72" s="67"/>
      <c r="AV72" s="68"/>
      <c r="AW72" s="66">
        <v>0</v>
      </c>
      <c r="AX72" s="67"/>
      <c r="AY72" s="67"/>
      <c r="AZ72" s="67"/>
      <c r="BA72" s="68"/>
      <c r="BB72" s="66">
        <v>0</v>
      </c>
      <c r="BC72" s="67"/>
      <c r="BD72" s="67"/>
      <c r="BE72" s="67"/>
      <c r="BF72" s="68"/>
      <c r="BG72" s="65">
        <f>IF(ISNUMBER(AR72),AR72,0)+IF(ISNUMBER(AW72),AW72,0)</f>
        <v>14006</v>
      </c>
      <c r="BH72" s="65"/>
      <c r="BI72" s="65"/>
      <c r="BJ72" s="65"/>
      <c r="BK72" s="65"/>
    </row>
    <row r="73" spans="1:79" s="25" customFormat="1" ht="12.75" customHeight="1" x14ac:dyDescent="0.2">
      <c r="A73" s="59">
        <v>2730</v>
      </c>
      <c r="B73" s="60"/>
      <c r="C73" s="60"/>
      <c r="D73" s="61"/>
      <c r="E73" s="62" t="s">
        <v>177</v>
      </c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4"/>
      <c r="X73" s="66">
        <v>2930044</v>
      </c>
      <c r="Y73" s="67"/>
      <c r="Z73" s="67"/>
      <c r="AA73" s="67"/>
      <c r="AB73" s="68"/>
      <c r="AC73" s="66">
        <v>0</v>
      </c>
      <c r="AD73" s="67"/>
      <c r="AE73" s="67"/>
      <c r="AF73" s="67"/>
      <c r="AG73" s="68"/>
      <c r="AH73" s="66">
        <v>0</v>
      </c>
      <c r="AI73" s="67"/>
      <c r="AJ73" s="67"/>
      <c r="AK73" s="67"/>
      <c r="AL73" s="68"/>
      <c r="AM73" s="66">
        <f>IF(ISNUMBER(X73),X73,0)+IF(ISNUMBER(AC73),AC73,0)</f>
        <v>2930044</v>
      </c>
      <c r="AN73" s="67"/>
      <c r="AO73" s="67"/>
      <c r="AP73" s="67"/>
      <c r="AQ73" s="68"/>
      <c r="AR73" s="66">
        <v>3777482</v>
      </c>
      <c r="AS73" s="67"/>
      <c r="AT73" s="67"/>
      <c r="AU73" s="67"/>
      <c r="AV73" s="68"/>
      <c r="AW73" s="66">
        <v>0</v>
      </c>
      <c r="AX73" s="67"/>
      <c r="AY73" s="67"/>
      <c r="AZ73" s="67"/>
      <c r="BA73" s="68"/>
      <c r="BB73" s="66">
        <v>0</v>
      </c>
      <c r="BC73" s="67"/>
      <c r="BD73" s="67"/>
      <c r="BE73" s="67"/>
      <c r="BF73" s="68"/>
      <c r="BG73" s="65">
        <f>IF(ISNUMBER(AR73),AR73,0)+IF(ISNUMBER(AW73),AW73,0)</f>
        <v>3777482</v>
      </c>
      <c r="BH73" s="65"/>
      <c r="BI73" s="65"/>
      <c r="BJ73" s="65"/>
      <c r="BK73" s="65"/>
    </row>
    <row r="74" spans="1:79" s="6" customFormat="1" ht="12.75" customHeight="1" x14ac:dyDescent="0.2">
      <c r="A74" s="88"/>
      <c r="B74" s="89"/>
      <c r="C74" s="89"/>
      <c r="D74" s="90"/>
      <c r="E74" s="125" t="s">
        <v>147</v>
      </c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7"/>
      <c r="X74" s="76">
        <v>2993363</v>
      </c>
      <c r="Y74" s="77"/>
      <c r="Z74" s="77"/>
      <c r="AA74" s="77"/>
      <c r="AB74" s="78"/>
      <c r="AC74" s="76">
        <v>0</v>
      </c>
      <c r="AD74" s="77"/>
      <c r="AE74" s="77"/>
      <c r="AF74" s="77"/>
      <c r="AG74" s="78"/>
      <c r="AH74" s="76">
        <v>0</v>
      </c>
      <c r="AI74" s="77"/>
      <c r="AJ74" s="77"/>
      <c r="AK74" s="77"/>
      <c r="AL74" s="78"/>
      <c r="AM74" s="76">
        <f>IF(ISNUMBER(X74),X74,0)+IF(ISNUMBER(AC74),AC74,0)</f>
        <v>2993363</v>
      </c>
      <c r="AN74" s="77"/>
      <c r="AO74" s="77"/>
      <c r="AP74" s="77"/>
      <c r="AQ74" s="78"/>
      <c r="AR74" s="76">
        <v>3845866</v>
      </c>
      <c r="AS74" s="77"/>
      <c r="AT74" s="77"/>
      <c r="AU74" s="77"/>
      <c r="AV74" s="78"/>
      <c r="AW74" s="76">
        <v>0</v>
      </c>
      <c r="AX74" s="77"/>
      <c r="AY74" s="77"/>
      <c r="AZ74" s="77"/>
      <c r="BA74" s="78"/>
      <c r="BB74" s="76">
        <v>0</v>
      </c>
      <c r="BC74" s="77"/>
      <c r="BD74" s="77"/>
      <c r="BE74" s="77"/>
      <c r="BF74" s="78"/>
      <c r="BG74" s="80">
        <f>IF(ISNUMBER(AR74),AR74,0)+IF(ISNUMBER(AW74),AW74,0)</f>
        <v>3845866</v>
      </c>
      <c r="BH74" s="80"/>
      <c r="BI74" s="80"/>
      <c r="BJ74" s="80"/>
      <c r="BK74" s="80"/>
    </row>
    <row r="76" spans="1:79" ht="14.25" customHeight="1" x14ac:dyDescent="0.2">
      <c r="A76" s="34" t="s">
        <v>236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</row>
    <row r="77" spans="1:79" ht="15" customHeight="1" x14ac:dyDescent="0.2">
      <c r="A77" s="75" t="s">
        <v>207</v>
      </c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</row>
    <row r="78" spans="1:79" ht="23.1" customHeight="1" x14ac:dyDescent="0.2">
      <c r="A78" s="81" t="s">
        <v>119</v>
      </c>
      <c r="B78" s="82"/>
      <c r="C78" s="82"/>
      <c r="D78" s="82"/>
      <c r="E78" s="83"/>
      <c r="F78" s="49" t="s">
        <v>19</v>
      </c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1"/>
      <c r="X78" s="55" t="s">
        <v>229</v>
      </c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41" t="s">
        <v>234</v>
      </c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3"/>
    </row>
    <row r="79" spans="1:79" ht="53.25" customHeight="1" x14ac:dyDescent="0.2">
      <c r="A79" s="84"/>
      <c r="B79" s="85"/>
      <c r="C79" s="85"/>
      <c r="D79" s="85"/>
      <c r="E79" s="86"/>
      <c r="F79" s="52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4"/>
      <c r="X79" s="41" t="s">
        <v>4</v>
      </c>
      <c r="Y79" s="42"/>
      <c r="Z79" s="42"/>
      <c r="AA79" s="42"/>
      <c r="AB79" s="43"/>
      <c r="AC79" s="41" t="s">
        <v>3</v>
      </c>
      <c r="AD79" s="42"/>
      <c r="AE79" s="42"/>
      <c r="AF79" s="42"/>
      <c r="AG79" s="43"/>
      <c r="AH79" s="44" t="s">
        <v>116</v>
      </c>
      <c r="AI79" s="45"/>
      <c r="AJ79" s="45"/>
      <c r="AK79" s="45"/>
      <c r="AL79" s="46"/>
      <c r="AM79" s="41" t="s">
        <v>5</v>
      </c>
      <c r="AN79" s="42"/>
      <c r="AO79" s="42"/>
      <c r="AP79" s="42"/>
      <c r="AQ79" s="43"/>
      <c r="AR79" s="41" t="s">
        <v>4</v>
      </c>
      <c r="AS79" s="42"/>
      <c r="AT79" s="42"/>
      <c r="AU79" s="42"/>
      <c r="AV79" s="43"/>
      <c r="AW79" s="41" t="s">
        <v>3</v>
      </c>
      <c r="AX79" s="42"/>
      <c r="AY79" s="42"/>
      <c r="AZ79" s="42"/>
      <c r="BA79" s="43"/>
      <c r="BB79" s="94" t="s">
        <v>116</v>
      </c>
      <c r="BC79" s="94"/>
      <c r="BD79" s="94"/>
      <c r="BE79" s="94"/>
      <c r="BF79" s="94"/>
      <c r="BG79" s="41" t="s">
        <v>96</v>
      </c>
      <c r="BH79" s="42"/>
      <c r="BI79" s="42"/>
      <c r="BJ79" s="42"/>
      <c r="BK79" s="43"/>
    </row>
    <row r="80" spans="1:79" ht="15" customHeight="1" x14ac:dyDescent="0.2">
      <c r="A80" s="41">
        <v>1</v>
      </c>
      <c r="B80" s="42"/>
      <c r="C80" s="42"/>
      <c r="D80" s="42"/>
      <c r="E80" s="43"/>
      <c r="F80" s="41">
        <v>2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3"/>
      <c r="X80" s="41">
        <v>3</v>
      </c>
      <c r="Y80" s="42"/>
      <c r="Z80" s="42"/>
      <c r="AA80" s="42"/>
      <c r="AB80" s="43"/>
      <c r="AC80" s="41">
        <v>4</v>
      </c>
      <c r="AD80" s="42"/>
      <c r="AE80" s="42"/>
      <c r="AF80" s="42"/>
      <c r="AG80" s="43"/>
      <c r="AH80" s="41">
        <v>5</v>
      </c>
      <c r="AI80" s="42"/>
      <c r="AJ80" s="42"/>
      <c r="AK80" s="42"/>
      <c r="AL80" s="43"/>
      <c r="AM80" s="41">
        <v>6</v>
      </c>
      <c r="AN80" s="42"/>
      <c r="AO80" s="42"/>
      <c r="AP80" s="42"/>
      <c r="AQ80" s="43"/>
      <c r="AR80" s="41">
        <v>7</v>
      </c>
      <c r="AS80" s="42"/>
      <c r="AT80" s="42"/>
      <c r="AU80" s="42"/>
      <c r="AV80" s="43"/>
      <c r="AW80" s="41">
        <v>8</v>
      </c>
      <c r="AX80" s="42"/>
      <c r="AY80" s="42"/>
      <c r="AZ80" s="42"/>
      <c r="BA80" s="43"/>
      <c r="BB80" s="41">
        <v>9</v>
      </c>
      <c r="BC80" s="42"/>
      <c r="BD80" s="42"/>
      <c r="BE80" s="42"/>
      <c r="BF80" s="43"/>
      <c r="BG80" s="41">
        <v>10</v>
      </c>
      <c r="BH80" s="42"/>
      <c r="BI80" s="42"/>
      <c r="BJ80" s="42"/>
      <c r="BK80" s="43"/>
    </row>
    <row r="81" spans="1:79" s="1" customFormat="1" ht="15" hidden="1" customHeight="1" x14ac:dyDescent="0.2">
      <c r="A81" s="69" t="s">
        <v>64</v>
      </c>
      <c r="B81" s="70"/>
      <c r="C81" s="70"/>
      <c r="D81" s="70"/>
      <c r="E81" s="71"/>
      <c r="F81" s="69" t="s">
        <v>57</v>
      </c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1"/>
      <c r="X81" s="69" t="s">
        <v>60</v>
      </c>
      <c r="Y81" s="70"/>
      <c r="Z81" s="70"/>
      <c r="AA81" s="70"/>
      <c r="AB81" s="71"/>
      <c r="AC81" s="69" t="s">
        <v>61</v>
      </c>
      <c r="AD81" s="70"/>
      <c r="AE81" s="70"/>
      <c r="AF81" s="70"/>
      <c r="AG81" s="71"/>
      <c r="AH81" s="69" t="s">
        <v>94</v>
      </c>
      <c r="AI81" s="70"/>
      <c r="AJ81" s="70"/>
      <c r="AK81" s="70"/>
      <c r="AL81" s="71"/>
      <c r="AM81" s="56" t="s">
        <v>170</v>
      </c>
      <c r="AN81" s="57"/>
      <c r="AO81" s="57"/>
      <c r="AP81" s="57"/>
      <c r="AQ81" s="58"/>
      <c r="AR81" s="69" t="s">
        <v>62</v>
      </c>
      <c r="AS81" s="70"/>
      <c r="AT81" s="70"/>
      <c r="AU81" s="70"/>
      <c r="AV81" s="71"/>
      <c r="AW81" s="69" t="s">
        <v>63</v>
      </c>
      <c r="AX81" s="70"/>
      <c r="AY81" s="70"/>
      <c r="AZ81" s="70"/>
      <c r="BA81" s="71"/>
      <c r="BB81" s="69" t="s">
        <v>95</v>
      </c>
      <c r="BC81" s="70"/>
      <c r="BD81" s="70"/>
      <c r="BE81" s="70"/>
      <c r="BF81" s="71"/>
      <c r="BG81" s="56" t="s">
        <v>170</v>
      </c>
      <c r="BH81" s="57"/>
      <c r="BI81" s="57"/>
      <c r="BJ81" s="57"/>
      <c r="BK81" s="58"/>
      <c r="CA81" t="s">
        <v>31</v>
      </c>
    </row>
    <row r="82" spans="1:79" s="6" customFormat="1" ht="12.75" customHeight="1" x14ac:dyDescent="0.2">
      <c r="A82" s="88"/>
      <c r="B82" s="89"/>
      <c r="C82" s="89"/>
      <c r="D82" s="89"/>
      <c r="E82" s="90"/>
      <c r="F82" s="88" t="s">
        <v>147</v>
      </c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90"/>
      <c r="X82" s="95"/>
      <c r="Y82" s="96"/>
      <c r="Z82" s="96"/>
      <c r="AA82" s="96"/>
      <c r="AB82" s="97"/>
      <c r="AC82" s="95"/>
      <c r="AD82" s="96"/>
      <c r="AE82" s="96"/>
      <c r="AF82" s="96"/>
      <c r="AG82" s="97"/>
      <c r="AH82" s="80"/>
      <c r="AI82" s="80"/>
      <c r="AJ82" s="80"/>
      <c r="AK82" s="80"/>
      <c r="AL82" s="80"/>
      <c r="AM82" s="80">
        <f>IF(ISNUMBER(X82),X82,0)+IF(ISNUMBER(AC82),AC82,0)</f>
        <v>0</v>
      </c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>
        <f>IF(ISNUMBER(AR82),AR82,0)+IF(ISNUMBER(AW82),AW82,0)</f>
        <v>0</v>
      </c>
      <c r="BH82" s="80"/>
      <c r="BI82" s="80"/>
      <c r="BJ82" s="80"/>
      <c r="BK82" s="80"/>
      <c r="CA82" s="6" t="s">
        <v>32</v>
      </c>
    </row>
    <row r="85" spans="1:79" ht="14.25" customHeight="1" x14ac:dyDescent="0.2">
      <c r="A85" s="34" t="s">
        <v>120</v>
      </c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</row>
    <row r="86" spans="1:79" ht="14.25" customHeight="1" x14ac:dyDescent="0.2">
      <c r="A86" s="34" t="s">
        <v>222</v>
      </c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</row>
    <row r="87" spans="1:79" ht="15" customHeight="1" x14ac:dyDescent="0.2">
      <c r="A87" s="75" t="s">
        <v>207</v>
      </c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</row>
    <row r="88" spans="1:79" ht="23.1" customHeight="1" x14ac:dyDescent="0.2">
      <c r="A88" s="49" t="s">
        <v>6</v>
      </c>
      <c r="B88" s="50"/>
      <c r="C88" s="50"/>
      <c r="D88" s="49" t="s">
        <v>121</v>
      </c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1"/>
      <c r="U88" s="41" t="s">
        <v>208</v>
      </c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3"/>
      <c r="AN88" s="41" t="s">
        <v>211</v>
      </c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3"/>
      <c r="BG88" s="55" t="s">
        <v>219</v>
      </c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5"/>
      <c r="BV88" s="55"/>
      <c r="BW88" s="55"/>
      <c r="BX88" s="55"/>
      <c r="BY88" s="55"/>
    </row>
    <row r="89" spans="1:79" ht="52.5" customHeight="1" x14ac:dyDescent="0.2">
      <c r="A89" s="52"/>
      <c r="B89" s="53"/>
      <c r="C89" s="53"/>
      <c r="D89" s="52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4"/>
      <c r="U89" s="41" t="s">
        <v>4</v>
      </c>
      <c r="V89" s="42"/>
      <c r="W89" s="42"/>
      <c r="X89" s="42"/>
      <c r="Y89" s="43"/>
      <c r="Z89" s="41" t="s">
        <v>3</v>
      </c>
      <c r="AA89" s="42"/>
      <c r="AB89" s="42"/>
      <c r="AC89" s="42"/>
      <c r="AD89" s="43"/>
      <c r="AE89" s="44" t="s">
        <v>116</v>
      </c>
      <c r="AF89" s="45"/>
      <c r="AG89" s="45"/>
      <c r="AH89" s="46"/>
      <c r="AI89" s="41" t="s">
        <v>5</v>
      </c>
      <c r="AJ89" s="42"/>
      <c r="AK89" s="42"/>
      <c r="AL89" s="42"/>
      <c r="AM89" s="43"/>
      <c r="AN89" s="41" t="s">
        <v>4</v>
      </c>
      <c r="AO89" s="42"/>
      <c r="AP89" s="42"/>
      <c r="AQ89" s="42"/>
      <c r="AR89" s="43"/>
      <c r="AS89" s="41" t="s">
        <v>3</v>
      </c>
      <c r="AT89" s="42"/>
      <c r="AU89" s="42"/>
      <c r="AV89" s="42"/>
      <c r="AW89" s="43"/>
      <c r="AX89" s="44" t="s">
        <v>116</v>
      </c>
      <c r="AY89" s="45"/>
      <c r="AZ89" s="45"/>
      <c r="BA89" s="46"/>
      <c r="BB89" s="41" t="s">
        <v>96</v>
      </c>
      <c r="BC89" s="42"/>
      <c r="BD89" s="42"/>
      <c r="BE89" s="42"/>
      <c r="BF89" s="43"/>
      <c r="BG89" s="41" t="s">
        <v>4</v>
      </c>
      <c r="BH89" s="42"/>
      <c r="BI89" s="42"/>
      <c r="BJ89" s="42"/>
      <c r="BK89" s="43"/>
      <c r="BL89" s="55" t="s">
        <v>3</v>
      </c>
      <c r="BM89" s="55"/>
      <c r="BN89" s="55"/>
      <c r="BO89" s="55"/>
      <c r="BP89" s="55"/>
      <c r="BQ89" s="94" t="s">
        <v>116</v>
      </c>
      <c r="BR89" s="94"/>
      <c r="BS89" s="94"/>
      <c r="BT89" s="94"/>
      <c r="BU89" s="41" t="s">
        <v>97</v>
      </c>
      <c r="BV89" s="42"/>
      <c r="BW89" s="42"/>
      <c r="BX89" s="42"/>
      <c r="BY89" s="43"/>
    </row>
    <row r="90" spans="1:79" ht="15" customHeight="1" x14ac:dyDescent="0.2">
      <c r="A90" s="41">
        <v>1</v>
      </c>
      <c r="B90" s="42"/>
      <c r="C90" s="42"/>
      <c r="D90" s="41">
        <v>2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3"/>
      <c r="U90" s="41">
        <v>3</v>
      </c>
      <c r="V90" s="42"/>
      <c r="W90" s="42"/>
      <c r="X90" s="42"/>
      <c r="Y90" s="43"/>
      <c r="Z90" s="41">
        <v>4</v>
      </c>
      <c r="AA90" s="42"/>
      <c r="AB90" s="42"/>
      <c r="AC90" s="42"/>
      <c r="AD90" s="43"/>
      <c r="AE90" s="41">
        <v>5</v>
      </c>
      <c r="AF90" s="42"/>
      <c r="AG90" s="42"/>
      <c r="AH90" s="43"/>
      <c r="AI90" s="41">
        <v>6</v>
      </c>
      <c r="AJ90" s="42"/>
      <c r="AK90" s="42"/>
      <c r="AL90" s="42"/>
      <c r="AM90" s="43"/>
      <c r="AN90" s="41">
        <v>7</v>
      </c>
      <c r="AO90" s="42"/>
      <c r="AP90" s="42"/>
      <c r="AQ90" s="42"/>
      <c r="AR90" s="43"/>
      <c r="AS90" s="41">
        <v>8</v>
      </c>
      <c r="AT90" s="42"/>
      <c r="AU90" s="42"/>
      <c r="AV90" s="42"/>
      <c r="AW90" s="43"/>
      <c r="AX90" s="55">
        <v>9</v>
      </c>
      <c r="AY90" s="55"/>
      <c r="AZ90" s="55"/>
      <c r="BA90" s="55"/>
      <c r="BB90" s="41">
        <v>10</v>
      </c>
      <c r="BC90" s="42"/>
      <c r="BD90" s="42"/>
      <c r="BE90" s="42"/>
      <c r="BF90" s="43"/>
      <c r="BG90" s="41">
        <v>11</v>
      </c>
      <c r="BH90" s="42"/>
      <c r="BI90" s="42"/>
      <c r="BJ90" s="42"/>
      <c r="BK90" s="43"/>
      <c r="BL90" s="55">
        <v>12</v>
      </c>
      <c r="BM90" s="55"/>
      <c r="BN90" s="55"/>
      <c r="BO90" s="55"/>
      <c r="BP90" s="55"/>
      <c r="BQ90" s="41">
        <v>13</v>
      </c>
      <c r="BR90" s="42"/>
      <c r="BS90" s="42"/>
      <c r="BT90" s="43"/>
      <c r="BU90" s="41">
        <v>14</v>
      </c>
      <c r="BV90" s="42"/>
      <c r="BW90" s="42"/>
      <c r="BX90" s="42"/>
      <c r="BY90" s="43"/>
    </row>
    <row r="91" spans="1:79" s="1" customFormat="1" ht="14.25" hidden="1" customHeight="1" x14ac:dyDescent="0.2">
      <c r="A91" s="69" t="s">
        <v>69</v>
      </c>
      <c r="B91" s="70"/>
      <c r="C91" s="70"/>
      <c r="D91" s="69" t="s">
        <v>57</v>
      </c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1"/>
      <c r="U91" s="79" t="s">
        <v>65</v>
      </c>
      <c r="V91" s="79"/>
      <c r="W91" s="79"/>
      <c r="X91" s="79"/>
      <c r="Y91" s="79"/>
      <c r="Z91" s="79" t="s">
        <v>66</v>
      </c>
      <c r="AA91" s="79"/>
      <c r="AB91" s="79"/>
      <c r="AC91" s="79"/>
      <c r="AD91" s="79"/>
      <c r="AE91" s="79" t="s">
        <v>91</v>
      </c>
      <c r="AF91" s="79"/>
      <c r="AG91" s="79"/>
      <c r="AH91" s="79"/>
      <c r="AI91" s="87" t="s">
        <v>169</v>
      </c>
      <c r="AJ91" s="87"/>
      <c r="AK91" s="87"/>
      <c r="AL91" s="87"/>
      <c r="AM91" s="87"/>
      <c r="AN91" s="79" t="s">
        <v>67</v>
      </c>
      <c r="AO91" s="79"/>
      <c r="AP91" s="79"/>
      <c r="AQ91" s="79"/>
      <c r="AR91" s="79"/>
      <c r="AS91" s="79" t="s">
        <v>68</v>
      </c>
      <c r="AT91" s="79"/>
      <c r="AU91" s="79"/>
      <c r="AV91" s="79"/>
      <c r="AW91" s="79"/>
      <c r="AX91" s="79" t="s">
        <v>92</v>
      </c>
      <c r="AY91" s="79"/>
      <c r="AZ91" s="79"/>
      <c r="BA91" s="79"/>
      <c r="BB91" s="87" t="s">
        <v>169</v>
      </c>
      <c r="BC91" s="87"/>
      <c r="BD91" s="87"/>
      <c r="BE91" s="87"/>
      <c r="BF91" s="87"/>
      <c r="BG91" s="79" t="s">
        <v>58</v>
      </c>
      <c r="BH91" s="79"/>
      <c r="BI91" s="79"/>
      <c r="BJ91" s="79"/>
      <c r="BK91" s="79"/>
      <c r="BL91" s="79" t="s">
        <v>59</v>
      </c>
      <c r="BM91" s="79"/>
      <c r="BN91" s="79"/>
      <c r="BO91" s="79"/>
      <c r="BP91" s="79"/>
      <c r="BQ91" s="79" t="s">
        <v>93</v>
      </c>
      <c r="BR91" s="79"/>
      <c r="BS91" s="79"/>
      <c r="BT91" s="79"/>
      <c r="BU91" s="87" t="s">
        <v>169</v>
      </c>
      <c r="BV91" s="87"/>
      <c r="BW91" s="87"/>
      <c r="BX91" s="87"/>
      <c r="BY91" s="87"/>
      <c r="CA91" t="s">
        <v>33</v>
      </c>
    </row>
    <row r="92" spans="1:79" s="25" customFormat="1" ht="25.5" customHeight="1" x14ac:dyDescent="0.2">
      <c r="A92" s="59">
        <v>1</v>
      </c>
      <c r="B92" s="60"/>
      <c r="C92" s="60"/>
      <c r="D92" s="62" t="s">
        <v>178</v>
      </c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4"/>
      <c r="U92" s="66">
        <v>1371688.9</v>
      </c>
      <c r="V92" s="67"/>
      <c r="W92" s="67"/>
      <c r="X92" s="67"/>
      <c r="Y92" s="68"/>
      <c r="Z92" s="66">
        <v>0</v>
      </c>
      <c r="AA92" s="67"/>
      <c r="AB92" s="67"/>
      <c r="AC92" s="67"/>
      <c r="AD92" s="68"/>
      <c r="AE92" s="66">
        <v>0</v>
      </c>
      <c r="AF92" s="67"/>
      <c r="AG92" s="67"/>
      <c r="AH92" s="68"/>
      <c r="AI92" s="66">
        <f>IF(ISNUMBER(U92),U92,0)+IF(ISNUMBER(Z92),Z92,0)</f>
        <v>1371688.9</v>
      </c>
      <c r="AJ92" s="67"/>
      <c r="AK92" s="67"/>
      <c r="AL92" s="67"/>
      <c r="AM92" s="68"/>
      <c r="AN92" s="66">
        <v>1958050</v>
      </c>
      <c r="AO92" s="67"/>
      <c r="AP92" s="67"/>
      <c r="AQ92" s="67"/>
      <c r="AR92" s="68"/>
      <c r="AS92" s="66">
        <v>0</v>
      </c>
      <c r="AT92" s="67"/>
      <c r="AU92" s="67"/>
      <c r="AV92" s="67"/>
      <c r="AW92" s="68"/>
      <c r="AX92" s="66">
        <v>0</v>
      </c>
      <c r="AY92" s="67"/>
      <c r="AZ92" s="67"/>
      <c r="BA92" s="68"/>
      <c r="BB92" s="66">
        <f>IF(ISNUMBER(AN92),AN92,0)+IF(ISNUMBER(AS92),AS92,0)</f>
        <v>1958050</v>
      </c>
      <c r="BC92" s="67"/>
      <c r="BD92" s="67"/>
      <c r="BE92" s="67"/>
      <c r="BF92" s="68"/>
      <c r="BG92" s="66">
        <v>1058628</v>
      </c>
      <c r="BH92" s="67"/>
      <c r="BI92" s="67"/>
      <c r="BJ92" s="67"/>
      <c r="BK92" s="68"/>
      <c r="BL92" s="66">
        <v>0</v>
      </c>
      <c r="BM92" s="67"/>
      <c r="BN92" s="67"/>
      <c r="BO92" s="67"/>
      <c r="BP92" s="68"/>
      <c r="BQ92" s="66">
        <v>0</v>
      </c>
      <c r="BR92" s="67"/>
      <c r="BS92" s="67"/>
      <c r="BT92" s="68"/>
      <c r="BU92" s="66">
        <f>IF(ISNUMBER(BG92),BG92,0)+IF(ISNUMBER(BL92),BL92,0)</f>
        <v>1058628</v>
      </c>
      <c r="BV92" s="67"/>
      <c r="BW92" s="67"/>
      <c r="BX92" s="67"/>
      <c r="BY92" s="68"/>
      <c r="CA92" s="25" t="s">
        <v>34</v>
      </c>
    </row>
    <row r="93" spans="1:79" s="6" customFormat="1" ht="12.75" customHeight="1" x14ac:dyDescent="0.2">
      <c r="A93" s="88"/>
      <c r="B93" s="89"/>
      <c r="C93" s="89"/>
      <c r="D93" s="125" t="s">
        <v>147</v>
      </c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7"/>
      <c r="U93" s="76">
        <v>1371688.9</v>
      </c>
      <c r="V93" s="77"/>
      <c r="W93" s="77"/>
      <c r="X93" s="77"/>
      <c r="Y93" s="78"/>
      <c r="Z93" s="76">
        <v>0</v>
      </c>
      <c r="AA93" s="77"/>
      <c r="AB93" s="77"/>
      <c r="AC93" s="77"/>
      <c r="AD93" s="78"/>
      <c r="AE93" s="76">
        <v>0</v>
      </c>
      <c r="AF93" s="77"/>
      <c r="AG93" s="77"/>
      <c r="AH93" s="78"/>
      <c r="AI93" s="76">
        <f>IF(ISNUMBER(U93),U93,0)+IF(ISNUMBER(Z93),Z93,0)</f>
        <v>1371688.9</v>
      </c>
      <c r="AJ93" s="77"/>
      <c r="AK93" s="77"/>
      <c r="AL93" s="77"/>
      <c r="AM93" s="78"/>
      <c r="AN93" s="76">
        <v>1958050</v>
      </c>
      <c r="AO93" s="77"/>
      <c r="AP93" s="77"/>
      <c r="AQ93" s="77"/>
      <c r="AR93" s="78"/>
      <c r="AS93" s="76">
        <v>0</v>
      </c>
      <c r="AT93" s="77"/>
      <c r="AU93" s="77"/>
      <c r="AV93" s="77"/>
      <c r="AW93" s="78"/>
      <c r="AX93" s="76">
        <v>0</v>
      </c>
      <c r="AY93" s="77"/>
      <c r="AZ93" s="77"/>
      <c r="BA93" s="78"/>
      <c r="BB93" s="76">
        <f>IF(ISNUMBER(AN93),AN93,0)+IF(ISNUMBER(AS93),AS93,0)</f>
        <v>1958050</v>
      </c>
      <c r="BC93" s="77"/>
      <c r="BD93" s="77"/>
      <c r="BE93" s="77"/>
      <c r="BF93" s="78"/>
      <c r="BG93" s="76">
        <v>1058628</v>
      </c>
      <c r="BH93" s="77"/>
      <c r="BI93" s="77"/>
      <c r="BJ93" s="77"/>
      <c r="BK93" s="78"/>
      <c r="BL93" s="76">
        <v>0</v>
      </c>
      <c r="BM93" s="77"/>
      <c r="BN93" s="77"/>
      <c r="BO93" s="77"/>
      <c r="BP93" s="78"/>
      <c r="BQ93" s="76">
        <v>0</v>
      </c>
      <c r="BR93" s="77"/>
      <c r="BS93" s="77"/>
      <c r="BT93" s="78"/>
      <c r="BU93" s="76">
        <f>IF(ISNUMBER(BG93),BG93,0)+IF(ISNUMBER(BL93),BL93,0)</f>
        <v>1058628</v>
      </c>
      <c r="BV93" s="77"/>
      <c r="BW93" s="77"/>
      <c r="BX93" s="77"/>
      <c r="BY93" s="78"/>
    </row>
    <row r="95" spans="1:79" ht="14.25" customHeight="1" x14ac:dyDescent="0.2">
      <c r="A95" s="34" t="s">
        <v>237</v>
      </c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</row>
    <row r="96" spans="1:79" ht="15" customHeight="1" x14ac:dyDescent="0.2">
      <c r="A96" s="98" t="s">
        <v>207</v>
      </c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</row>
    <row r="97" spans="1:79" ht="23.1" customHeight="1" x14ac:dyDescent="0.2">
      <c r="A97" s="49" t="s">
        <v>6</v>
      </c>
      <c r="B97" s="50"/>
      <c r="C97" s="50"/>
      <c r="D97" s="49" t="s">
        <v>121</v>
      </c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1"/>
      <c r="U97" s="55" t="s">
        <v>229</v>
      </c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 t="s">
        <v>234</v>
      </c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</row>
    <row r="98" spans="1:79" ht="54" customHeight="1" x14ac:dyDescent="0.2">
      <c r="A98" s="52"/>
      <c r="B98" s="53"/>
      <c r="C98" s="53"/>
      <c r="D98" s="52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4"/>
      <c r="U98" s="41" t="s">
        <v>4</v>
      </c>
      <c r="V98" s="42"/>
      <c r="W98" s="42"/>
      <c r="X98" s="42"/>
      <c r="Y98" s="43"/>
      <c r="Z98" s="41" t="s">
        <v>3</v>
      </c>
      <c r="AA98" s="42"/>
      <c r="AB98" s="42"/>
      <c r="AC98" s="42"/>
      <c r="AD98" s="43"/>
      <c r="AE98" s="44" t="s">
        <v>116</v>
      </c>
      <c r="AF98" s="45"/>
      <c r="AG98" s="45"/>
      <c r="AH98" s="45"/>
      <c r="AI98" s="46"/>
      <c r="AJ98" s="41" t="s">
        <v>5</v>
      </c>
      <c r="AK98" s="42"/>
      <c r="AL98" s="42"/>
      <c r="AM98" s="42"/>
      <c r="AN98" s="43"/>
      <c r="AO98" s="41" t="s">
        <v>4</v>
      </c>
      <c r="AP98" s="42"/>
      <c r="AQ98" s="42"/>
      <c r="AR98" s="42"/>
      <c r="AS98" s="43"/>
      <c r="AT98" s="41" t="s">
        <v>3</v>
      </c>
      <c r="AU98" s="42"/>
      <c r="AV98" s="42"/>
      <c r="AW98" s="42"/>
      <c r="AX98" s="43"/>
      <c r="AY98" s="44" t="s">
        <v>116</v>
      </c>
      <c r="AZ98" s="45"/>
      <c r="BA98" s="45"/>
      <c r="BB98" s="45"/>
      <c r="BC98" s="46"/>
      <c r="BD98" s="55" t="s">
        <v>96</v>
      </c>
      <c r="BE98" s="55"/>
      <c r="BF98" s="55"/>
      <c r="BG98" s="55"/>
      <c r="BH98" s="55"/>
    </row>
    <row r="99" spans="1:79" ht="15" customHeight="1" x14ac:dyDescent="0.2">
      <c r="A99" s="41" t="s">
        <v>168</v>
      </c>
      <c r="B99" s="42"/>
      <c r="C99" s="42"/>
      <c r="D99" s="41">
        <v>2</v>
      </c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3"/>
      <c r="U99" s="41">
        <v>3</v>
      </c>
      <c r="V99" s="42"/>
      <c r="W99" s="42"/>
      <c r="X99" s="42"/>
      <c r="Y99" s="43"/>
      <c r="Z99" s="41">
        <v>4</v>
      </c>
      <c r="AA99" s="42"/>
      <c r="AB99" s="42"/>
      <c r="AC99" s="42"/>
      <c r="AD99" s="43"/>
      <c r="AE99" s="41">
        <v>5</v>
      </c>
      <c r="AF99" s="42"/>
      <c r="AG99" s="42"/>
      <c r="AH99" s="42"/>
      <c r="AI99" s="43"/>
      <c r="AJ99" s="41">
        <v>6</v>
      </c>
      <c r="AK99" s="42"/>
      <c r="AL99" s="42"/>
      <c r="AM99" s="42"/>
      <c r="AN99" s="43"/>
      <c r="AO99" s="41">
        <v>7</v>
      </c>
      <c r="AP99" s="42"/>
      <c r="AQ99" s="42"/>
      <c r="AR99" s="42"/>
      <c r="AS99" s="43"/>
      <c r="AT99" s="41">
        <v>8</v>
      </c>
      <c r="AU99" s="42"/>
      <c r="AV99" s="42"/>
      <c r="AW99" s="42"/>
      <c r="AX99" s="43"/>
      <c r="AY99" s="41">
        <v>9</v>
      </c>
      <c r="AZ99" s="42"/>
      <c r="BA99" s="42"/>
      <c r="BB99" s="42"/>
      <c r="BC99" s="43"/>
      <c r="BD99" s="41">
        <v>10</v>
      </c>
      <c r="BE99" s="42"/>
      <c r="BF99" s="42"/>
      <c r="BG99" s="42"/>
      <c r="BH99" s="43"/>
    </row>
    <row r="100" spans="1:79" s="1" customFormat="1" ht="12.75" hidden="1" customHeight="1" x14ac:dyDescent="0.2">
      <c r="A100" s="69" t="s">
        <v>69</v>
      </c>
      <c r="B100" s="70"/>
      <c r="C100" s="70"/>
      <c r="D100" s="69" t="s">
        <v>57</v>
      </c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1"/>
      <c r="U100" s="69" t="s">
        <v>60</v>
      </c>
      <c r="V100" s="70"/>
      <c r="W100" s="70"/>
      <c r="X100" s="70"/>
      <c r="Y100" s="71"/>
      <c r="Z100" s="69" t="s">
        <v>61</v>
      </c>
      <c r="AA100" s="70"/>
      <c r="AB100" s="70"/>
      <c r="AC100" s="70"/>
      <c r="AD100" s="71"/>
      <c r="AE100" s="69" t="s">
        <v>94</v>
      </c>
      <c r="AF100" s="70"/>
      <c r="AG100" s="70"/>
      <c r="AH100" s="70"/>
      <c r="AI100" s="71"/>
      <c r="AJ100" s="56" t="s">
        <v>170</v>
      </c>
      <c r="AK100" s="57"/>
      <c r="AL100" s="57"/>
      <c r="AM100" s="57"/>
      <c r="AN100" s="58"/>
      <c r="AO100" s="69" t="s">
        <v>62</v>
      </c>
      <c r="AP100" s="70"/>
      <c r="AQ100" s="70"/>
      <c r="AR100" s="70"/>
      <c r="AS100" s="71"/>
      <c r="AT100" s="69" t="s">
        <v>63</v>
      </c>
      <c r="AU100" s="70"/>
      <c r="AV100" s="70"/>
      <c r="AW100" s="70"/>
      <c r="AX100" s="71"/>
      <c r="AY100" s="69" t="s">
        <v>95</v>
      </c>
      <c r="AZ100" s="70"/>
      <c r="BA100" s="70"/>
      <c r="BB100" s="70"/>
      <c r="BC100" s="71"/>
      <c r="BD100" s="87" t="s">
        <v>170</v>
      </c>
      <c r="BE100" s="87"/>
      <c r="BF100" s="87"/>
      <c r="BG100" s="87"/>
      <c r="BH100" s="87"/>
      <c r="CA100" s="1" t="s">
        <v>35</v>
      </c>
    </row>
    <row r="101" spans="1:79" s="25" customFormat="1" ht="25.5" customHeight="1" x14ac:dyDescent="0.2">
      <c r="A101" s="59">
        <v>1</v>
      </c>
      <c r="B101" s="60"/>
      <c r="C101" s="60"/>
      <c r="D101" s="62" t="s">
        <v>178</v>
      </c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4"/>
      <c r="U101" s="66">
        <v>2993363</v>
      </c>
      <c r="V101" s="67"/>
      <c r="W101" s="67"/>
      <c r="X101" s="67"/>
      <c r="Y101" s="68"/>
      <c r="Z101" s="66">
        <v>0</v>
      </c>
      <c r="AA101" s="67"/>
      <c r="AB101" s="67"/>
      <c r="AC101" s="67"/>
      <c r="AD101" s="68"/>
      <c r="AE101" s="65">
        <v>0</v>
      </c>
      <c r="AF101" s="65"/>
      <c r="AG101" s="65"/>
      <c r="AH101" s="65"/>
      <c r="AI101" s="65"/>
      <c r="AJ101" s="99">
        <f>IF(ISNUMBER(U101),U101,0)+IF(ISNUMBER(Z101),Z101,0)</f>
        <v>2993363</v>
      </c>
      <c r="AK101" s="99"/>
      <c r="AL101" s="99"/>
      <c r="AM101" s="99"/>
      <c r="AN101" s="99"/>
      <c r="AO101" s="65">
        <v>3845866</v>
      </c>
      <c r="AP101" s="65"/>
      <c r="AQ101" s="65"/>
      <c r="AR101" s="65"/>
      <c r="AS101" s="65"/>
      <c r="AT101" s="99">
        <v>0</v>
      </c>
      <c r="AU101" s="99"/>
      <c r="AV101" s="99"/>
      <c r="AW101" s="99"/>
      <c r="AX101" s="99"/>
      <c r="AY101" s="65">
        <v>0</v>
      </c>
      <c r="AZ101" s="65"/>
      <c r="BA101" s="65"/>
      <c r="BB101" s="65"/>
      <c r="BC101" s="65"/>
      <c r="BD101" s="99">
        <f>IF(ISNUMBER(AO101),AO101,0)+IF(ISNUMBER(AT101),AT101,0)</f>
        <v>3845866</v>
      </c>
      <c r="BE101" s="99"/>
      <c r="BF101" s="99"/>
      <c r="BG101" s="99"/>
      <c r="BH101" s="99"/>
      <c r="CA101" s="25" t="s">
        <v>36</v>
      </c>
    </row>
    <row r="102" spans="1:79" s="6" customFormat="1" ht="12.75" customHeight="1" x14ac:dyDescent="0.2">
      <c r="A102" s="88"/>
      <c r="B102" s="89"/>
      <c r="C102" s="89"/>
      <c r="D102" s="125" t="s">
        <v>147</v>
      </c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7"/>
      <c r="U102" s="76">
        <v>2993363</v>
      </c>
      <c r="V102" s="77"/>
      <c r="W102" s="77"/>
      <c r="X102" s="77"/>
      <c r="Y102" s="78"/>
      <c r="Z102" s="76">
        <v>0</v>
      </c>
      <c r="AA102" s="77"/>
      <c r="AB102" s="77"/>
      <c r="AC102" s="77"/>
      <c r="AD102" s="78"/>
      <c r="AE102" s="80">
        <v>0</v>
      </c>
      <c r="AF102" s="80"/>
      <c r="AG102" s="80"/>
      <c r="AH102" s="80"/>
      <c r="AI102" s="80"/>
      <c r="AJ102" s="100">
        <f>IF(ISNUMBER(U102),U102,0)+IF(ISNUMBER(Z102),Z102,0)</f>
        <v>2993363</v>
      </c>
      <c r="AK102" s="100"/>
      <c r="AL102" s="100"/>
      <c r="AM102" s="100"/>
      <c r="AN102" s="100"/>
      <c r="AO102" s="80">
        <v>3845866</v>
      </c>
      <c r="AP102" s="80"/>
      <c r="AQ102" s="80"/>
      <c r="AR102" s="80"/>
      <c r="AS102" s="80"/>
      <c r="AT102" s="100">
        <v>0</v>
      </c>
      <c r="AU102" s="100"/>
      <c r="AV102" s="100"/>
      <c r="AW102" s="100"/>
      <c r="AX102" s="100"/>
      <c r="AY102" s="80">
        <v>0</v>
      </c>
      <c r="AZ102" s="80"/>
      <c r="BA102" s="80"/>
      <c r="BB102" s="80"/>
      <c r="BC102" s="80"/>
      <c r="BD102" s="100">
        <f>IF(ISNUMBER(AO102),AO102,0)+IF(ISNUMBER(AT102),AT102,0)</f>
        <v>3845866</v>
      </c>
      <c r="BE102" s="100"/>
      <c r="BF102" s="100"/>
      <c r="BG102" s="100"/>
      <c r="BH102" s="100"/>
    </row>
    <row r="103" spans="1:79" s="5" customFormat="1" ht="12.75" customHeight="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</row>
    <row r="105" spans="1:79" ht="14.25" customHeight="1" x14ac:dyDescent="0.2">
      <c r="A105" s="34" t="s">
        <v>152</v>
      </c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</row>
    <row r="106" spans="1:79" ht="14.25" customHeight="1" x14ac:dyDescent="0.2">
      <c r="A106" s="34" t="s">
        <v>223</v>
      </c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</row>
    <row r="107" spans="1:79" ht="23.1" customHeight="1" x14ac:dyDescent="0.2">
      <c r="A107" s="49" t="s">
        <v>6</v>
      </c>
      <c r="B107" s="50"/>
      <c r="C107" s="50"/>
      <c r="D107" s="55" t="s">
        <v>9</v>
      </c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 t="s">
        <v>8</v>
      </c>
      <c r="R107" s="55"/>
      <c r="S107" s="55"/>
      <c r="T107" s="55"/>
      <c r="U107" s="55"/>
      <c r="V107" s="55" t="s">
        <v>7</v>
      </c>
      <c r="W107" s="55"/>
      <c r="X107" s="55"/>
      <c r="Y107" s="55"/>
      <c r="Z107" s="55"/>
      <c r="AA107" s="55"/>
      <c r="AB107" s="55"/>
      <c r="AC107" s="55"/>
      <c r="AD107" s="55"/>
      <c r="AE107" s="55"/>
      <c r="AF107" s="41" t="s">
        <v>208</v>
      </c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3"/>
      <c r="AU107" s="41" t="s">
        <v>211</v>
      </c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3"/>
      <c r="BJ107" s="41" t="s">
        <v>219</v>
      </c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3"/>
    </row>
    <row r="108" spans="1:79" ht="32.25" customHeight="1" x14ac:dyDescent="0.2">
      <c r="A108" s="52"/>
      <c r="B108" s="53"/>
      <c r="C108" s="53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 t="s">
        <v>4</v>
      </c>
      <c r="AG108" s="55"/>
      <c r="AH108" s="55"/>
      <c r="AI108" s="55"/>
      <c r="AJ108" s="55"/>
      <c r="AK108" s="55" t="s">
        <v>3</v>
      </c>
      <c r="AL108" s="55"/>
      <c r="AM108" s="55"/>
      <c r="AN108" s="55"/>
      <c r="AO108" s="55"/>
      <c r="AP108" s="55" t="s">
        <v>123</v>
      </c>
      <c r="AQ108" s="55"/>
      <c r="AR108" s="55"/>
      <c r="AS108" s="55"/>
      <c r="AT108" s="55"/>
      <c r="AU108" s="55" t="s">
        <v>4</v>
      </c>
      <c r="AV108" s="55"/>
      <c r="AW108" s="55"/>
      <c r="AX108" s="55"/>
      <c r="AY108" s="55"/>
      <c r="AZ108" s="55" t="s">
        <v>3</v>
      </c>
      <c r="BA108" s="55"/>
      <c r="BB108" s="55"/>
      <c r="BC108" s="55"/>
      <c r="BD108" s="55"/>
      <c r="BE108" s="55" t="s">
        <v>90</v>
      </c>
      <c r="BF108" s="55"/>
      <c r="BG108" s="55"/>
      <c r="BH108" s="55"/>
      <c r="BI108" s="55"/>
      <c r="BJ108" s="55" t="s">
        <v>4</v>
      </c>
      <c r="BK108" s="55"/>
      <c r="BL108" s="55"/>
      <c r="BM108" s="55"/>
      <c r="BN108" s="55"/>
      <c r="BO108" s="55" t="s">
        <v>3</v>
      </c>
      <c r="BP108" s="55"/>
      <c r="BQ108" s="55"/>
      <c r="BR108" s="55"/>
      <c r="BS108" s="55"/>
      <c r="BT108" s="55" t="s">
        <v>97</v>
      </c>
      <c r="BU108" s="55"/>
      <c r="BV108" s="55"/>
      <c r="BW108" s="55"/>
      <c r="BX108" s="55"/>
    </row>
    <row r="109" spans="1:79" ht="15" customHeight="1" x14ac:dyDescent="0.2">
      <c r="A109" s="41">
        <v>1</v>
      </c>
      <c r="B109" s="42"/>
      <c r="C109" s="42"/>
      <c r="D109" s="55">
        <v>2</v>
      </c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>
        <v>3</v>
      </c>
      <c r="R109" s="55"/>
      <c r="S109" s="55"/>
      <c r="T109" s="55"/>
      <c r="U109" s="55"/>
      <c r="V109" s="55">
        <v>4</v>
      </c>
      <c r="W109" s="55"/>
      <c r="X109" s="55"/>
      <c r="Y109" s="55"/>
      <c r="Z109" s="55"/>
      <c r="AA109" s="55"/>
      <c r="AB109" s="55"/>
      <c r="AC109" s="55"/>
      <c r="AD109" s="55"/>
      <c r="AE109" s="55"/>
      <c r="AF109" s="55">
        <v>5</v>
      </c>
      <c r="AG109" s="55"/>
      <c r="AH109" s="55"/>
      <c r="AI109" s="55"/>
      <c r="AJ109" s="55"/>
      <c r="AK109" s="55">
        <v>6</v>
      </c>
      <c r="AL109" s="55"/>
      <c r="AM109" s="55"/>
      <c r="AN109" s="55"/>
      <c r="AO109" s="55"/>
      <c r="AP109" s="55">
        <v>7</v>
      </c>
      <c r="AQ109" s="55"/>
      <c r="AR109" s="55"/>
      <c r="AS109" s="55"/>
      <c r="AT109" s="55"/>
      <c r="AU109" s="55">
        <v>8</v>
      </c>
      <c r="AV109" s="55"/>
      <c r="AW109" s="55"/>
      <c r="AX109" s="55"/>
      <c r="AY109" s="55"/>
      <c r="AZ109" s="55">
        <v>9</v>
      </c>
      <c r="BA109" s="55"/>
      <c r="BB109" s="55"/>
      <c r="BC109" s="55"/>
      <c r="BD109" s="55"/>
      <c r="BE109" s="55">
        <v>10</v>
      </c>
      <c r="BF109" s="55"/>
      <c r="BG109" s="55"/>
      <c r="BH109" s="55"/>
      <c r="BI109" s="55"/>
      <c r="BJ109" s="55">
        <v>11</v>
      </c>
      <c r="BK109" s="55"/>
      <c r="BL109" s="55"/>
      <c r="BM109" s="55"/>
      <c r="BN109" s="55"/>
      <c r="BO109" s="55">
        <v>12</v>
      </c>
      <c r="BP109" s="55"/>
      <c r="BQ109" s="55"/>
      <c r="BR109" s="55"/>
      <c r="BS109" s="55"/>
      <c r="BT109" s="55">
        <v>13</v>
      </c>
      <c r="BU109" s="55"/>
      <c r="BV109" s="55"/>
      <c r="BW109" s="55"/>
      <c r="BX109" s="55"/>
    </row>
    <row r="110" spans="1:79" ht="10.5" hidden="1" customHeight="1" x14ac:dyDescent="0.2">
      <c r="A110" s="69" t="s">
        <v>154</v>
      </c>
      <c r="B110" s="70"/>
      <c r="C110" s="70"/>
      <c r="D110" s="55" t="s">
        <v>57</v>
      </c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 t="s">
        <v>70</v>
      </c>
      <c r="R110" s="55"/>
      <c r="S110" s="55"/>
      <c r="T110" s="55"/>
      <c r="U110" s="55"/>
      <c r="V110" s="55" t="s">
        <v>71</v>
      </c>
      <c r="W110" s="55"/>
      <c r="X110" s="55"/>
      <c r="Y110" s="55"/>
      <c r="Z110" s="55"/>
      <c r="AA110" s="55"/>
      <c r="AB110" s="55"/>
      <c r="AC110" s="55"/>
      <c r="AD110" s="55"/>
      <c r="AE110" s="55"/>
      <c r="AF110" s="79" t="s">
        <v>111</v>
      </c>
      <c r="AG110" s="79"/>
      <c r="AH110" s="79"/>
      <c r="AI110" s="79"/>
      <c r="AJ110" s="79"/>
      <c r="AK110" s="101" t="s">
        <v>112</v>
      </c>
      <c r="AL110" s="101"/>
      <c r="AM110" s="101"/>
      <c r="AN110" s="101"/>
      <c r="AO110" s="101"/>
      <c r="AP110" s="87" t="s">
        <v>180</v>
      </c>
      <c r="AQ110" s="87"/>
      <c r="AR110" s="87"/>
      <c r="AS110" s="87"/>
      <c r="AT110" s="87"/>
      <c r="AU110" s="79" t="s">
        <v>113</v>
      </c>
      <c r="AV110" s="79"/>
      <c r="AW110" s="79"/>
      <c r="AX110" s="79"/>
      <c r="AY110" s="79"/>
      <c r="AZ110" s="101" t="s">
        <v>114</v>
      </c>
      <c r="BA110" s="101"/>
      <c r="BB110" s="101"/>
      <c r="BC110" s="101"/>
      <c r="BD110" s="101"/>
      <c r="BE110" s="87" t="s">
        <v>180</v>
      </c>
      <c r="BF110" s="87"/>
      <c r="BG110" s="87"/>
      <c r="BH110" s="87"/>
      <c r="BI110" s="87"/>
      <c r="BJ110" s="79" t="s">
        <v>105</v>
      </c>
      <c r="BK110" s="79"/>
      <c r="BL110" s="79"/>
      <c r="BM110" s="79"/>
      <c r="BN110" s="79"/>
      <c r="BO110" s="101" t="s">
        <v>106</v>
      </c>
      <c r="BP110" s="101"/>
      <c r="BQ110" s="101"/>
      <c r="BR110" s="101"/>
      <c r="BS110" s="101"/>
      <c r="BT110" s="87" t="s">
        <v>180</v>
      </c>
      <c r="BU110" s="87"/>
      <c r="BV110" s="87"/>
      <c r="BW110" s="87"/>
      <c r="BX110" s="87"/>
      <c r="CA110" t="s">
        <v>37</v>
      </c>
    </row>
    <row r="111" spans="1:79" s="6" customFormat="1" ht="15" customHeight="1" x14ac:dyDescent="0.2">
      <c r="A111" s="88">
        <v>0</v>
      </c>
      <c r="B111" s="89"/>
      <c r="C111" s="89"/>
      <c r="D111" s="102" t="s">
        <v>179</v>
      </c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03"/>
      <c r="BO111" s="103"/>
      <c r="BP111" s="103"/>
      <c r="BQ111" s="103"/>
      <c r="BR111" s="103"/>
      <c r="BS111" s="103"/>
      <c r="BT111" s="103"/>
      <c r="BU111" s="103"/>
      <c r="BV111" s="103"/>
      <c r="BW111" s="103"/>
      <c r="BX111" s="103"/>
      <c r="CA111" s="6" t="s">
        <v>38</v>
      </c>
    </row>
    <row r="112" spans="1:79" s="25" customFormat="1" ht="57" customHeight="1" x14ac:dyDescent="0.2">
      <c r="A112" s="59">
        <v>1</v>
      </c>
      <c r="B112" s="60"/>
      <c r="C112" s="60"/>
      <c r="D112" s="132" t="s">
        <v>181</v>
      </c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4"/>
      <c r="Q112" s="55" t="s">
        <v>182</v>
      </c>
      <c r="R112" s="55"/>
      <c r="S112" s="55"/>
      <c r="T112" s="55"/>
      <c r="U112" s="55"/>
      <c r="V112" s="55" t="s">
        <v>183</v>
      </c>
      <c r="W112" s="55"/>
      <c r="X112" s="55"/>
      <c r="Y112" s="55"/>
      <c r="Z112" s="55"/>
      <c r="AA112" s="55"/>
      <c r="AB112" s="55"/>
      <c r="AC112" s="55"/>
      <c r="AD112" s="55"/>
      <c r="AE112" s="55"/>
      <c r="AF112" s="104">
        <v>1371688.9</v>
      </c>
      <c r="AG112" s="104"/>
      <c r="AH112" s="104"/>
      <c r="AI112" s="104"/>
      <c r="AJ112" s="104"/>
      <c r="AK112" s="104">
        <v>0</v>
      </c>
      <c r="AL112" s="104"/>
      <c r="AM112" s="104"/>
      <c r="AN112" s="104"/>
      <c r="AO112" s="104"/>
      <c r="AP112" s="104">
        <v>1371688.9</v>
      </c>
      <c r="AQ112" s="104"/>
      <c r="AR112" s="104"/>
      <c r="AS112" s="104"/>
      <c r="AT112" s="104"/>
      <c r="AU112" s="104">
        <v>1958050</v>
      </c>
      <c r="AV112" s="104"/>
      <c r="AW112" s="104"/>
      <c r="AX112" s="104"/>
      <c r="AY112" s="104"/>
      <c r="AZ112" s="104">
        <v>0</v>
      </c>
      <c r="BA112" s="104"/>
      <c r="BB112" s="104"/>
      <c r="BC112" s="104"/>
      <c r="BD112" s="104"/>
      <c r="BE112" s="104">
        <v>1958050</v>
      </c>
      <c r="BF112" s="104"/>
      <c r="BG112" s="104"/>
      <c r="BH112" s="104"/>
      <c r="BI112" s="104"/>
      <c r="BJ112" s="104">
        <v>1058628</v>
      </c>
      <c r="BK112" s="104"/>
      <c r="BL112" s="104"/>
      <c r="BM112" s="104"/>
      <c r="BN112" s="104"/>
      <c r="BO112" s="104">
        <v>0</v>
      </c>
      <c r="BP112" s="104"/>
      <c r="BQ112" s="104"/>
      <c r="BR112" s="104"/>
      <c r="BS112" s="104"/>
      <c r="BT112" s="104">
        <v>1058628</v>
      </c>
      <c r="BU112" s="104"/>
      <c r="BV112" s="104"/>
      <c r="BW112" s="104"/>
      <c r="BX112" s="104"/>
    </row>
    <row r="113" spans="1:79" s="6" customFormat="1" ht="15" customHeight="1" x14ac:dyDescent="0.2">
      <c r="A113" s="88">
        <v>0</v>
      </c>
      <c r="B113" s="89"/>
      <c r="C113" s="89"/>
      <c r="D113" s="105" t="s">
        <v>184</v>
      </c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7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103"/>
      <c r="BS113" s="103"/>
      <c r="BT113" s="103"/>
      <c r="BU113" s="103"/>
      <c r="BV113" s="103"/>
      <c r="BW113" s="103"/>
      <c r="BX113" s="103"/>
    </row>
    <row r="114" spans="1:79" s="25" customFormat="1" ht="57" customHeight="1" x14ac:dyDescent="0.2">
      <c r="A114" s="59">
        <v>2</v>
      </c>
      <c r="B114" s="60"/>
      <c r="C114" s="60"/>
      <c r="D114" s="132" t="s">
        <v>185</v>
      </c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4"/>
      <c r="Q114" s="55" t="s">
        <v>186</v>
      </c>
      <c r="R114" s="55"/>
      <c r="S114" s="55"/>
      <c r="T114" s="55"/>
      <c r="U114" s="55"/>
      <c r="V114" s="132" t="s">
        <v>187</v>
      </c>
      <c r="W114" s="63"/>
      <c r="X114" s="63"/>
      <c r="Y114" s="63"/>
      <c r="Z114" s="63"/>
      <c r="AA114" s="63"/>
      <c r="AB114" s="63"/>
      <c r="AC114" s="63"/>
      <c r="AD114" s="63"/>
      <c r="AE114" s="64"/>
      <c r="AF114" s="104">
        <v>788</v>
      </c>
      <c r="AG114" s="104"/>
      <c r="AH114" s="104"/>
      <c r="AI114" s="104"/>
      <c r="AJ114" s="104"/>
      <c r="AK114" s="104">
        <v>0</v>
      </c>
      <c r="AL114" s="104"/>
      <c r="AM114" s="104"/>
      <c r="AN114" s="104"/>
      <c r="AO114" s="104"/>
      <c r="AP114" s="104">
        <v>788</v>
      </c>
      <c r="AQ114" s="104"/>
      <c r="AR114" s="104"/>
      <c r="AS114" s="104"/>
      <c r="AT114" s="104"/>
      <c r="AU114" s="104">
        <v>901</v>
      </c>
      <c r="AV114" s="104"/>
      <c r="AW114" s="104"/>
      <c r="AX114" s="104"/>
      <c r="AY114" s="104"/>
      <c r="AZ114" s="104">
        <v>0</v>
      </c>
      <c r="BA114" s="104"/>
      <c r="BB114" s="104"/>
      <c r="BC114" s="104"/>
      <c r="BD114" s="104"/>
      <c r="BE114" s="104">
        <v>901</v>
      </c>
      <c r="BF114" s="104"/>
      <c r="BG114" s="104"/>
      <c r="BH114" s="104"/>
      <c r="BI114" s="104"/>
      <c r="BJ114" s="104">
        <v>338</v>
      </c>
      <c r="BK114" s="104"/>
      <c r="BL114" s="104"/>
      <c r="BM114" s="104"/>
      <c r="BN114" s="104"/>
      <c r="BO114" s="104">
        <v>0</v>
      </c>
      <c r="BP114" s="104"/>
      <c r="BQ114" s="104"/>
      <c r="BR114" s="104"/>
      <c r="BS114" s="104"/>
      <c r="BT114" s="104">
        <v>338</v>
      </c>
      <c r="BU114" s="104"/>
      <c r="BV114" s="104"/>
      <c r="BW114" s="104"/>
      <c r="BX114" s="104"/>
    </row>
    <row r="115" spans="1:79" s="6" customFormat="1" ht="15" customHeight="1" x14ac:dyDescent="0.2">
      <c r="A115" s="88">
        <v>0</v>
      </c>
      <c r="B115" s="89"/>
      <c r="C115" s="89"/>
      <c r="D115" s="105" t="s">
        <v>188</v>
      </c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7"/>
      <c r="Q115" s="102"/>
      <c r="R115" s="102"/>
      <c r="S115" s="102"/>
      <c r="T115" s="102"/>
      <c r="U115" s="102"/>
      <c r="V115" s="105"/>
      <c r="W115" s="106"/>
      <c r="X115" s="106"/>
      <c r="Y115" s="106"/>
      <c r="Z115" s="106"/>
      <c r="AA115" s="106"/>
      <c r="AB115" s="106"/>
      <c r="AC115" s="106"/>
      <c r="AD115" s="106"/>
      <c r="AE115" s="107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3"/>
      <c r="BP115" s="103"/>
      <c r="BQ115" s="103"/>
      <c r="BR115" s="103"/>
      <c r="BS115" s="103"/>
      <c r="BT115" s="103"/>
      <c r="BU115" s="103"/>
      <c r="BV115" s="103"/>
      <c r="BW115" s="103"/>
      <c r="BX115" s="103"/>
    </row>
    <row r="116" spans="1:79" s="25" customFormat="1" ht="71.25" customHeight="1" x14ac:dyDescent="0.2">
      <c r="A116" s="59">
        <v>3</v>
      </c>
      <c r="B116" s="60"/>
      <c r="C116" s="60"/>
      <c r="D116" s="132" t="s">
        <v>189</v>
      </c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4"/>
      <c r="Q116" s="55" t="s">
        <v>182</v>
      </c>
      <c r="R116" s="55"/>
      <c r="S116" s="55"/>
      <c r="T116" s="55"/>
      <c r="U116" s="55"/>
      <c r="V116" s="132" t="s">
        <v>190</v>
      </c>
      <c r="W116" s="63"/>
      <c r="X116" s="63"/>
      <c r="Y116" s="63"/>
      <c r="Z116" s="63"/>
      <c r="AA116" s="63"/>
      <c r="AB116" s="63"/>
      <c r="AC116" s="63"/>
      <c r="AD116" s="63"/>
      <c r="AE116" s="64"/>
      <c r="AF116" s="104">
        <v>1740.72</v>
      </c>
      <c r="AG116" s="104"/>
      <c r="AH116" s="104"/>
      <c r="AI116" s="104"/>
      <c r="AJ116" s="104"/>
      <c r="AK116" s="104">
        <v>0</v>
      </c>
      <c r="AL116" s="104"/>
      <c r="AM116" s="104"/>
      <c r="AN116" s="104"/>
      <c r="AO116" s="104"/>
      <c r="AP116" s="104">
        <v>1740.72</v>
      </c>
      <c r="AQ116" s="104"/>
      <c r="AR116" s="104"/>
      <c r="AS116" s="104"/>
      <c r="AT116" s="104"/>
      <c r="AU116" s="104">
        <v>2173.1999999999998</v>
      </c>
      <c r="AV116" s="104"/>
      <c r="AW116" s="104"/>
      <c r="AX116" s="104"/>
      <c r="AY116" s="104"/>
      <c r="AZ116" s="104">
        <v>0</v>
      </c>
      <c r="BA116" s="104"/>
      <c r="BB116" s="104"/>
      <c r="BC116" s="104"/>
      <c r="BD116" s="104"/>
      <c r="BE116" s="104">
        <v>2173.1999999999998</v>
      </c>
      <c r="BF116" s="104"/>
      <c r="BG116" s="104"/>
      <c r="BH116" s="104"/>
      <c r="BI116" s="104"/>
      <c r="BJ116" s="104">
        <v>3132.04</v>
      </c>
      <c r="BK116" s="104"/>
      <c r="BL116" s="104"/>
      <c r="BM116" s="104"/>
      <c r="BN116" s="104"/>
      <c r="BO116" s="104">
        <v>0</v>
      </c>
      <c r="BP116" s="104"/>
      <c r="BQ116" s="104"/>
      <c r="BR116" s="104"/>
      <c r="BS116" s="104"/>
      <c r="BT116" s="104">
        <v>3132.04</v>
      </c>
      <c r="BU116" s="104"/>
      <c r="BV116" s="104"/>
      <c r="BW116" s="104"/>
      <c r="BX116" s="104"/>
    </row>
    <row r="118" spans="1:79" ht="14.25" customHeight="1" x14ac:dyDescent="0.2">
      <c r="A118" s="34" t="s">
        <v>238</v>
      </c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</row>
    <row r="119" spans="1:79" ht="23.1" customHeight="1" x14ac:dyDescent="0.2">
      <c r="A119" s="49" t="s">
        <v>6</v>
      </c>
      <c r="B119" s="50"/>
      <c r="C119" s="50"/>
      <c r="D119" s="55" t="s">
        <v>9</v>
      </c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 t="s">
        <v>8</v>
      </c>
      <c r="R119" s="55"/>
      <c r="S119" s="55"/>
      <c r="T119" s="55"/>
      <c r="U119" s="55"/>
      <c r="V119" s="55" t="s">
        <v>7</v>
      </c>
      <c r="W119" s="55"/>
      <c r="X119" s="55"/>
      <c r="Y119" s="55"/>
      <c r="Z119" s="55"/>
      <c r="AA119" s="55"/>
      <c r="AB119" s="55"/>
      <c r="AC119" s="55"/>
      <c r="AD119" s="55"/>
      <c r="AE119" s="55"/>
      <c r="AF119" s="41" t="s">
        <v>229</v>
      </c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3"/>
      <c r="AU119" s="41" t="s">
        <v>234</v>
      </c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3"/>
    </row>
    <row r="120" spans="1:79" ht="28.5" customHeight="1" x14ac:dyDescent="0.2">
      <c r="A120" s="52"/>
      <c r="B120" s="53"/>
      <c r="C120" s="53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 t="s">
        <v>4</v>
      </c>
      <c r="AG120" s="55"/>
      <c r="AH120" s="55"/>
      <c r="AI120" s="55"/>
      <c r="AJ120" s="55"/>
      <c r="AK120" s="55" t="s">
        <v>3</v>
      </c>
      <c r="AL120" s="55"/>
      <c r="AM120" s="55"/>
      <c r="AN120" s="55"/>
      <c r="AO120" s="55"/>
      <c r="AP120" s="55" t="s">
        <v>123</v>
      </c>
      <c r="AQ120" s="55"/>
      <c r="AR120" s="55"/>
      <c r="AS120" s="55"/>
      <c r="AT120" s="55"/>
      <c r="AU120" s="55" t="s">
        <v>4</v>
      </c>
      <c r="AV120" s="55"/>
      <c r="AW120" s="55"/>
      <c r="AX120" s="55"/>
      <c r="AY120" s="55"/>
      <c r="AZ120" s="55" t="s">
        <v>3</v>
      </c>
      <c r="BA120" s="55"/>
      <c r="BB120" s="55"/>
      <c r="BC120" s="55"/>
      <c r="BD120" s="55"/>
      <c r="BE120" s="55" t="s">
        <v>90</v>
      </c>
      <c r="BF120" s="55"/>
      <c r="BG120" s="55"/>
      <c r="BH120" s="55"/>
      <c r="BI120" s="55"/>
    </row>
    <row r="121" spans="1:79" ht="15" customHeight="1" x14ac:dyDescent="0.2">
      <c r="A121" s="41">
        <v>1</v>
      </c>
      <c r="B121" s="42"/>
      <c r="C121" s="42"/>
      <c r="D121" s="55">
        <v>2</v>
      </c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>
        <v>3</v>
      </c>
      <c r="R121" s="55"/>
      <c r="S121" s="55"/>
      <c r="T121" s="55"/>
      <c r="U121" s="55"/>
      <c r="V121" s="55">
        <v>4</v>
      </c>
      <c r="W121" s="55"/>
      <c r="X121" s="55"/>
      <c r="Y121" s="55"/>
      <c r="Z121" s="55"/>
      <c r="AA121" s="55"/>
      <c r="AB121" s="55"/>
      <c r="AC121" s="55"/>
      <c r="AD121" s="55"/>
      <c r="AE121" s="55"/>
      <c r="AF121" s="55">
        <v>5</v>
      </c>
      <c r="AG121" s="55"/>
      <c r="AH121" s="55"/>
      <c r="AI121" s="55"/>
      <c r="AJ121" s="55"/>
      <c r="AK121" s="55">
        <v>6</v>
      </c>
      <c r="AL121" s="55"/>
      <c r="AM121" s="55"/>
      <c r="AN121" s="55"/>
      <c r="AO121" s="55"/>
      <c r="AP121" s="55">
        <v>7</v>
      </c>
      <c r="AQ121" s="55"/>
      <c r="AR121" s="55"/>
      <c r="AS121" s="55"/>
      <c r="AT121" s="55"/>
      <c r="AU121" s="55">
        <v>8</v>
      </c>
      <c r="AV121" s="55"/>
      <c r="AW121" s="55"/>
      <c r="AX121" s="55"/>
      <c r="AY121" s="55"/>
      <c r="AZ121" s="55">
        <v>9</v>
      </c>
      <c r="BA121" s="55"/>
      <c r="BB121" s="55"/>
      <c r="BC121" s="55"/>
      <c r="BD121" s="55"/>
      <c r="BE121" s="55">
        <v>10</v>
      </c>
      <c r="BF121" s="55"/>
      <c r="BG121" s="55"/>
      <c r="BH121" s="55"/>
      <c r="BI121" s="55"/>
    </row>
    <row r="122" spans="1:79" ht="15.75" hidden="1" customHeight="1" x14ac:dyDescent="0.2">
      <c r="A122" s="69" t="s">
        <v>154</v>
      </c>
      <c r="B122" s="70"/>
      <c r="C122" s="70"/>
      <c r="D122" s="55" t="s">
        <v>57</v>
      </c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 t="s">
        <v>70</v>
      </c>
      <c r="R122" s="55"/>
      <c r="S122" s="55"/>
      <c r="T122" s="55"/>
      <c r="U122" s="55"/>
      <c r="V122" s="55" t="s">
        <v>71</v>
      </c>
      <c r="W122" s="55"/>
      <c r="X122" s="55"/>
      <c r="Y122" s="55"/>
      <c r="Z122" s="55"/>
      <c r="AA122" s="55"/>
      <c r="AB122" s="55"/>
      <c r="AC122" s="55"/>
      <c r="AD122" s="55"/>
      <c r="AE122" s="55"/>
      <c r="AF122" s="79" t="s">
        <v>107</v>
      </c>
      <c r="AG122" s="79"/>
      <c r="AH122" s="79"/>
      <c r="AI122" s="79"/>
      <c r="AJ122" s="79"/>
      <c r="AK122" s="101" t="s">
        <v>108</v>
      </c>
      <c r="AL122" s="101"/>
      <c r="AM122" s="101"/>
      <c r="AN122" s="101"/>
      <c r="AO122" s="101"/>
      <c r="AP122" s="87" t="s">
        <v>180</v>
      </c>
      <c r="AQ122" s="87"/>
      <c r="AR122" s="87"/>
      <c r="AS122" s="87"/>
      <c r="AT122" s="87"/>
      <c r="AU122" s="79" t="s">
        <v>109</v>
      </c>
      <c r="AV122" s="79"/>
      <c r="AW122" s="79"/>
      <c r="AX122" s="79"/>
      <c r="AY122" s="79"/>
      <c r="AZ122" s="101" t="s">
        <v>110</v>
      </c>
      <c r="BA122" s="101"/>
      <c r="BB122" s="101"/>
      <c r="BC122" s="101"/>
      <c r="BD122" s="101"/>
      <c r="BE122" s="87" t="s">
        <v>180</v>
      </c>
      <c r="BF122" s="87"/>
      <c r="BG122" s="87"/>
      <c r="BH122" s="87"/>
      <c r="BI122" s="87"/>
      <c r="CA122" t="s">
        <v>39</v>
      </c>
    </row>
    <row r="123" spans="1:79" s="6" customFormat="1" ht="14.25" x14ac:dyDescent="0.2">
      <c r="A123" s="88">
        <v>0</v>
      </c>
      <c r="B123" s="89"/>
      <c r="C123" s="89"/>
      <c r="D123" s="102" t="s">
        <v>179</v>
      </c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  <c r="BD123" s="103"/>
      <c r="BE123" s="103"/>
      <c r="BF123" s="103"/>
      <c r="BG123" s="103"/>
      <c r="BH123" s="103"/>
      <c r="BI123" s="103"/>
      <c r="CA123" s="6" t="s">
        <v>40</v>
      </c>
    </row>
    <row r="124" spans="1:79" s="25" customFormat="1" ht="57" customHeight="1" x14ac:dyDescent="0.2">
      <c r="A124" s="59">
        <v>1</v>
      </c>
      <c r="B124" s="60"/>
      <c r="C124" s="60"/>
      <c r="D124" s="132" t="s">
        <v>181</v>
      </c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4"/>
      <c r="Q124" s="55" t="s">
        <v>182</v>
      </c>
      <c r="R124" s="55"/>
      <c r="S124" s="55"/>
      <c r="T124" s="55"/>
      <c r="U124" s="55"/>
      <c r="V124" s="55" t="s">
        <v>183</v>
      </c>
      <c r="W124" s="55"/>
      <c r="X124" s="55"/>
      <c r="Y124" s="55"/>
      <c r="Z124" s="55"/>
      <c r="AA124" s="55"/>
      <c r="AB124" s="55"/>
      <c r="AC124" s="55"/>
      <c r="AD124" s="55"/>
      <c r="AE124" s="55"/>
      <c r="AF124" s="104">
        <v>2993363</v>
      </c>
      <c r="AG124" s="104"/>
      <c r="AH124" s="104"/>
      <c r="AI124" s="104"/>
      <c r="AJ124" s="104"/>
      <c r="AK124" s="104">
        <v>0</v>
      </c>
      <c r="AL124" s="104"/>
      <c r="AM124" s="104"/>
      <c r="AN124" s="104"/>
      <c r="AO124" s="104"/>
      <c r="AP124" s="104">
        <v>2993363</v>
      </c>
      <c r="AQ124" s="104"/>
      <c r="AR124" s="104"/>
      <c r="AS124" s="104"/>
      <c r="AT124" s="104"/>
      <c r="AU124" s="104">
        <v>3845866</v>
      </c>
      <c r="AV124" s="104"/>
      <c r="AW124" s="104"/>
      <c r="AX124" s="104"/>
      <c r="AY124" s="104"/>
      <c r="AZ124" s="104">
        <v>0</v>
      </c>
      <c r="BA124" s="104"/>
      <c r="BB124" s="104"/>
      <c r="BC124" s="104"/>
      <c r="BD124" s="104"/>
      <c r="BE124" s="104">
        <v>3845866</v>
      </c>
      <c r="BF124" s="104"/>
      <c r="BG124" s="104"/>
      <c r="BH124" s="104"/>
      <c r="BI124" s="104"/>
    </row>
    <row r="125" spans="1:79" s="6" customFormat="1" ht="14.25" x14ac:dyDescent="0.2">
      <c r="A125" s="88">
        <v>0</v>
      </c>
      <c r="B125" s="89"/>
      <c r="C125" s="89"/>
      <c r="D125" s="105" t="s">
        <v>184</v>
      </c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7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  <c r="BD125" s="103"/>
      <c r="BE125" s="103"/>
      <c r="BF125" s="103"/>
      <c r="BG125" s="103"/>
      <c r="BH125" s="103"/>
      <c r="BI125" s="103"/>
    </row>
    <row r="126" spans="1:79" s="25" customFormat="1" ht="57" customHeight="1" x14ac:dyDescent="0.2">
      <c r="A126" s="59">
        <v>2</v>
      </c>
      <c r="B126" s="60"/>
      <c r="C126" s="60"/>
      <c r="D126" s="132" t="s">
        <v>185</v>
      </c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4"/>
      <c r="Q126" s="55" t="s">
        <v>186</v>
      </c>
      <c r="R126" s="55"/>
      <c r="S126" s="55"/>
      <c r="T126" s="55"/>
      <c r="U126" s="55"/>
      <c r="V126" s="132" t="s">
        <v>187</v>
      </c>
      <c r="W126" s="63"/>
      <c r="X126" s="63"/>
      <c r="Y126" s="63"/>
      <c r="Z126" s="63"/>
      <c r="AA126" s="63"/>
      <c r="AB126" s="63"/>
      <c r="AC126" s="63"/>
      <c r="AD126" s="63"/>
      <c r="AE126" s="64"/>
      <c r="AF126" s="104">
        <v>809</v>
      </c>
      <c r="AG126" s="104"/>
      <c r="AH126" s="104"/>
      <c r="AI126" s="104"/>
      <c r="AJ126" s="104"/>
      <c r="AK126" s="104">
        <v>0</v>
      </c>
      <c r="AL126" s="104"/>
      <c r="AM126" s="104"/>
      <c r="AN126" s="104"/>
      <c r="AO126" s="104"/>
      <c r="AP126" s="104">
        <v>809</v>
      </c>
      <c r="AQ126" s="104"/>
      <c r="AR126" s="104"/>
      <c r="AS126" s="104"/>
      <c r="AT126" s="104"/>
      <c r="AU126" s="104">
        <v>809</v>
      </c>
      <c r="AV126" s="104"/>
      <c r="AW126" s="104"/>
      <c r="AX126" s="104"/>
      <c r="AY126" s="104"/>
      <c r="AZ126" s="104">
        <v>0</v>
      </c>
      <c r="BA126" s="104"/>
      <c r="BB126" s="104"/>
      <c r="BC126" s="104"/>
      <c r="BD126" s="104"/>
      <c r="BE126" s="104">
        <v>809</v>
      </c>
      <c r="BF126" s="104"/>
      <c r="BG126" s="104"/>
      <c r="BH126" s="104"/>
      <c r="BI126" s="104"/>
    </row>
    <row r="127" spans="1:79" s="6" customFormat="1" ht="14.25" x14ac:dyDescent="0.2">
      <c r="A127" s="88">
        <v>0</v>
      </c>
      <c r="B127" s="89"/>
      <c r="C127" s="89"/>
      <c r="D127" s="105" t="s">
        <v>188</v>
      </c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7"/>
      <c r="Q127" s="102"/>
      <c r="R127" s="102"/>
      <c r="S127" s="102"/>
      <c r="T127" s="102"/>
      <c r="U127" s="102"/>
      <c r="V127" s="105"/>
      <c r="W127" s="106"/>
      <c r="X127" s="106"/>
      <c r="Y127" s="106"/>
      <c r="Z127" s="106"/>
      <c r="AA127" s="106"/>
      <c r="AB127" s="106"/>
      <c r="AC127" s="106"/>
      <c r="AD127" s="106"/>
      <c r="AE127" s="107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  <c r="BD127" s="103"/>
      <c r="BE127" s="103"/>
      <c r="BF127" s="103"/>
      <c r="BG127" s="103"/>
      <c r="BH127" s="103"/>
      <c r="BI127" s="103"/>
    </row>
    <row r="128" spans="1:79" s="25" customFormat="1" ht="71.25" customHeight="1" x14ac:dyDescent="0.2">
      <c r="A128" s="59">
        <v>3</v>
      </c>
      <c r="B128" s="60"/>
      <c r="C128" s="60"/>
      <c r="D128" s="132" t="s">
        <v>189</v>
      </c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4"/>
      <c r="Q128" s="55" t="s">
        <v>182</v>
      </c>
      <c r="R128" s="55"/>
      <c r="S128" s="55"/>
      <c r="T128" s="55"/>
      <c r="U128" s="55"/>
      <c r="V128" s="132" t="s">
        <v>190</v>
      </c>
      <c r="W128" s="63"/>
      <c r="X128" s="63"/>
      <c r="Y128" s="63"/>
      <c r="Z128" s="63"/>
      <c r="AA128" s="63"/>
      <c r="AB128" s="63"/>
      <c r="AC128" s="63"/>
      <c r="AD128" s="63"/>
      <c r="AE128" s="64"/>
      <c r="AF128" s="104">
        <v>3700.08</v>
      </c>
      <c r="AG128" s="104"/>
      <c r="AH128" s="104"/>
      <c r="AI128" s="104"/>
      <c r="AJ128" s="104"/>
      <c r="AK128" s="104">
        <v>0</v>
      </c>
      <c r="AL128" s="104"/>
      <c r="AM128" s="104"/>
      <c r="AN128" s="104"/>
      <c r="AO128" s="104"/>
      <c r="AP128" s="104">
        <v>3700.08</v>
      </c>
      <c r="AQ128" s="104"/>
      <c r="AR128" s="104"/>
      <c r="AS128" s="104"/>
      <c r="AT128" s="104"/>
      <c r="AU128" s="104">
        <v>4753.8500000000004</v>
      </c>
      <c r="AV128" s="104"/>
      <c r="AW128" s="104"/>
      <c r="AX128" s="104"/>
      <c r="AY128" s="104"/>
      <c r="AZ128" s="104">
        <v>0</v>
      </c>
      <c r="BA128" s="104"/>
      <c r="BB128" s="104"/>
      <c r="BC128" s="104"/>
      <c r="BD128" s="104"/>
      <c r="BE128" s="104">
        <v>4753.8500000000004</v>
      </c>
      <c r="BF128" s="104"/>
      <c r="BG128" s="104"/>
      <c r="BH128" s="104"/>
      <c r="BI128" s="104"/>
    </row>
    <row r="130" spans="1:79" ht="14.25" customHeight="1" x14ac:dyDescent="0.2">
      <c r="A130" s="34" t="s">
        <v>124</v>
      </c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</row>
    <row r="131" spans="1:79" ht="15" customHeight="1" x14ac:dyDescent="0.2">
      <c r="A131" s="75" t="s">
        <v>207</v>
      </c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L131" s="75"/>
      <c r="BM131" s="75"/>
      <c r="BN131" s="75"/>
      <c r="BO131" s="75"/>
      <c r="BP131" s="75"/>
      <c r="BQ131" s="75"/>
      <c r="BR131" s="75"/>
    </row>
    <row r="132" spans="1:79" ht="12.95" customHeight="1" x14ac:dyDescent="0.2">
      <c r="A132" s="49" t="s">
        <v>19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1"/>
      <c r="U132" s="55" t="s">
        <v>208</v>
      </c>
      <c r="V132" s="55"/>
      <c r="W132" s="55"/>
      <c r="X132" s="55"/>
      <c r="Y132" s="55"/>
      <c r="Z132" s="55"/>
      <c r="AA132" s="55"/>
      <c r="AB132" s="55"/>
      <c r="AC132" s="55"/>
      <c r="AD132" s="55"/>
      <c r="AE132" s="55" t="s">
        <v>211</v>
      </c>
      <c r="AF132" s="55"/>
      <c r="AG132" s="55"/>
      <c r="AH132" s="55"/>
      <c r="AI132" s="55"/>
      <c r="AJ132" s="55"/>
      <c r="AK132" s="55"/>
      <c r="AL132" s="55"/>
      <c r="AM132" s="55"/>
      <c r="AN132" s="55"/>
      <c r="AO132" s="55" t="s">
        <v>219</v>
      </c>
      <c r="AP132" s="55"/>
      <c r="AQ132" s="55"/>
      <c r="AR132" s="55"/>
      <c r="AS132" s="55"/>
      <c r="AT132" s="55"/>
      <c r="AU132" s="55"/>
      <c r="AV132" s="55"/>
      <c r="AW132" s="55"/>
      <c r="AX132" s="55"/>
      <c r="AY132" s="55" t="s">
        <v>229</v>
      </c>
      <c r="AZ132" s="55"/>
      <c r="BA132" s="55"/>
      <c r="BB132" s="55"/>
      <c r="BC132" s="55"/>
      <c r="BD132" s="55"/>
      <c r="BE132" s="55"/>
      <c r="BF132" s="55"/>
      <c r="BG132" s="55"/>
      <c r="BH132" s="55"/>
      <c r="BI132" s="55" t="s">
        <v>234</v>
      </c>
      <c r="BJ132" s="55"/>
      <c r="BK132" s="55"/>
      <c r="BL132" s="55"/>
      <c r="BM132" s="55"/>
      <c r="BN132" s="55"/>
      <c r="BO132" s="55"/>
      <c r="BP132" s="55"/>
      <c r="BQ132" s="55"/>
      <c r="BR132" s="55"/>
    </row>
    <row r="133" spans="1:79" ht="30" customHeight="1" x14ac:dyDescent="0.2">
      <c r="A133" s="52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4"/>
      <c r="U133" s="55" t="s">
        <v>4</v>
      </c>
      <c r="V133" s="55"/>
      <c r="W133" s="55"/>
      <c r="X133" s="55"/>
      <c r="Y133" s="55"/>
      <c r="Z133" s="55" t="s">
        <v>3</v>
      </c>
      <c r="AA133" s="55"/>
      <c r="AB133" s="55"/>
      <c r="AC133" s="55"/>
      <c r="AD133" s="55"/>
      <c r="AE133" s="55" t="s">
        <v>4</v>
      </c>
      <c r="AF133" s="55"/>
      <c r="AG133" s="55"/>
      <c r="AH133" s="55"/>
      <c r="AI133" s="55"/>
      <c r="AJ133" s="55" t="s">
        <v>3</v>
      </c>
      <c r="AK133" s="55"/>
      <c r="AL133" s="55"/>
      <c r="AM133" s="55"/>
      <c r="AN133" s="55"/>
      <c r="AO133" s="55" t="s">
        <v>4</v>
      </c>
      <c r="AP133" s="55"/>
      <c r="AQ133" s="55"/>
      <c r="AR133" s="55"/>
      <c r="AS133" s="55"/>
      <c r="AT133" s="55" t="s">
        <v>3</v>
      </c>
      <c r="AU133" s="55"/>
      <c r="AV133" s="55"/>
      <c r="AW133" s="55"/>
      <c r="AX133" s="55"/>
      <c r="AY133" s="55" t="s">
        <v>4</v>
      </c>
      <c r="AZ133" s="55"/>
      <c r="BA133" s="55"/>
      <c r="BB133" s="55"/>
      <c r="BC133" s="55"/>
      <c r="BD133" s="55" t="s">
        <v>3</v>
      </c>
      <c r="BE133" s="55"/>
      <c r="BF133" s="55"/>
      <c r="BG133" s="55"/>
      <c r="BH133" s="55"/>
      <c r="BI133" s="55" t="s">
        <v>4</v>
      </c>
      <c r="BJ133" s="55"/>
      <c r="BK133" s="55"/>
      <c r="BL133" s="55"/>
      <c r="BM133" s="55"/>
      <c r="BN133" s="55" t="s">
        <v>3</v>
      </c>
      <c r="BO133" s="55"/>
      <c r="BP133" s="55"/>
      <c r="BQ133" s="55"/>
      <c r="BR133" s="55"/>
    </row>
    <row r="134" spans="1:79" ht="15" customHeight="1" x14ac:dyDescent="0.2">
      <c r="A134" s="41">
        <v>1</v>
      </c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3"/>
      <c r="U134" s="55">
        <v>2</v>
      </c>
      <c r="V134" s="55"/>
      <c r="W134" s="55"/>
      <c r="X134" s="55"/>
      <c r="Y134" s="55"/>
      <c r="Z134" s="55">
        <v>3</v>
      </c>
      <c r="AA134" s="55"/>
      <c r="AB134" s="55"/>
      <c r="AC134" s="55"/>
      <c r="AD134" s="55"/>
      <c r="AE134" s="55">
        <v>4</v>
      </c>
      <c r="AF134" s="55"/>
      <c r="AG134" s="55"/>
      <c r="AH134" s="55"/>
      <c r="AI134" s="55"/>
      <c r="AJ134" s="55">
        <v>5</v>
      </c>
      <c r="AK134" s="55"/>
      <c r="AL134" s="55"/>
      <c r="AM134" s="55"/>
      <c r="AN134" s="55"/>
      <c r="AO134" s="55">
        <v>6</v>
      </c>
      <c r="AP134" s="55"/>
      <c r="AQ134" s="55"/>
      <c r="AR134" s="55"/>
      <c r="AS134" s="55"/>
      <c r="AT134" s="55">
        <v>7</v>
      </c>
      <c r="AU134" s="55"/>
      <c r="AV134" s="55"/>
      <c r="AW134" s="55"/>
      <c r="AX134" s="55"/>
      <c r="AY134" s="55">
        <v>8</v>
      </c>
      <c r="AZ134" s="55"/>
      <c r="BA134" s="55"/>
      <c r="BB134" s="55"/>
      <c r="BC134" s="55"/>
      <c r="BD134" s="55">
        <v>9</v>
      </c>
      <c r="BE134" s="55"/>
      <c r="BF134" s="55"/>
      <c r="BG134" s="55"/>
      <c r="BH134" s="55"/>
      <c r="BI134" s="55">
        <v>10</v>
      </c>
      <c r="BJ134" s="55"/>
      <c r="BK134" s="55"/>
      <c r="BL134" s="55"/>
      <c r="BM134" s="55"/>
      <c r="BN134" s="55">
        <v>11</v>
      </c>
      <c r="BO134" s="55"/>
      <c r="BP134" s="55"/>
      <c r="BQ134" s="55"/>
      <c r="BR134" s="55"/>
    </row>
    <row r="135" spans="1:79" s="1" customFormat="1" ht="15.75" hidden="1" customHeight="1" x14ac:dyDescent="0.2">
      <c r="A135" s="69" t="s">
        <v>57</v>
      </c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1"/>
      <c r="U135" s="79" t="s">
        <v>65</v>
      </c>
      <c r="V135" s="79"/>
      <c r="W135" s="79"/>
      <c r="X135" s="79"/>
      <c r="Y135" s="79"/>
      <c r="Z135" s="101" t="s">
        <v>66</v>
      </c>
      <c r="AA135" s="101"/>
      <c r="AB135" s="101"/>
      <c r="AC135" s="101"/>
      <c r="AD135" s="101"/>
      <c r="AE135" s="79" t="s">
        <v>67</v>
      </c>
      <c r="AF135" s="79"/>
      <c r="AG135" s="79"/>
      <c r="AH135" s="79"/>
      <c r="AI135" s="79"/>
      <c r="AJ135" s="101" t="s">
        <v>68</v>
      </c>
      <c r="AK135" s="101"/>
      <c r="AL135" s="101"/>
      <c r="AM135" s="101"/>
      <c r="AN135" s="101"/>
      <c r="AO135" s="79" t="s">
        <v>58</v>
      </c>
      <c r="AP135" s="79"/>
      <c r="AQ135" s="79"/>
      <c r="AR135" s="79"/>
      <c r="AS135" s="79"/>
      <c r="AT135" s="101" t="s">
        <v>59</v>
      </c>
      <c r="AU135" s="101"/>
      <c r="AV135" s="101"/>
      <c r="AW135" s="101"/>
      <c r="AX135" s="101"/>
      <c r="AY135" s="79" t="s">
        <v>60</v>
      </c>
      <c r="AZ135" s="79"/>
      <c r="BA135" s="79"/>
      <c r="BB135" s="79"/>
      <c r="BC135" s="79"/>
      <c r="BD135" s="101" t="s">
        <v>61</v>
      </c>
      <c r="BE135" s="101"/>
      <c r="BF135" s="101"/>
      <c r="BG135" s="101"/>
      <c r="BH135" s="101"/>
      <c r="BI135" s="79" t="s">
        <v>62</v>
      </c>
      <c r="BJ135" s="79"/>
      <c r="BK135" s="79"/>
      <c r="BL135" s="79"/>
      <c r="BM135" s="79"/>
      <c r="BN135" s="101" t="s">
        <v>63</v>
      </c>
      <c r="BO135" s="101"/>
      <c r="BP135" s="101"/>
      <c r="BQ135" s="101"/>
      <c r="BR135" s="101"/>
      <c r="CA135" t="s">
        <v>41</v>
      </c>
    </row>
    <row r="136" spans="1:79" s="6" customFormat="1" ht="12.75" customHeight="1" x14ac:dyDescent="0.2">
      <c r="A136" s="88" t="s">
        <v>147</v>
      </c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90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1"/>
      <c r="AG136" s="111"/>
      <c r="AH136" s="111"/>
      <c r="AI136" s="111"/>
      <c r="AJ136" s="111"/>
      <c r="AK136" s="111"/>
      <c r="AL136" s="111"/>
      <c r="AM136" s="111"/>
      <c r="AN136" s="111"/>
      <c r="AO136" s="111"/>
      <c r="AP136" s="111"/>
      <c r="AQ136" s="111"/>
      <c r="AR136" s="111"/>
      <c r="AS136" s="111"/>
      <c r="AT136" s="111"/>
      <c r="AU136" s="111"/>
      <c r="AV136" s="111"/>
      <c r="AW136" s="111"/>
      <c r="AX136" s="111"/>
      <c r="AY136" s="111"/>
      <c r="AZ136" s="111"/>
      <c r="BA136" s="111"/>
      <c r="BB136" s="111"/>
      <c r="BC136" s="111"/>
      <c r="BD136" s="111"/>
      <c r="BE136" s="111"/>
      <c r="BF136" s="111"/>
      <c r="BG136" s="111"/>
      <c r="BH136" s="111"/>
      <c r="BI136" s="111"/>
      <c r="BJ136" s="111"/>
      <c r="BK136" s="111"/>
      <c r="BL136" s="111"/>
      <c r="BM136" s="111"/>
      <c r="BN136" s="111"/>
      <c r="BO136" s="111"/>
      <c r="BP136" s="111"/>
      <c r="BQ136" s="111"/>
      <c r="BR136" s="111"/>
      <c r="CA136" s="6" t="s">
        <v>42</v>
      </c>
    </row>
    <row r="137" spans="1:79" s="25" customFormat="1" ht="38.25" customHeight="1" x14ac:dyDescent="0.2">
      <c r="A137" s="62" t="s">
        <v>191</v>
      </c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4"/>
      <c r="U137" s="112" t="s">
        <v>173</v>
      </c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 t="s">
        <v>173</v>
      </c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 t="s">
        <v>173</v>
      </c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 t="s">
        <v>173</v>
      </c>
      <c r="AZ137" s="112"/>
      <c r="BA137" s="112"/>
      <c r="BB137" s="112"/>
      <c r="BC137" s="112"/>
      <c r="BD137" s="112"/>
      <c r="BE137" s="112"/>
      <c r="BF137" s="112"/>
      <c r="BG137" s="112"/>
      <c r="BH137" s="112"/>
      <c r="BI137" s="112" t="s">
        <v>173</v>
      </c>
      <c r="BJ137" s="112"/>
      <c r="BK137" s="112"/>
      <c r="BL137" s="112"/>
      <c r="BM137" s="112"/>
      <c r="BN137" s="112"/>
      <c r="BO137" s="112"/>
      <c r="BP137" s="112"/>
      <c r="BQ137" s="112"/>
      <c r="BR137" s="112"/>
    </row>
    <row r="140" spans="1:79" ht="14.25" customHeight="1" x14ac:dyDescent="0.2">
      <c r="A140" s="34" t="s">
        <v>125</v>
      </c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</row>
    <row r="141" spans="1:79" ht="15" customHeight="1" x14ac:dyDescent="0.2">
      <c r="A141" s="49" t="s">
        <v>6</v>
      </c>
      <c r="B141" s="50"/>
      <c r="C141" s="50"/>
      <c r="D141" s="49" t="s">
        <v>10</v>
      </c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1"/>
      <c r="W141" s="55" t="s">
        <v>208</v>
      </c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 t="s">
        <v>212</v>
      </c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 t="s">
        <v>224</v>
      </c>
      <c r="AV141" s="55"/>
      <c r="AW141" s="55"/>
      <c r="AX141" s="55"/>
      <c r="AY141" s="55"/>
      <c r="AZ141" s="55"/>
      <c r="BA141" s="55" t="s">
        <v>230</v>
      </c>
      <c r="BB141" s="55"/>
      <c r="BC141" s="55"/>
      <c r="BD141" s="55"/>
      <c r="BE141" s="55"/>
      <c r="BF141" s="55"/>
      <c r="BG141" s="55" t="s">
        <v>239</v>
      </c>
      <c r="BH141" s="55"/>
      <c r="BI141" s="55"/>
      <c r="BJ141" s="55"/>
      <c r="BK141" s="55"/>
      <c r="BL141" s="55"/>
    </row>
    <row r="142" spans="1:79" ht="15" customHeight="1" x14ac:dyDescent="0.2">
      <c r="A142" s="108"/>
      <c r="B142" s="109"/>
      <c r="C142" s="109"/>
      <c r="D142" s="108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10"/>
      <c r="W142" s="55" t="s">
        <v>4</v>
      </c>
      <c r="X142" s="55"/>
      <c r="Y142" s="55"/>
      <c r="Z142" s="55"/>
      <c r="AA142" s="55"/>
      <c r="AB142" s="55"/>
      <c r="AC142" s="55" t="s">
        <v>3</v>
      </c>
      <c r="AD142" s="55"/>
      <c r="AE142" s="55"/>
      <c r="AF142" s="55"/>
      <c r="AG142" s="55"/>
      <c r="AH142" s="55"/>
      <c r="AI142" s="55" t="s">
        <v>4</v>
      </c>
      <c r="AJ142" s="55"/>
      <c r="AK142" s="55"/>
      <c r="AL142" s="55"/>
      <c r="AM142" s="55"/>
      <c r="AN142" s="55"/>
      <c r="AO142" s="55" t="s">
        <v>3</v>
      </c>
      <c r="AP142" s="55"/>
      <c r="AQ142" s="55"/>
      <c r="AR142" s="55"/>
      <c r="AS142" s="55"/>
      <c r="AT142" s="55"/>
      <c r="AU142" s="94" t="s">
        <v>4</v>
      </c>
      <c r="AV142" s="94"/>
      <c r="AW142" s="94"/>
      <c r="AX142" s="94" t="s">
        <v>3</v>
      </c>
      <c r="AY142" s="94"/>
      <c r="AZ142" s="94"/>
      <c r="BA142" s="94" t="s">
        <v>4</v>
      </c>
      <c r="BB142" s="94"/>
      <c r="BC142" s="94"/>
      <c r="BD142" s="94" t="s">
        <v>3</v>
      </c>
      <c r="BE142" s="94"/>
      <c r="BF142" s="94"/>
      <c r="BG142" s="94" t="s">
        <v>4</v>
      </c>
      <c r="BH142" s="94"/>
      <c r="BI142" s="94"/>
      <c r="BJ142" s="94" t="s">
        <v>3</v>
      </c>
      <c r="BK142" s="94"/>
      <c r="BL142" s="94"/>
    </row>
    <row r="143" spans="1:79" ht="57" customHeight="1" x14ac:dyDescent="0.2">
      <c r="A143" s="52"/>
      <c r="B143" s="53"/>
      <c r="C143" s="53"/>
      <c r="D143" s="52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4"/>
      <c r="W143" s="55" t="s">
        <v>12</v>
      </c>
      <c r="X143" s="55"/>
      <c r="Y143" s="55"/>
      <c r="Z143" s="55" t="s">
        <v>11</v>
      </c>
      <c r="AA143" s="55"/>
      <c r="AB143" s="55"/>
      <c r="AC143" s="55" t="s">
        <v>12</v>
      </c>
      <c r="AD143" s="55"/>
      <c r="AE143" s="55"/>
      <c r="AF143" s="55" t="s">
        <v>11</v>
      </c>
      <c r="AG143" s="55"/>
      <c r="AH143" s="55"/>
      <c r="AI143" s="55" t="s">
        <v>12</v>
      </c>
      <c r="AJ143" s="55"/>
      <c r="AK143" s="55"/>
      <c r="AL143" s="55" t="s">
        <v>11</v>
      </c>
      <c r="AM143" s="55"/>
      <c r="AN143" s="55"/>
      <c r="AO143" s="55" t="s">
        <v>12</v>
      </c>
      <c r="AP143" s="55"/>
      <c r="AQ143" s="55"/>
      <c r="AR143" s="55" t="s">
        <v>11</v>
      </c>
      <c r="AS143" s="55"/>
      <c r="AT143" s="55"/>
      <c r="AU143" s="94"/>
      <c r="AV143" s="94"/>
      <c r="AW143" s="94"/>
      <c r="AX143" s="94"/>
      <c r="AY143" s="94"/>
      <c r="AZ143" s="94"/>
      <c r="BA143" s="94"/>
      <c r="BB143" s="94"/>
      <c r="BC143" s="94"/>
      <c r="BD143" s="94"/>
      <c r="BE143" s="94"/>
      <c r="BF143" s="94"/>
      <c r="BG143" s="94"/>
      <c r="BH143" s="94"/>
      <c r="BI143" s="94"/>
      <c r="BJ143" s="94"/>
      <c r="BK143" s="94"/>
      <c r="BL143" s="94"/>
    </row>
    <row r="144" spans="1:79" ht="15" customHeight="1" x14ac:dyDescent="0.2">
      <c r="A144" s="41">
        <v>1</v>
      </c>
      <c r="B144" s="42"/>
      <c r="C144" s="42"/>
      <c r="D144" s="41">
        <v>2</v>
      </c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3"/>
      <c r="W144" s="55">
        <v>3</v>
      </c>
      <c r="X144" s="55"/>
      <c r="Y144" s="55"/>
      <c r="Z144" s="55">
        <v>4</v>
      </c>
      <c r="AA144" s="55"/>
      <c r="AB144" s="55"/>
      <c r="AC144" s="55">
        <v>5</v>
      </c>
      <c r="AD144" s="55"/>
      <c r="AE144" s="55"/>
      <c r="AF144" s="55">
        <v>6</v>
      </c>
      <c r="AG144" s="55"/>
      <c r="AH144" s="55"/>
      <c r="AI144" s="55">
        <v>7</v>
      </c>
      <c r="AJ144" s="55"/>
      <c r="AK144" s="55"/>
      <c r="AL144" s="55">
        <v>8</v>
      </c>
      <c r="AM144" s="55"/>
      <c r="AN144" s="55"/>
      <c r="AO144" s="55">
        <v>9</v>
      </c>
      <c r="AP144" s="55"/>
      <c r="AQ144" s="55"/>
      <c r="AR144" s="55">
        <v>10</v>
      </c>
      <c r="AS144" s="55"/>
      <c r="AT144" s="55"/>
      <c r="AU144" s="55">
        <v>11</v>
      </c>
      <c r="AV144" s="55"/>
      <c r="AW144" s="55"/>
      <c r="AX144" s="55">
        <v>12</v>
      </c>
      <c r="AY144" s="55"/>
      <c r="AZ144" s="55"/>
      <c r="BA144" s="55">
        <v>13</v>
      </c>
      <c r="BB144" s="55"/>
      <c r="BC144" s="55"/>
      <c r="BD144" s="55">
        <v>14</v>
      </c>
      <c r="BE144" s="55"/>
      <c r="BF144" s="55"/>
      <c r="BG144" s="55">
        <v>15</v>
      </c>
      <c r="BH144" s="55"/>
      <c r="BI144" s="55"/>
      <c r="BJ144" s="55">
        <v>16</v>
      </c>
      <c r="BK144" s="55"/>
      <c r="BL144" s="55"/>
    </row>
    <row r="145" spans="1:79" s="1" customFormat="1" ht="12.75" hidden="1" customHeight="1" x14ac:dyDescent="0.2">
      <c r="A145" s="69" t="s">
        <v>69</v>
      </c>
      <c r="B145" s="70"/>
      <c r="C145" s="70"/>
      <c r="D145" s="69" t="s">
        <v>57</v>
      </c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1"/>
      <c r="W145" s="79" t="s">
        <v>72</v>
      </c>
      <c r="X145" s="79"/>
      <c r="Y145" s="79"/>
      <c r="Z145" s="79" t="s">
        <v>73</v>
      </c>
      <c r="AA145" s="79"/>
      <c r="AB145" s="79"/>
      <c r="AC145" s="101" t="s">
        <v>74</v>
      </c>
      <c r="AD145" s="101"/>
      <c r="AE145" s="101"/>
      <c r="AF145" s="101" t="s">
        <v>75</v>
      </c>
      <c r="AG145" s="101"/>
      <c r="AH145" s="101"/>
      <c r="AI145" s="79" t="s">
        <v>76</v>
      </c>
      <c r="AJ145" s="79"/>
      <c r="AK145" s="79"/>
      <c r="AL145" s="79" t="s">
        <v>77</v>
      </c>
      <c r="AM145" s="79"/>
      <c r="AN145" s="79"/>
      <c r="AO145" s="101" t="s">
        <v>104</v>
      </c>
      <c r="AP145" s="101"/>
      <c r="AQ145" s="101"/>
      <c r="AR145" s="101" t="s">
        <v>78</v>
      </c>
      <c r="AS145" s="101"/>
      <c r="AT145" s="101"/>
      <c r="AU145" s="79" t="s">
        <v>105</v>
      </c>
      <c r="AV145" s="79"/>
      <c r="AW145" s="79"/>
      <c r="AX145" s="101" t="s">
        <v>106</v>
      </c>
      <c r="AY145" s="101"/>
      <c r="AZ145" s="101"/>
      <c r="BA145" s="79" t="s">
        <v>107</v>
      </c>
      <c r="BB145" s="79"/>
      <c r="BC145" s="79"/>
      <c r="BD145" s="101" t="s">
        <v>108</v>
      </c>
      <c r="BE145" s="101"/>
      <c r="BF145" s="101"/>
      <c r="BG145" s="79" t="s">
        <v>109</v>
      </c>
      <c r="BH145" s="79"/>
      <c r="BI145" s="79"/>
      <c r="BJ145" s="101" t="s">
        <v>110</v>
      </c>
      <c r="BK145" s="101"/>
      <c r="BL145" s="101"/>
      <c r="CA145" s="1" t="s">
        <v>103</v>
      </c>
    </row>
    <row r="146" spans="1:79" s="6" customFormat="1" ht="12.75" customHeight="1" x14ac:dyDescent="0.2">
      <c r="A146" s="88">
        <v>1</v>
      </c>
      <c r="B146" s="89"/>
      <c r="C146" s="89"/>
      <c r="D146" s="125" t="s">
        <v>192</v>
      </c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7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  <c r="BD146" s="103"/>
      <c r="BE146" s="103"/>
      <c r="BF146" s="103"/>
      <c r="BG146" s="103"/>
      <c r="BH146" s="103"/>
      <c r="BI146" s="103"/>
      <c r="BJ146" s="103"/>
      <c r="BK146" s="103"/>
      <c r="BL146" s="103"/>
      <c r="CA146" s="6" t="s">
        <v>43</v>
      </c>
    </row>
    <row r="147" spans="1:79" s="25" customFormat="1" ht="25.5" customHeight="1" x14ac:dyDescent="0.2">
      <c r="A147" s="59">
        <v>2</v>
      </c>
      <c r="B147" s="60"/>
      <c r="C147" s="60"/>
      <c r="D147" s="62" t="s">
        <v>193</v>
      </c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4"/>
      <c r="W147" s="104" t="s">
        <v>173</v>
      </c>
      <c r="X147" s="104"/>
      <c r="Y147" s="104"/>
      <c r="Z147" s="104" t="s">
        <v>173</v>
      </c>
      <c r="AA147" s="104"/>
      <c r="AB147" s="104"/>
      <c r="AC147" s="104"/>
      <c r="AD147" s="104"/>
      <c r="AE147" s="104"/>
      <c r="AF147" s="104"/>
      <c r="AG147" s="104"/>
      <c r="AH147" s="104"/>
      <c r="AI147" s="104" t="s">
        <v>173</v>
      </c>
      <c r="AJ147" s="104"/>
      <c r="AK147" s="104"/>
      <c r="AL147" s="104" t="s">
        <v>173</v>
      </c>
      <c r="AM147" s="104"/>
      <c r="AN147" s="104"/>
      <c r="AO147" s="104"/>
      <c r="AP147" s="104"/>
      <c r="AQ147" s="104"/>
      <c r="AR147" s="104"/>
      <c r="AS147" s="104"/>
      <c r="AT147" s="104"/>
      <c r="AU147" s="104" t="s">
        <v>173</v>
      </c>
      <c r="AV147" s="104"/>
      <c r="AW147" s="104"/>
      <c r="AX147" s="104"/>
      <c r="AY147" s="104"/>
      <c r="AZ147" s="104"/>
      <c r="BA147" s="104" t="s">
        <v>173</v>
      </c>
      <c r="BB147" s="104"/>
      <c r="BC147" s="104"/>
      <c r="BD147" s="104"/>
      <c r="BE147" s="104"/>
      <c r="BF147" s="104"/>
      <c r="BG147" s="104" t="s">
        <v>173</v>
      </c>
      <c r="BH147" s="104"/>
      <c r="BI147" s="104"/>
      <c r="BJ147" s="104"/>
      <c r="BK147" s="104"/>
      <c r="BL147" s="104"/>
    </row>
    <row r="150" spans="1:79" ht="14.25" customHeight="1" x14ac:dyDescent="0.2">
      <c r="A150" s="34" t="s">
        <v>153</v>
      </c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</row>
    <row r="151" spans="1:79" ht="14.25" customHeight="1" x14ac:dyDescent="0.2">
      <c r="A151" s="34" t="s">
        <v>225</v>
      </c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</row>
    <row r="152" spans="1:79" ht="15" customHeight="1" x14ac:dyDescent="0.2">
      <c r="A152" s="48" t="s">
        <v>207</v>
      </c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48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  <c r="BN152" s="48"/>
      <c r="BO152" s="48"/>
      <c r="BP152" s="48"/>
      <c r="BQ152" s="48"/>
      <c r="BR152" s="48"/>
      <c r="BS152" s="48"/>
    </row>
    <row r="153" spans="1:79" ht="15" customHeight="1" x14ac:dyDescent="0.2">
      <c r="A153" s="55" t="s">
        <v>6</v>
      </c>
      <c r="B153" s="55"/>
      <c r="C153" s="55"/>
      <c r="D153" s="55"/>
      <c r="E153" s="55"/>
      <c r="F153" s="55"/>
      <c r="G153" s="55" t="s">
        <v>126</v>
      </c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 t="s">
        <v>13</v>
      </c>
      <c r="U153" s="55"/>
      <c r="V153" s="55"/>
      <c r="W153" s="55"/>
      <c r="X153" s="55"/>
      <c r="Y153" s="55"/>
      <c r="Z153" s="55"/>
      <c r="AA153" s="41" t="s">
        <v>208</v>
      </c>
      <c r="AB153" s="113"/>
      <c r="AC153" s="113"/>
      <c r="AD153" s="113"/>
      <c r="AE153" s="113"/>
      <c r="AF153" s="113"/>
      <c r="AG153" s="113"/>
      <c r="AH153" s="113"/>
      <c r="AI153" s="113"/>
      <c r="AJ153" s="113"/>
      <c r="AK153" s="113"/>
      <c r="AL153" s="113"/>
      <c r="AM153" s="113"/>
      <c r="AN153" s="113"/>
      <c r="AO153" s="114"/>
      <c r="AP153" s="41" t="s">
        <v>211</v>
      </c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3"/>
      <c r="BE153" s="41" t="s">
        <v>219</v>
      </c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3"/>
    </row>
    <row r="154" spans="1:79" ht="32.1" customHeight="1" x14ac:dyDescent="0.2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 t="s">
        <v>4</v>
      </c>
      <c r="AB154" s="55"/>
      <c r="AC154" s="55"/>
      <c r="AD154" s="55"/>
      <c r="AE154" s="55"/>
      <c r="AF154" s="55" t="s">
        <v>3</v>
      </c>
      <c r="AG154" s="55"/>
      <c r="AH154" s="55"/>
      <c r="AI154" s="55"/>
      <c r="AJ154" s="55"/>
      <c r="AK154" s="55" t="s">
        <v>89</v>
      </c>
      <c r="AL154" s="55"/>
      <c r="AM154" s="55"/>
      <c r="AN154" s="55"/>
      <c r="AO154" s="55"/>
      <c r="AP154" s="55" t="s">
        <v>4</v>
      </c>
      <c r="AQ154" s="55"/>
      <c r="AR154" s="55"/>
      <c r="AS154" s="55"/>
      <c r="AT154" s="55"/>
      <c r="AU154" s="55" t="s">
        <v>3</v>
      </c>
      <c r="AV154" s="55"/>
      <c r="AW154" s="55"/>
      <c r="AX154" s="55"/>
      <c r="AY154" s="55"/>
      <c r="AZ154" s="55" t="s">
        <v>96</v>
      </c>
      <c r="BA154" s="55"/>
      <c r="BB154" s="55"/>
      <c r="BC154" s="55"/>
      <c r="BD154" s="55"/>
      <c r="BE154" s="55" t="s">
        <v>4</v>
      </c>
      <c r="BF154" s="55"/>
      <c r="BG154" s="55"/>
      <c r="BH154" s="55"/>
      <c r="BI154" s="55"/>
      <c r="BJ154" s="55" t="s">
        <v>3</v>
      </c>
      <c r="BK154" s="55"/>
      <c r="BL154" s="55"/>
      <c r="BM154" s="55"/>
      <c r="BN154" s="55"/>
      <c r="BO154" s="55" t="s">
        <v>127</v>
      </c>
      <c r="BP154" s="55"/>
      <c r="BQ154" s="55"/>
      <c r="BR154" s="55"/>
      <c r="BS154" s="55"/>
    </row>
    <row r="155" spans="1:79" ht="15" customHeight="1" x14ac:dyDescent="0.2">
      <c r="A155" s="55">
        <v>1</v>
      </c>
      <c r="B155" s="55"/>
      <c r="C155" s="55"/>
      <c r="D155" s="55"/>
      <c r="E155" s="55"/>
      <c r="F155" s="55"/>
      <c r="G155" s="55">
        <v>2</v>
      </c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>
        <v>3</v>
      </c>
      <c r="U155" s="55"/>
      <c r="V155" s="55"/>
      <c r="W155" s="55"/>
      <c r="X155" s="55"/>
      <c r="Y155" s="55"/>
      <c r="Z155" s="55"/>
      <c r="AA155" s="55">
        <v>4</v>
      </c>
      <c r="AB155" s="55"/>
      <c r="AC155" s="55"/>
      <c r="AD155" s="55"/>
      <c r="AE155" s="55"/>
      <c r="AF155" s="55">
        <v>5</v>
      </c>
      <c r="AG155" s="55"/>
      <c r="AH155" s="55"/>
      <c r="AI155" s="55"/>
      <c r="AJ155" s="55"/>
      <c r="AK155" s="55">
        <v>6</v>
      </c>
      <c r="AL155" s="55"/>
      <c r="AM155" s="55"/>
      <c r="AN155" s="55"/>
      <c r="AO155" s="55"/>
      <c r="AP155" s="55">
        <v>7</v>
      </c>
      <c r="AQ155" s="55"/>
      <c r="AR155" s="55"/>
      <c r="AS155" s="55"/>
      <c r="AT155" s="55"/>
      <c r="AU155" s="55">
        <v>8</v>
      </c>
      <c r="AV155" s="55"/>
      <c r="AW155" s="55"/>
      <c r="AX155" s="55"/>
      <c r="AY155" s="55"/>
      <c r="AZ155" s="55">
        <v>9</v>
      </c>
      <c r="BA155" s="55"/>
      <c r="BB155" s="55"/>
      <c r="BC155" s="55"/>
      <c r="BD155" s="55"/>
      <c r="BE155" s="55">
        <v>10</v>
      </c>
      <c r="BF155" s="55"/>
      <c r="BG155" s="55"/>
      <c r="BH155" s="55"/>
      <c r="BI155" s="55"/>
      <c r="BJ155" s="55">
        <v>11</v>
      </c>
      <c r="BK155" s="55"/>
      <c r="BL155" s="55"/>
      <c r="BM155" s="55"/>
      <c r="BN155" s="55"/>
      <c r="BO155" s="55">
        <v>12</v>
      </c>
      <c r="BP155" s="55"/>
      <c r="BQ155" s="55"/>
      <c r="BR155" s="55"/>
      <c r="BS155" s="55"/>
    </row>
    <row r="156" spans="1:79" s="1" customFormat="1" ht="15" hidden="1" customHeight="1" x14ac:dyDescent="0.2">
      <c r="A156" s="79" t="s">
        <v>69</v>
      </c>
      <c r="B156" s="79"/>
      <c r="C156" s="79"/>
      <c r="D156" s="79"/>
      <c r="E156" s="79"/>
      <c r="F156" s="79"/>
      <c r="G156" s="115" t="s">
        <v>57</v>
      </c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 t="s">
        <v>79</v>
      </c>
      <c r="U156" s="115"/>
      <c r="V156" s="115"/>
      <c r="W156" s="115"/>
      <c r="X156" s="115"/>
      <c r="Y156" s="115"/>
      <c r="Z156" s="115"/>
      <c r="AA156" s="101" t="s">
        <v>65</v>
      </c>
      <c r="AB156" s="101"/>
      <c r="AC156" s="101"/>
      <c r="AD156" s="101"/>
      <c r="AE156" s="101"/>
      <c r="AF156" s="101" t="s">
        <v>66</v>
      </c>
      <c r="AG156" s="101"/>
      <c r="AH156" s="101"/>
      <c r="AI156" s="101"/>
      <c r="AJ156" s="101"/>
      <c r="AK156" s="87" t="s">
        <v>122</v>
      </c>
      <c r="AL156" s="87"/>
      <c r="AM156" s="87"/>
      <c r="AN156" s="87"/>
      <c r="AO156" s="87"/>
      <c r="AP156" s="101" t="s">
        <v>67</v>
      </c>
      <c r="AQ156" s="101"/>
      <c r="AR156" s="101"/>
      <c r="AS156" s="101"/>
      <c r="AT156" s="101"/>
      <c r="AU156" s="101" t="s">
        <v>68</v>
      </c>
      <c r="AV156" s="101"/>
      <c r="AW156" s="101"/>
      <c r="AX156" s="101"/>
      <c r="AY156" s="101"/>
      <c r="AZ156" s="87" t="s">
        <v>122</v>
      </c>
      <c r="BA156" s="87"/>
      <c r="BB156" s="87"/>
      <c r="BC156" s="87"/>
      <c r="BD156" s="87"/>
      <c r="BE156" s="101" t="s">
        <v>58</v>
      </c>
      <c r="BF156" s="101"/>
      <c r="BG156" s="101"/>
      <c r="BH156" s="101"/>
      <c r="BI156" s="101"/>
      <c r="BJ156" s="101" t="s">
        <v>59</v>
      </c>
      <c r="BK156" s="101"/>
      <c r="BL156" s="101"/>
      <c r="BM156" s="101"/>
      <c r="BN156" s="101"/>
      <c r="BO156" s="87" t="s">
        <v>122</v>
      </c>
      <c r="BP156" s="87"/>
      <c r="BQ156" s="87"/>
      <c r="BR156" s="87"/>
      <c r="BS156" s="87"/>
      <c r="CA156" s="1" t="s">
        <v>44</v>
      </c>
    </row>
    <row r="157" spans="1:79" s="25" customFormat="1" ht="45" customHeight="1" x14ac:dyDescent="0.2">
      <c r="A157" s="99">
        <v>1</v>
      </c>
      <c r="B157" s="99"/>
      <c r="C157" s="99"/>
      <c r="D157" s="99"/>
      <c r="E157" s="99"/>
      <c r="F157" s="99"/>
      <c r="G157" s="62" t="s">
        <v>194</v>
      </c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4"/>
      <c r="T157" s="116" t="s">
        <v>195</v>
      </c>
      <c r="U157" s="63"/>
      <c r="V157" s="63"/>
      <c r="W157" s="63"/>
      <c r="X157" s="63"/>
      <c r="Y157" s="63"/>
      <c r="Z157" s="64"/>
      <c r="AA157" s="112">
        <v>1655750</v>
      </c>
      <c r="AB157" s="112"/>
      <c r="AC157" s="112"/>
      <c r="AD157" s="112"/>
      <c r="AE157" s="112"/>
      <c r="AF157" s="112">
        <v>0</v>
      </c>
      <c r="AG157" s="112"/>
      <c r="AH157" s="112"/>
      <c r="AI157" s="112"/>
      <c r="AJ157" s="112"/>
      <c r="AK157" s="112">
        <f>IF(ISNUMBER(AA157),AA157,0)+IF(ISNUMBER(AF157),AF157,0)</f>
        <v>1655750</v>
      </c>
      <c r="AL157" s="112"/>
      <c r="AM157" s="112"/>
      <c r="AN157" s="112"/>
      <c r="AO157" s="112"/>
      <c r="AP157" s="112">
        <v>1958050</v>
      </c>
      <c r="AQ157" s="112"/>
      <c r="AR157" s="112"/>
      <c r="AS157" s="112"/>
      <c r="AT157" s="112"/>
      <c r="AU157" s="112">
        <v>0</v>
      </c>
      <c r="AV157" s="112"/>
      <c r="AW157" s="112"/>
      <c r="AX157" s="112"/>
      <c r="AY157" s="112"/>
      <c r="AZ157" s="112">
        <f>IF(ISNUMBER(AP157),AP157,0)+IF(ISNUMBER(AU157),AU157,0)</f>
        <v>1958050</v>
      </c>
      <c r="BA157" s="112"/>
      <c r="BB157" s="112"/>
      <c r="BC157" s="112"/>
      <c r="BD157" s="112"/>
      <c r="BE157" s="112">
        <v>2126442</v>
      </c>
      <c r="BF157" s="112"/>
      <c r="BG157" s="112"/>
      <c r="BH157" s="112"/>
      <c r="BI157" s="112"/>
      <c r="BJ157" s="112">
        <v>0</v>
      </c>
      <c r="BK157" s="112"/>
      <c r="BL157" s="112"/>
      <c r="BM157" s="112"/>
      <c r="BN157" s="112"/>
      <c r="BO157" s="112">
        <f>IF(ISNUMBER(BE157),BE157,0)+IF(ISNUMBER(BJ157),BJ157,0)</f>
        <v>2126442</v>
      </c>
      <c r="BP157" s="112"/>
      <c r="BQ157" s="112"/>
      <c r="BR157" s="112"/>
      <c r="BS157" s="112"/>
      <c r="CA157" s="25" t="s">
        <v>45</v>
      </c>
    </row>
    <row r="158" spans="1:79" s="6" customFormat="1" ht="12.75" customHeight="1" x14ac:dyDescent="0.2">
      <c r="A158" s="100"/>
      <c r="B158" s="100"/>
      <c r="C158" s="100"/>
      <c r="D158" s="100"/>
      <c r="E158" s="100"/>
      <c r="F158" s="100"/>
      <c r="G158" s="125" t="s">
        <v>147</v>
      </c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7"/>
      <c r="T158" s="133"/>
      <c r="U158" s="106"/>
      <c r="V158" s="106"/>
      <c r="W158" s="106"/>
      <c r="X158" s="106"/>
      <c r="Y158" s="106"/>
      <c r="Z158" s="107"/>
      <c r="AA158" s="111">
        <v>1655750</v>
      </c>
      <c r="AB158" s="111"/>
      <c r="AC158" s="111"/>
      <c r="AD158" s="111"/>
      <c r="AE158" s="111"/>
      <c r="AF158" s="111">
        <v>0</v>
      </c>
      <c r="AG158" s="111"/>
      <c r="AH158" s="111"/>
      <c r="AI158" s="111"/>
      <c r="AJ158" s="111"/>
      <c r="AK158" s="111">
        <f>IF(ISNUMBER(AA158),AA158,0)+IF(ISNUMBER(AF158),AF158,0)</f>
        <v>1655750</v>
      </c>
      <c r="AL158" s="111"/>
      <c r="AM158" s="111"/>
      <c r="AN158" s="111"/>
      <c r="AO158" s="111"/>
      <c r="AP158" s="111">
        <v>1958050</v>
      </c>
      <c r="AQ158" s="111"/>
      <c r="AR158" s="111"/>
      <c r="AS158" s="111"/>
      <c r="AT158" s="111"/>
      <c r="AU158" s="111">
        <v>0</v>
      </c>
      <c r="AV158" s="111"/>
      <c r="AW158" s="111"/>
      <c r="AX158" s="111"/>
      <c r="AY158" s="111"/>
      <c r="AZ158" s="111">
        <f>IF(ISNUMBER(AP158),AP158,0)+IF(ISNUMBER(AU158),AU158,0)</f>
        <v>1958050</v>
      </c>
      <c r="BA158" s="111"/>
      <c r="BB158" s="111"/>
      <c r="BC158" s="111"/>
      <c r="BD158" s="111"/>
      <c r="BE158" s="111">
        <v>2126442</v>
      </c>
      <c r="BF158" s="111"/>
      <c r="BG158" s="111"/>
      <c r="BH158" s="111"/>
      <c r="BI158" s="111"/>
      <c r="BJ158" s="111">
        <v>0</v>
      </c>
      <c r="BK158" s="111"/>
      <c r="BL158" s="111"/>
      <c r="BM158" s="111"/>
      <c r="BN158" s="111"/>
      <c r="BO158" s="111">
        <f>IF(ISNUMBER(BE158),BE158,0)+IF(ISNUMBER(BJ158),BJ158,0)</f>
        <v>2126442</v>
      </c>
      <c r="BP158" s="111"/>
      <c r="BQ158" s="111"/>
      <c r="BR158" s="111"/>
      <c r="BS158" s="111"/>
    </row>
    <row r="160" spans="1:79" ht="13.5" customHeight="1" x14ac:dyDescent="0.2">
      <c r="A160" s="34" t="s">
        <v>240</v>
      </c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</row>
    <row r="161" spans="1:79" ht="15" customHeight="1" x14ac:dyDescent="0.2">
      <c r="A161" s="75" t="s">
        <v>207</v>
      </c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  <c r="AO161" s="75"/>
      <c r="AP161" s="75"/>
      <c r="AQ161" s="75"/>
      <c r="AR161" s="75"/>
      <c r="AS161" s="75"/>
      <c r="AT161" s="75"/>
      <c r="AU161" s="75"/>
      <c r="AV161" s="75"/>
      <c r="AW161" s="75"/>
      <c r="AX161" s="75"/>
      <c r="AY161" s="75"/>
      <c r="AZ161" s="75"/>
      <c r="BA161" s="75"/>
      <c r="BB161" s="75"/>
      <c r="BC161" s="75"/>
      <c r="BD161" s="75"/>
    </row>
    <row r="162" spans="1:79" ht="15" customHeight="1" x14ac:dyDescent="0.2">
      <c r="A162" s="55" t="s">
        <v>6</v>
      </c>
      <c r="B162" s="55"/>
      <c r="C162" s="55"/>
      <c r="D162" s="55"/>
      <c r="E162" s="55"/>
      <c r="F162" s="55"/>
      <c r="G162" s="55" t="s">
        <v>126</v>
      </c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 t="s">
        <v>13</v>
      </c>
      <c r="U162" s="55"/>
      <c r="V162" s="55"/>
      <c r="W162" s="55"/>
      <c r="X162" s="55"/>
      <c r="Y162" s="55"/>
      <c r="Z162" s="55"/>
      <c r="AA162" s="41" t="s">
        <v>229</v>
      </c>
      <c r="AB162" s="113"/>
      <c r="AC162" s="113"/>
      <c r="AD162" s="113"/>
      <c r="AE162" s="113"/>
      <c r="AF162" s="113"/>
      <c r="AG162" s="113"/>
      <c r="AH162" s="113"/>
      <c r="AI162" s="113"/>
      <c r="AJ162" s="113"/>
      <c r="AK162" s="113"/>
      <c r="AL162" s="113"/>
      <c r="AM162" s="113"/>
      <c r="AN162" s="113"/>
      <c r="AO162" s="114"/>
      <c r="AP162" s="41" t="s">
        <v>234</v>
      </c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3"/>
    </row>
    <row r="163" spans="1:79" ht="32.1" customHeight="1" x14ac:dyDescent="0.2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 t="s">
        <v>4</v>
      </c>
      <c r="AB163" s="55"/>
      <c r="AC163" s="55"/>
      <c r="AD163" s="55"/>
      <c r="AE163" s="55"/>
      <c r="AF163" s="55" t="s">
        <v>3</v>
      </c>
      <c r="AG163" s="55"/>
      <c r="AH163" s="55"/>
      <c r="AI163" s="55"/>
      <c r="AJ163" s="55"/>
      <c r="AK163" s="55" t="s">
        <v>89</v>
      </c>
      <c r="AL163" s="55"/>
      <c r="AM163" s="55"/>
      <c r="AN163" s="55"/>
      <c r="AO163" s="55"/>
      <c r="AP163" s="55" t="s">
        <v>4</v>
      </c>
      <c r="AQ163" s="55"/>
      <c r="AR163" s="55"/>
      <c r="AS163" s="55"/>
      <c r="AT163" s="55"/>
      <c r="AU163" s="55" t="s">
        <v>3</v>
      </c>
      <c r="AV163" s="55"/>
      <c r="AW163" s="55"/>
      <c r="AX163" s="55"/>
      <c r="AY163" s="55"/>
      <c r="AZ163" s="55" t="s">
        <v>96</v>
      </c>
      <c r="BA163" s="55"/>
      <c r="BB163" s="55"/>
      <c r="BC163" s="55"/>
      <c r="BD163" s="55"/>
    </row>
    <row r="164" spans="1:79" ht="15" customHeight="1" x14ac:dyDescent="0.2">
      <c r="A164" s="55">
        <v>1</v>
      </c>
      <c r="B164" s="55"/>
      <c r="C164" s="55"/>
      <c r="D164" s="55"/>
      <c r="E164" s="55"/>
      <c r="F164" s="55"/>
      <c r="G164" s="55">
        <v>2</v>
      </c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>
        <v>3</v>
      </c>
      <c r="U164" s="55"/>
      <c r="V164" s="55"/>
      <c r="W164" s="55"/>
      <c r="X164" s="55"/>
      <c r="Y164" s="55"/>
      <c r="Z164" s="55"/>
      <c r="AA164" s="55">
        <v>4</v>
      </c>
      <c r="AB164" s="55"/>
      <c r="AC164" s="55"/>
      <c r="AD164" s="55"/>
      <c r="AE164" s="55"/>
      <c r="AF164" s="55">
        <v>5</v>
      </c>
      <c r="AG164" s="55"/>
      <c r="AH164" s="55"/>
      <c r="AI164" s="55"/>
      <c r="AJ164" s="55"/>
      <c r="AK164" s="55">
        <v>6</v>
      </c>
      <c r="AL164" s="55"/>
      <c r="AM164" s="55"/>
      <c r="AN164" s="55"/>
      <c r="AO164" s="55"/>
      <c r="AP164" s="55">
        <v>7</v>
      </c>
      <c r="AQ164" s="55"/>
      <c r="AR164" s="55"/>
      <c r="AS164" s="55"/>
      <c r="AT164" s="55"/>
      <c r="AU164" s="55">
        <v>8</v>
      </c>
      <c r="AV164" s="55"/>
      <c r="AW164" s="55"/>
      <c r="AX164" s="55"/>
      <c r="AY164" s="55"/>
      <c r="AZ164" s="55">
        <v>9</v>
      </c>
      <c r="BA164" s="55"/>
      <c r="BB164" s="55"/>
      <c r="BC164" s="55"/>
      <c r="BD164" s="55"/>
    </row>
    <row r="165" spans="1:79" s="1" customFormat="1" ht="12" hidden="1" customHeight="1" x14ac:dyDescent="0.2">
      <c r="A165" s="79" t="s">
        <v>69</v>
      </c>
      <c r="B165" s="79"/>
      <c r="C165" s="79"/>
      <c r="D165" s="79"/>
      <c r="E165" s="79"/>
      <c r="F165" s="79"/>
      <c r="G165" s="115" t="s">
        <v>57</v>
      </c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 t="s">
        <v>79</v>
      </c>
      <c r="U165" s="115"/>
      <c r="V165" s="115"/>
      <c r="W165" s="115"/>
      <c r="X165" s="115"/>
      <c r="Y165" s="115"/>
      <c r="Z165" s="115"/>
      <c r="AA165" s="101" t="s">
        <v>60</v>
      </c>
      <c r="AB165" s="101"/>
      <c r="AC165" s="101"/>
      <c r="AD165" s="101"/>
      <c r="AE165" s="101"/>
      <c r="AF165" s="101" t="s">
        <v>61</v>
      </c>
      <c r="AG165" s="101"/>
      <c r="AH165" s="101"/>
      <c r="AI165" s="101"/>
      <c r="AJ165" s="101"/>
      <c r="AK165" s="87" t="s">
        <v>122</v>
      </c>
      <c r="AL165" s="87"/>
      <c r="AM165" s="87"/>
      <c r="AN165" s="87"/>
      <c r="AO165" s="87"/>
      <c r="AP165" s="101" t="s">
        <v>62</v>
      </c>
      <c r="AQ165" s="101"/>
      <c r="AR165" s="101"/>
      <c r="AS165" s="101"/>
      <c r="AT165" s="101"/>
      <c r="AU165" s="101" t="s">
        <v>63</v>
      </c>
      <c r="AV165" s="101"/>
      <c r="AW165" s="101"/>
      <c r="AX165" s="101"/>
      <c r="AY165" s="101"/>
      <c r="AZ165" s="87" t="s">
        <v>122</v>
      </c>
      <c r="BA165" s="87"/>
      <c r="BB165" s="87"/>
      <c r="BC165" s="87"/>
      <c r="BD165" s="87"/>
      <c r="CA165" s="1" t="s">
        <v>46</v>
      </c>
    </row>
    <row r="166" spans="1:79" s="25" customFormat="1" ht="45" customHeight="1" x14ac:dyDescent="0.2">
      <c r="A166" s="99">
        <v>1</v>
      </c>
      <c r="B166" s="99"/>
      <c r="C166" s="99"/>
      <c r="D166" s="99"/>
      <c r="E166" s="99"/>
      <c r="F166" s="99"/>
      <c r="G166" s="62" t="s">
        <v>194</v>
      </c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4"/>
      <c r="T166" s="116" t="s">
        <v>195</v>
      </c>
      <c r="U166" s="63"/>
      <c r="V166" s="63"/>
      <c r="W166" s="63"/>
      <c r="X166" s="63"/>
      <c r="Y166" s="63"/>
      <c r="Z166" s="64"/>
      <c r="AA166" s="112">
        <v>2277420</v>
      </c>
      <c r="AB166" s="112"/>
      <c r="AC166" s="112"/>
      <c r="AD166" s="112"/>
      <c r="AE166" s="112"/>
      <c r="AF166" s="112">
        <v>0</v>
      </c>
      <c r="AG166" s="112"/>
      <c r="AH166" s="112"/>
      <c r="AI166" s="112"/>
      <c r="AJ166" s="112"/>
      <c r="AK166" s="112">
        <f>IF(ISNUMBER(AA166),AA166,0)+IF(ISNUMBER(AF166),AF166,0)</f>
        <v>2277420</v>
      </c>
      <c r="AL166" s="112"/>
      <c r="AM166" s="112"/>
      <c r="AN166" s="112"/>
      <c r="AO166" s="112"/>
      <c r="AP166" s="112">
        <v>0</v>
      </c>
      <c r="AQ166" s="112"/>
      <c r="AR166" s="112"/>
      <c r="AS166" s="112"/>
      <c r="AT166" s="112"/>
      <c r="AU166" s="112">
        <v>0</v>
      </c>
      <c r="AV166" s="112"/>
      <c r="AW166" s="112"/>
      <c r="AX166" s="112"/>
      <c r="AY166" s="112"/>
      <c r="AZ166" s="112">
        <f>IF(ISNUMBER(AP166),AP166,0)+IF(ISNUMBER(AU166),AU166,0)</f>
        <v>0</v>
      </c>
      <c r="BA166" s="112"/>
      <c r="BB166" s="112"/>
      <c r="BC166" s="112"/>
      <c r="BD166" s="112"/>
      <c r="CA166" s="25" t="s">
        <v>47</v>
      </c>
    </row>
    <row r="167" spans="1:79" s="6" customFormat="1" x14ac:dyDescent="0.2">
      <c r="A167" s="100"/>
      <c r="B167" s="100"/>
      <c r="C167" s="100"/>
      <c r="D167" s="100"/>
      <c r="E167" s="100"/>
      <c r="F167" s="100"/>
      <c r="G167" s="125" t="s">
        <v>147</v>
      </c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7"/>
      <c r="T167" s="133"/>
      <c r="U167" s="106"/>
      <c r="V167" s="106"/>
      <c r="W167" s="106"/>
      <c r="X167" s="106"/>
      <c r="Y167" s="106"/>
      <c r="Z167" s="107"/>
      <c r="AA167" s="111">
        <v>2277420</v>
      </c>
      <c r="AB167" s="111"/>
      <c r="AC167" s="111"/>
      <c r="AD167" s="111"/>
      <c r="AE167" s="111"/>
      <c r="AF167" s="111">
        <v>0</v>
      </c>
      <c r="AG167" s="111"/>
      <c r="AH167" s="111"/>
      <c r="AI167" s="111"/>
      <c r="AJ167" s="111"/>
      <c r="AK167" s="111">
        <f>IF(ISNUMBER(AA167),AA167,0)+IF(ISNUMBER(AF167),AF167,0)</f>
        <v>2277420</v>
      </c>
      <c r="AL167" s="111"/>
      <c r="AM167" s="111"/>
      <c r="AN167" s="111"/>
      <c r="AO167" s="111"/>
      <c r="AP167" s="111">
        <v>0</v>
      </c>
      <c r="AQ167" s="111"/>
      <c r="AR167" s="111"/>
      <c r="AS167" s="111"/>
      <c r="AT167" s="111"/>
      <c r="AU167" s="111">
        <v>0</v>
      </c>
      <c r="AV167" s="111"/>
      <c r="AW167" s="111"/>
      <c r="AX167" s="111"/>
      <c r="AY167" s="111"/>
      <c r="AZ167" s="111">
        <f>IF(ISNUMBER(AP167),AP167,0)+IF(ISNUMBER(AU167),AU167,0)</f>
        <v>0</v>
      </c>
      <c r="BA167" s="111"/>
      <c r="BB167" s="111"/>
      <c r="BC167" s="111"/>
      <c r="BD167" s="111"/>
    </row>
    <row r="170" spans="1:79" ht="14.25" customHeight="1" x14ac:dyDescent="0.2">
      <c r="A170" s="34" t="s">
        <v>241</v>
      </c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</row>
    <row r="171" spans="1:79" ht="15" customHeight="1" x14ac:dyDescent="0.2">
      <c r="A171" s="75" t="s">
        <v>207</v>
      </c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98"/>
      <c r="AB171" s="98"/>
      <c r="AC171" s="98"/>
      <c r="AD171" s="98"/>
      <c r="AE171" s="98"/>
      <c r="AF171" s="98"/>
      <c r="AG171" s="98"/>
      <c r="AH171" s="98"/>
      <c r="AI171" s="98"/>
      <c r="AJ171" s="98"/>
      <c r="AK171" s="98"/>
      <c r="AL171" s="98"/>
      <c r="AM171" s="98"/>
      <c r="AN171" s="98"/>
      <c r="AO171" s="98"/>
      <c r="AP171" s="98"/>
      <c r="AQ171" s="98"/>
      <c r="AR171" s="98"/>
      <c r="AS171" s="98"/>
      <c r="AT171" s="98"/>
      <c r="AU171" s="98"/>
      <c r="AV171" s="98"/>
      <c r="AW171" s="98"/>
      <c r="AX171" s="98"/>
      <c r="AY171" s="98"/>
      <c r="AZ171" s="98"/>
      <c r="BA171" s="98"/>
      <c r="BB171" s="98"/>
      <c r="BC171" s="98"/>
      <c r="BD171" s="98"/>
      <c r="BE171" s="98"/>
      <c r="BF171" s="98"/>
      <c r="BG171" s="98"/>
      <c r="BH171" s="98"/>
      <c r="BI171" s="98"/>
      <c r="BJ171" s="98"/>
      <c r="BK171" s="98"/>
      <c r="BL171" s="98"/>
      <c r="BM171" s="98"/>
    </row>
    <row r="172" spans="1:79" ht="23.1" customHeight="1" x14ac:dyDescent="0.2">
      <c r="A172" s="55" t="s">
        <v>128</v>
      </c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49" t="s">
        <v>129</v>
      </c>
      <c r="O172" s="50"/>
      <c r="P172" s="50"/>
      <c r="Q172" s="50"/>
      <c r="R172" s="50"/>
      <c r="S172" s="50"/>
      <c r="T172" s="50"/>
      <c r="U172" s="51"/>
      <c r="V172" s="49" t="s">
        <v>130</v>
      </c>
      <c r="W172" s="50"/>
      <c r="X172" s="50"/>
      <c r="Y172" s="50"/>
      <c r="Z172" s="51"/>
      <c r="AA172" s="55" t="s">
        <v>208</v>
      </c>
      <c r="AB172" s="55"/>
      <c r="AC172" s="55"/>
      <c r="AD172" s="55"/>
      <c r="AE172" s="55"/>
      <c r="AF172" s="55"/>
      <c r="AG172" s="55"/>
      <c r="AH172" s="55"/>
      <c r="AI172" s="55"/>
      <c r="AJ172" s="55" t="s">
        <v>211</v>
      </c>
      <c r="AK172" s="55"/>
      <c r="AL172" s="55"/>
      <c r="AM172" s="55"/>
      <c r="AN172" s="55"/>
      <c r="AO172" s="55"/>
      <c r="AP172" s="55"/>
      <c r="AQ172" s="55"/>
      <c r="AR172" s="55"/>
      <c r="AS172" s="55" t="s">
        <v>219</v>
      </c>
      <c r="AT172" s="55"/>
      <c r="AU172" s="55"/>
      <c r="AV172" s="55"/>
      <c r="AW172" s="55"/>
      <c r="AX172" s="55"/>
      <c r="AY172" s="55"/>
      <c r="AZ172" s="55"/>
      <c r="BA172" s="55"/>
      <c r="BB172" s="55" t="s">
        <v>229</v>
      </c>
      <c r="BC172" s="55"/>
      <c r="BD172" s="55"/>
      <c r="BE172" s="55"/>
      <c r="BF172" s="55"/>
      <c r="BG172" s="55"/>
      <c r="BH172" s="55"/>
      <c r="BI172" s="55"/>
      <c r="BJ172" s="55"/>
      <c r="BK172" s="55" t="s">
        <v>234</v>
      </c>
      <c r="BL172" s="55"/>
      <c r="BM172" s="55"/>
      <c r="BN172" s="55"/>
      <c r="BO172" s="55"/>
      <c r="BP172" s="55"/>
      <c r="BQ172" s="55"/>
      <c r="BR172" s="55"/>
      <c r="BS172" s="55"/>
    </row>
    <row r="173" spans="1:79" ht="95.25" customHeight="1" x14ac:dyDescent="0.2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2"/>
      <c r="O173" s="53"/>
      <c r="P173" s="53"/>
      <c r="Q173" s="53"/>
      <c r="R173" s="53"/>
      <c r="S173" s="53"/>
      <c r="T173" s="53"/>
      <c r="U173" s="54"/>
      <c r="V173" s="52"/>
      <c r="W173" s="53"/>
      <c r="X173" s="53"/>
      <c r="Y173" s="53"/>
      <c r="Z173" s="54"/>
      <c r="AA173" s="94" t="s">
        <v>133</v>
      </c>
      <c r="AB173" s="94"/>
      <c r="AC173" s="94"/>
      <c r="AD173" s="94"/>
      <c r="AE173" s="94"/>
      <c r="AF173" s="94" t="s">
        <v>134</v>
      </c>
      <c r="AG173" s="94"/>
      <c r="AH173" s="94"/>
      <c r="AI173" s="94"/>
      <c r="AJ173" s="94" t="s">
        <v>133</v>
      </c>
      <c r="AK173" s="94"/>
      <c r="AL173" s="94"/>
      <c r="AM173" s="94"/>
      <c r="AN173" s="94"/>
      <c r="AO173" s="94" t="s">
        <v>134</v>
      </c>
      <c r="AP173" s="94"/>
      <c r="AQ173" s="94"/>
      <c r="AR173" s="94"/>
      <c r="AS173" s="94" t="s">
        <v>133</v>
      </c>
      <c r="AT173" s="94"/>
      <c r="AU173" s="94"/>
      <c r="AV173" s="94"/>
      <c r="AW173" s="94"/>
      <c r="AX173" s="94" t="s">
        <v>134</v>
      </c>
      <c r="AY173" s="94"/>
      <c r="AZ173" s="94"/>
      <c r="BA173" s="94"/>
      <c r="BB173" s="94" t="s">
        <v>133</v>
      </c>
      <c r="BC173" s="94"/>
      <c r="BD173" s="94"/>
      <c r="BE173" s="94"/>
      <c r="BF173" s="94"/>
      <c r="BG173" s="94" t="s">
        <v>134</v>
      </c>
      <c r="BH173" s="94"/>
      <c r="BI173" s="94"/>
      <c r="BJ173" s="94"/>
      <c r="BK173" s="94" t="s">
        <v>133</v>
      </c>
      <c r="BL173" s="94"/>
      <c r="BM173" s="94"/>
      <c r="BN173" s="94"/>
      <c r="BO173" s="94"/>
      <c r="BP173" s="94" t="s">
        <v>134</v>
      </c>
      <c r="BQ173" s="94"/>
      <c r="BR173" s="94"/>
      <c r="BS173" s="94"/>
    </row>
    <row r="174" spans="1:79" ht="15" customHeight="1" x14ac:dyDescent="0.2">
      <c r="A174" s="55">
        <v>1</v>
      </c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41">
        <v>2</v>
      </c>
      <c r="O174" s="42"/>
      <c r="P174" s="42"/>
      <c r="Q174" s="42"/>
      <c r="R174" s="42"/>
      <c r="S174" s="42"/>
      <c r="T174" s="42"/>
      <c r="U174" s="43"/>
      <c r="V174" s="55">
        <v>3</v>
      </c>
      <c r="W174" s="55"/>
      <c r="X174" s="55"/>
      <c r="Y174" s="55"/>
      <c r="Z174" s="55"/>
      <c r="AA174" s="55">
        <v>4</v>
      </c>
      <c r="AB174" s="55"/>
      <c r="AC174" s="55"/>
      <c r="AD174" s="55"/>
      <c r="AE174" s="55"/>
      <c r="AF174" s="55">
        <v>5</v>
      </c>
      <c r="AG174" s="55"/>
      <c r="AH174" s="55"/>
      <c r="AI174" s="55"/>
      <c r="AJ174" s="55">
        <v>6</v>
      </c>
      <c r="AK174" s="55"/>
      <c r="AL174" s="55"/>
      <c r="AM174" s="55"/>
      <c r="AN174" s="55"/>
      <c r="AO174" s="55">
        <v>7</v>
      </c>
      <c r="AP174" s="55"/>
      <c r="AQ174" s="55"/>
      <c r="AR174" s="55"/>
      <c r="AS174" s="55">
        <v>8</v>
      </c>
      <c r="AT174" s="55"/>
      <c r="AU174" s="55"/>
      <c r="AV174" s="55"/>
      <c r="AW174" s="55"/>
      <c r="AX174" s="55">
        <v>9</v>
      </c>
      <c r="AY174" s="55"/>
      <c r="AZ174" s="55"/>
      <c r="BA174" s="55"/>
      <c r="BB174" s="55">
        <v>10</v>
      </c>
      <c r="BC174" s="55"/>
      <c r="BD174" s="55"/>
      <c r="BE174" s="55"/>
      <c r="BF174" s="55"/>
      <c r="BG174" s="55">
        <v>11</v>
      </c>
      <c r="BH174" s="55"/>
      <c r="BI174" s="55"/>
      <c r="BJ174" s="55"/>
      <c r="BK174" s="55">
        <v>12</v>
      </c>
      <c r="BL174" s="55"/>
      <c r="BM174" s="55"/>
      <c r="BN174" s="55"/>
      <c r="BO174" s="55"/>
      <c r="BP174" s="55">
        <v>13</v>
      </c>
      <c r="BQ174" s="55"/>
      <c r="BR174" s="55"/>
      <c r="BS174" s="55"/>
    </row>
    <row r="175" spans="1:79" s="1" customFormat="1" ht="12" hidden="1" customHeight="1" x14ac:dyDescent="0.2">
      <c r="A175" s="115" t="s">
        <v>146</v>
      </c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79" t="s">
        <v>131</v>
      </c>
      <c r="O175" s="79"/>
      <c r="P175" s="79"/>
      <c r="Q175" s="79"/>
      <c r="R175" s="79"/>
      <c r="S175" s="79"/>
      <c r="T175" s="79"/>
      <c r="U175" s="79"/>
      <c r="V175" s="79" t="s">
        <v>132</v>
      </c>
      <c r="W175" s="79"/>
      <c r="X175" s="79"/>
      <c r="Y175" s="79"/>
      <c r="Z175" s="79"/>
      <c r="AA175" s="101" t="s">
        <v>65</v>
      </c>
      <c r="AB175" s="101"/>
      <c r="AC175" s="101"/>
      <c r="AD175" s="101"/>
      <c r="AE175" s="101"/>
      <c r="AF175" s="101" t="s">
        <v>66</v>
      </c>
      <c r="AG175" s="101"/>
      <c r="AH175" s="101"/>
      <c r="AI175" s="101"/>
      <c r="AJ175" s="101" t="s">
        <v>67</v>
      </c>
      <c r="AK175" s="101"/>
      <c r="AL175" s="101"/>
      <c r="AM175" s="101"/>
      <c r="AN175" s="101"/>
      <c r="AO175" s="101" t="s">
        <v>68</v>
      </c>
      <c r="AP175" s="101"/>
      <c r="AQ175" s="101"/>
      <c r="AR175" s="101"/>
      <c r="AS175" s="101" t="s">
        <v>58</v>
      </c>
      <c r="AT175" s="101"/>
      <c r="AU175" s="101"/>
      <c r="AV175" s="101"/>
      <c r="AW175" s="101"/>
      <c r="AX175" s="101" t="s">
        <v>59</v>
      </c>
      <c r="AY175" s="101"/>
      <c r="AZ175" s="101"/>
      <c r="BA175" s="101"/>
      <c r="BB175" s="101" t="s">
        <v>60</v>
      </c>
      <c r="BC175" s="101"/>
      <c r="BD175" s="101"/>
      <c r="BE175" s="101"/>
      <c r="BF175" s="101"/>
      <c r="BG175" s="101" t="s">
        <v>61</v>
      </c>
      <c r="BH175" s="101"/>
      <c r="BI175" s="101"/>
      <c r="BJ175" s="101"/>
      <c r="BK175" s="101" t="s">
        <v>62</v>
      </c>
      <c r="BL175" s="101"/>
      <c r="BM175" s="101"/>
      <c r="BN175" s="101"/>
      <c r="BO175" s="101"/>
      <c r="BP175" s="101" t="s">
        <v>63</v>
      </c>
      <c r="BQ175" s="101"/>
      <c r="BR175" s="101"/>
      <c r="BS175" s="101"/>
      <c r="CA175" s="1" t="s">
        <v>48</v>
      </c>
    </row>
    <row r="176" spans="1:79" s="6" customFormat="1" ht="12.75" customHeight="1" x14ac:dyDescent="0.2">
      <c r="A176" s="123" t="s">
        <v>147</v>
      </c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88"/>
      <c r="O176" s="89"/>
      <c r="P176" s="89"/>
      <c r="Q176" s="89"/>
      <c r="R176" s="89"/>
      <c r="S176" s="89"/>
      <c r="T176" s="89"/>
      <c r="U176" s="90"/>
      <c r="V176" s="122"/>
      <c r="W176" s="122"/>
      <c r="X176" s="122"/>
      <c r="Y176" s="122"/>
      <c r="Z176" s="122"/>
      <c r="AA176" s="122"/>
      <c r="AB176" s="122"/>
      <c r="AC176" s="122"/>
      <c r="AD176" s="122"/>
      <c r="AE176" s="122"/>
      <c r="AF176" s="122"/>
      <c r="AG176" s="122"/>
      <c r="AH176" s="122"/>
      <c r="AI176" s="122"/>
      <c r="AJ176" s="122"/>
      <c r="AK176" s="122"/>
      <c r="AL176" s="122"/>
      <c r="AM176" s="122"/>
      <c r="AN176" s="122"/>
      <c r="AO176" s="122"/>
      <c r="AP176" s="122"/>
      <c r="AQ176" s="122"/>
      <c r="AR176" s="122"/>
      <c r="AS176" s="122"/>
      <c r="AT176" s="122"/>
      <c r="AU176" s="122"/>
      <c r="AV176" s="122"/>
      <c r="AW176" s="122"/>
      <c r="AX176" s="122"/>
      <c r="AY176" s="122"/>
      <c r="AZ176" s="122"/>
      <c r="BA176" s="122"/>
      <c r="BB176" s="122"/>
      <c r="BC176" s="122"/>
      <c r="BD176" s="122"/>
      <c r="BE176" s="122"/>
      <c r="BF176" s="122"/>
      <c r="BG176" s="122"/>
      <c r="BH176" s="122"/>
      <c r="BI176" s="122"/>
      <c r="BJ176" s="122"/>
      <c r="BK176" s="122"/>
      <c r="BL176" s="122"/>
      <c r="BM176" s="122"/>
      <c r="BN176" s="122"/>
      <c r="BO176" s="122"/>
      <c r="BP176" s="117"/>
      <c r="BQ176" s="118"/>
      <c r="BR176" s="118"/>
      <c r="BS176" s="119"/>
      <c r="CA176" s="6" t="s">
        <v>49</v>
      </c>
    </row>
    <row r="179" spans="1:79" ht="35.25" customHeight="1" x14ac:dyDescent="0.2">
      <c r="A179" s="34" t="s">
        <v>242</v>
      </c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</row>
    <row r="180" spans="1:79" ht="15" x14ac:dyDescent="0.2">
      <c r="A180" s="120"/>
      <c r="B180" s="120"/>
      <c r="C180" s="120"/>
      <c r="D180" s="120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0"/>
      <c r="X180" s="120"/>
      <c r="Y180" s="120"/>
      <c r="Z180" s="120"/>
      <c r="AA180" s="120"/>
      <c r="AB180" s="120"/>
      <c r="AC180" s="120"/>
      <c r="AD180" s="120"/>
      <c r="AE180" s="120"/>
      <c r="AF180" s="120"/>
      <c r="AG180" s="120"/>
      <c r="AH180" s="120"/>
      <c r="AI180" s="120"/>
      <c r="AJ180" s="120"/>
      <c r="AK180" s="120"/>
      <c r="AL180" s="120"/>
      <c r="AM180" s="120"/>
      <c r="AN180" s="120"/>
      <c r="AO180" s="120"/>
      <c r="AP180" s="120"/>
      <c r="AQ180" s="120"/>
      <c r="AR180" s="120"/>
      <c r="AS180" s="120"/>
      <c r="AT180" s="120"/>
      <c r="AU180" s="120"/>
      <c r="AV180" s="120"/>
      <c r="AW180" s="120"/>
      <c r="AX180" s="120"/>
      <c r="AY180" s="120"/>
      <c r="AZ180" s="120"/>
      <c r="BA180" s="120"/>
      <c r="BB180" s="120"/>
      <c r="BC180" s="120"/>
      <c r="BD180" s="120"/>
      <c r="BE180" s="120"/>
      <c r="BF180" s="120"/>
      <c r="BG180" s="120"/>
      <c r="BH180" s="120"/>
      <c r="BI180" s="120"/>
      <c r="BJ180" s="120"/>
      <c r="BK180" s="120"/>
      <c r="BL180" s="120"/>
    </row>
    <row r="181" spans="1:79" ht="1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</row>
    <row r="183" spans="1:79" ht="28.5" customHeight="1" x14ac:dyDescent="0.2">
      <c r="A183" s="121" t="s">
        <v>226</v>
      </c>
      <c r="B183" s="121"/>
      <c r="C183" s="121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</row>
    <row r="184" spans="1:79" ht="14.25" customHeight="1" x14ac:dyDescent="0.2">
      <c r="A184" s="34" t="s">
        <v>209</v>
      </c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</row>
    <row r="185" spans="1:79" ht="15" customHeight="1" x14ac:dyDescent="0.2">
      <c r="A185" s="48" t="s">
        <v>207</v>
      </c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  <c r="AN185" s="48"/>
      <c r="AO185" s="48"/>
      <c r="AP185" s="48"/>
      <c r="AQ185" s="48"/>
      <c r="AR185" s="48"/>
      <c r="AS185" s="48"/>
      <c r="AT185" s="48"/>
      <c r="AU185" s="48"/>
      <c r="AV185" s="48"/>
      <c r="AW185" s="48"/>
      <c r="AX185" s="48"/>
      <c r="AY185" s="48"/>
      <c r="AZ185" s="48"/>
      <c r="BA185" s="48"/>
      <c r="BB185" s="48"/>
      <c r="BC185" s="48"/>
      <c r="BD185" s="48"/>
      <c r="BE185" s="48"/>
      <c r="BF185" s="48"/>
      <c r="BG185" s="48"/>
      <c r="BH185" s="48"/>
      <c r="BI185" s="48"/>
      <c r="BJ185" s="48"/>
      <c r="BK185" s="48"/>
      <c r="BL185" s="48"/>
    </row>
    <row r="186" spans="1:79" ht="42.95" customHeight="1" x14ac:dyDescent="0.2">
      <c r="A186" s="94" t="s">
        <v>135</v>
      </c>
      <c r="B186" s="94"/>
      <c r="C186" s="94"/>
      <c r="D186" s="94"/>
      <c r="E186" s="94"/>
      <c r="F186" s="94"/>
      <c r="G186" s="55" t="s">
        <v>19</v>
      </c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 t="s">
        <v>15</v>
      </c>
      <c r="U186" s="55"/>
      <c r="V186" s="55"/>
      <c r="W186" s="55"/>
      <c r="X186" s="55"/>
      <c r="Y186" s="55"/>
      <c r="Z186" s="55" t="s">
        <v>14</v>
      </c>
      <c r="AA186" s="55"/>
      <c r="AB186" s="55"/>
      <c r="AC186" s="55"/>
      <c r="AD186" s="55"/>
      <c r="AE186" s="55" t="s">
        <v>136</v>
      </c>
      <c r="AF186" s="55"/>
      <c r="AG186" s="55"/>
      <c r="AH186" s="55"/>
      <c r="AI186" s="55"/>
      <c r="AJ186" s="55"/>
      <c r="AK186" s="55" t="s">
        <v>137</v>
      </c>
      <c r="AL186" s="55"/>
      <c r="AM186" s="55"/>
      <c r="AN186" s="55"/>
      <c r="AO186" s="55"/>
      <c r="AP186" s="55"/>
      <c r="AQ186" s="55" t="s">
        <v>138</v>
      </c>
      <c r="AR186" s="55"/>
      <c r="AS186" s="55"/>
      <c r="AT186" s="55"/>
      <c r="AU186" s="55"/>
      <c r="AV186" s="55"/>
      <c r="AW186" s="55" t="s">
        <v>98</v>
      </c>
      <c r="AX186" s="55"/>
      <c r="AY186" s="55"/>
      <c r="AZ186" s="55"/>
      <c r="BA186" s="55"/>
      <c r="BB186" s="55"/>
      <c r="BC186" s="55"/>
      <c r="BD186" s="55"/>
      <c r="BE186" s="55"/>
      <c r="BF186" s="55"/>
      <c r="BG186" s="55" t="s">
        <v>139</v>
      </c>
      <c r="BH186" s="55"/>
      <c r="BI186" s="55"/>
      <c r="BJ186" s="55"/>
      <c r="BK186" s="55"/>
      <c r="BL186" s="55"/>
    </row>
    <row r="187" spans="1:79" ht="39.950000000000003" customHeight="1" x14ac:dyDescent="0.2">
      <c r="A187" s="94"/>
      <c r="B187" s="94"/>
      <c r="C187" s="94"/>
      <c r="D187" s="94"/>
      <c r="E187" s="94"/>
      <c r="F187" s="94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  <c r="AW187" s="55" t="s">
        <v>17</v>
      </c>
      <c r="AX187" s="55"/>
      <c r="AY187" s="55"/>
      <c r="AZ187" s="55"/>
      <c r="BA187" s="55"/>
      <c r="BB187" s="55" t="s">
        <v>16</v>
      </c>
      <c r="BC187" s="55"/>
      <c r="BD187" s="55"/>
      <c r="BE187" s="55"/>
      <c r="BF187" s="55"/>
      <c r="BG187" s="55"/>
      <c r="BH187" s="55"/>
      <c r="BI187" s="55"/>
      <c r="BJ187" s="55"/>
      <c r="BK187" s="55"/>
      <c r="BL187" s="55"/>
    </row>
    <row r="188" spans="1:79" ht="15" customHeight="1" x14ac:dyDescent="0.2">
      <c r="A188" s="55">
        <v>1</v>
      </c>
      <c r="B188" s="55"/>
      <c r="C188" s="55"/>
      <c r="D188" s="55"/>
      <c r="E188" s="55"/>
      <c r="F188" s="55"/>
      <c r="G188" s="55">
        <v>2</v>
      </c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>
        <v>3</v>
      </c>
      <c r="U188" s="55"/>
      <c r="V188" s="55"/>
      <c r="W188" s="55"/>
      <c r="X188" s="55"/>
      <c r="Y188" s="55"/>
      <c r="Z188" s="55">
        <v>4</v>
      </c>
      <c r="AA188" s="55"/>
      <c r="AB188" s="55"/>
      <c r="AC188" s="55"/>
      <c r="AD188" s="55"/>
      <c r="AE188" s="55">
        <v>5</v>
      </c>
      <c r="AF188" s="55"/>
      <c r="AG188" s="55"/>
      <c r="AH188" s="55"/>
      <c r="AI188" s="55"/>
      <c r="AJ188" s="55"/>
      <c r="AK188" s="55">
        <v>6</v>
      </c>
      <c r="AL188" s="55"/>
      <c r="AM188" s="55"/>
      <c r="AN188" s="55"/>
      <c r="AO188" s="55"/>
      <c r="AP188" s="55"/>
      <c r="AQ188" s="55">
        <v>7</v>
      </c>
      <c r="AR188" s="55"/>
      <c r="AS188" s="55"/>
      <c r="AT188" s="55"/>
      <c r="AU188" s="55"/>
      <c r="AV188" s="55"/>
      <c r="AW188" s="55">
        <v>8</v>
      </c>
      <c r="AX188" s="55"/>
      <c r="AY188" s="55"/>
      <c r="AZ188" s="55"/>
      <c r="BA188" s="55"/>
      <c r="BB188" s="55">
        <v>9</v>
      </c>
      <c r="BC188" s="55"/>
      <c r="BD188" s="55"/>
      <c r="BE188" s="55"/>
      <c r="BF188" s="55"/>
      <c r="BG188" s="55">
        <v>10</v>
      </c>
      <c r="BH188" s="55"/>
      <c r="BI188" s="55"/>
      <c r="BJ188" s="55"/>
      <c r="BK188" s="55"/>
      <c r="BL188" s="55"/>
    </row>
    <row r="189" spans="1:79" s="1" customFormat="1" ht="12" hidden="1" customHeight="1" x14ac:dyDescent="0.2">
      <c r="A189" s="79" t="s">
        <v>64</v>
      </c>
      <c r="B189" s="79"/>
      <c r="C189" s="79"/>
      <c r="D189" s="79"/>
      <c r="E189" s="79"/>
      <c r="F189" s="79"/>
      <c r="G189" s="115" t="s">
        <v>57</v>
      </c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01" t="s">
        <v>80</v>
      </c>
      <c r="U189" s="101"/>
      <c r="V189" s="101"/>
      <c r="W189" s="101"/>
      <c r="X189" s="101"/>
      <c r="Y189" s="101"/>
      <c r="Z189" s="101" t="s">
        <v>81</v>
      </c>
      <c r="AA189" s="101"/>
      <c r="AB189" s="101"/>
      <c r="AC189" s="101"/>
      <c r="AD189" s="101"/>
      <c r="AE189" s="101" t="s">
        <v>82</v>
      </c>
      <c r="AF189" s="101"/>
      <c r="AG189" s="101"/>
      <c r="AH189" s="101"/>
      <c r="AI189" s="101"/>
      <c r="AJ189" s="101"/>
      <c r="AK189" s="101" t="s">
        <v>83</v>
      </c>
      <c r="AL189" s="101"/>
      <c r="AM189" s="101"/>
      <c r="AN189" s="101"/>
      <c r="AO189" s="101"/>
      <c r="AP189" s="101"/>
      <c r="AQ189" s="124" t="s">
        <v>99</v>
      </c>
      <c r="AR189" s="101"/>
      <c r="AS189" s="101"/>
      <c r="AT189" s="101"/>
      <c r="AU189" s="101"/>
      <c r="AV189" s="101"/>
      <c r="AW189" s="101" t="s">
        <v>84</v>
      </c>
      <c r="AX189" s="101"/>
      <c r="AY189" s="101"/>
      <c r="AZ189" s="101"/>
      <c r="BA189" s="101"/>
      <c r="BB189" s="101" t="s">
        <v>85</v>
      </c>
      <c r="BC189" s="101"/>
      <c r="BD189" s="101"/>
      <c r="BE189" s="101"/>
      <c r="BF189" s="101"/>
      <c r="BG189" s="124" t="s">
        <v>100</v>
      </c>
      <c r="BH189" s="101"/>
      <c r="BI189" s="101"/>
      <c r="BJ189" s="101"/>
      <c r="BK189" s="101"/>
      <c r="BL189" s="101"/>
      <c r="CA189" s="1" t="s">
        <v>50</v>
      </c>
    </row>
    <row r="190" spans="1:79" s="6" customFormat="1" ht="12.75" customHeight="1" x14ac:dyDescent="0.2">
      <c r="A190" s="100"/>
      <c r="B190" s="100"/>
      <c r="C190" s="100"/>
      <c r="D190" s="100"/>
      <c r="E190" s="100"/>
      <c r="F190" s="100"/>
      <c r="G190" s="123" t="s">
        <v>147</v>
      </c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11"/>
      <c r="U190" s="111"/>
      <c r="V190" s="111"/>
      <c r="W190" s="111"/>
      <c r="X190" s="111"/>
      <c r="Y190" s="111"/>
      <c r="Z190" s="111"/>
      <c r="AA190" s="111"/>
      <c r="AB190" s="111"/>
      <c r="AC190" s="111"/>
      <c r="AD190" s="111"/>
      <c r="AE190" s="111"/>
      <c r="AF190" s="111"/>
      <c r="AG190" s="111"/>
      <c r="AH190" s="111"/>
      <c r="AI190" s="111"/>
      <c r="AJ190" s="111"/>
      <c r="AK190" s="111"/>
      <c r="AL190" s="111"/>
      <c r="AM190" s="111"/>
      <c r="AN190" s="111"/>
      <c r="AO190" s="111"/>
      <c r="AP190" s="111"/>
      <c r="AQ190" s="111">
        <f>IF(ISNUMBER(AK190),AK190,0)-IF(ISNUMBER(AE190),AE190,0)</f>
        <v>0</v>
      </c>
      <c r="AR190" s="111"/>
      <c r="AS190" s="111"/>
      <c r="AT190" s="111"/>
      <c r="AU190" s="111"/>
      <c r="AV190" s="111"/>
      <c r="AW190" s="111"/>
      <c r="AX190" s="111"/>
      <c r="AY190" s="111"/>
      <c r="AZ190" s="111"/>
      <c r="BA190" s="111"/>
      <c r="BB190" s="111"/>
      <c r="BC190" s="111"/>
      <c r="BD190" s="111"/>
      <c r="BE190" s="111"/>
      <c r="BF190" s="111"/>
      <c r="BG190" s="111">
        <f>IF(ISNUMBER(Z190),Z190,0)+IF(ISNUMBER(AK190),AK190,0)</f>
        <v>0</v>
      </c>
      <c r="BH190" s="111"/>
      <c r="BI190" s="111"/>
      <c r="BJ190" s="111"/>
      <c r="BK190" s="111"/>
      <c r="BL190" s="111"/>
      <c r="CA190" s="6" t="s">
        <v>51</v>
      </c>
    </row>
    <row r="192" spans="1:79" ht="14.25" customHeight="1" x14ac:dyDescent="0.2">
      <c r="A192" s="34" t="s">
        <v>227</v>
      </c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</row>
    <row r="193" spans="1:79" ht="15" customHeight="1" x14ac:dyDescent="0.2">
      <c r="A193" s="48" t="s">
        <v>207</v>
      </c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48"/>
      <c r="BA193" s="48"/>
      <c r="BB193" s="48"/>
      <c r="BC193" s="48"/>
      <c r="BD193" s="48"/>
      <c r="BE193" s="48"/>
      <c r="BF193" s="48"/>
      <c r="BG193" s="48"/>
      <c r="BH193" s="48"/>
      <c r="BI193" s="48"/>
      <c r="BJ193" s="48"/>
      <c r="BK193" s="48"/>
      <c r="BL193" s="48"/>
    </row>
    <row r="194" spans="1:79" ht="18" customHeight="1" x14ac:dyDescent="0.2">
      <c r="A194" s="55" t="s">
        <v>135</v>
      </c>
      <c r="B194" s="55"/>
      <c r="C194" s="55"/>
      <c r="D194" s="55"/>
      <c r="E194" s="55"/>
      <c r="F194" s="55"/>
      <c r="G194" s="55" t="s">
        <v>19</v>
      </c>
      <c r="H194" s="55"/>
      <c r="I194" s="55"/>
      <c r="J194" s="55"/>
      <c r="K194" s="55"/>
      <c r="L194" s="55"/>
      <c r="M194" s="55"/>
      <c r="N194" s="55"/>
      <c r="O194" s="55"/>
      <c r="P194" s="55"/>
      <c r="Q194" s="55" t="s">
        <v>213</v>
      </c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 t="s">
        <v>224</v>
      </c>
      <c r="AP194" s="55"/>
      <c r="AQ194" s="55"/>
      <c r="AR194" s="55"/>
      <c r="AS194" s="55"/>
      <c r="AT194" s="55"/>
      <c r="AU194" s="55"/>
      <c r="AV194" s="55"/>
      <c r="AW194" s="55"/>
      <c r="AX194" s="55"/>
      <c r="AY194" s="55"/>
      <c r="AZ194" s="55"/>
      <c r="BA194" s="55"/>
      <c r="BB194" s="55"/>
      <c r="BC194" s="55"/>
      <c r="BD194" s="55"/>
      <c r="BE194" s="55"/>
      <c r="BF194" s="55"/>
      <c r="BG194" s="55"/>
      <c r="BH194" s="55"/>
      <c r="BI194" s="55"/>
      <c r="BJ194" s="55"/>
      <c r="BK194" s="55"/>
      <c r="BL194" s="55"/>
    </row>
    <row r="195" spans="1:79" ht="42.95" customHeight="1" x14ac:dyDescent="0.2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 t="s">
        <v>140</v>
      </c>
      <c r="R195" s="55"/>
      <c r="S195" s="55"/>
      <c r="T195" s="55"/>
      <c r="U195" s="55"/>
      <c r="V195" s="94" t="s">
        <v>141</v>
      </c>
      <c r="W195" s="94"/>
      <c r="X195" s="94"/>
      <c r="Y195" s="94"/>
      <c r="Z195" s="55" t="s">
        <v>142</v>
      </c>
      <c r="AA195" s="55"/>
      <c r="AB195" s="55"/>
      <c r="AC195" s="55"/>
      <c r="AD195" s="55"/>
      <c r="AE195" s="55"/>
      <c r="AF195" s="55"/>
      <c r="AG195" s="55"/>
      <c r="AH195" s="55"/>
      <c r="AI195" s="55"/>
      <c r="AJ195" s="55" t="s">
        <v>143</v>
      </c>
      <c r="AK195" s="55"/>
      <c r="AL195" s="55"/>
      <c r="AM195" s="55"/>
      <c r="AN195" s="55"/>
      <c r="AO195" s="55" t="s">
        <v>20</v>
      </c>
      <c r="AP195" s="55"/>
      <c r="AQ195" s="55"/>
      <c r="AR195" s="55"/>
      <c r="AS195" s="55"/>
      <c r="AT195" s="94" t="s">
        <v>144</v>
      </c>
      <c r="AU195" s="94"/>
      <c r="AV195" s="94"/>
      <c r="AW195" s="94"/>
      <c r="AX195" s="55" t="s">
        <v>142</v>
      </c>
      <c r="AY195" s="55"/>
      <c r="AZ195" s="55"/>
      <c r="BA195" s="55"/>
      <c r="BB195" s="55"/>
      <c r="BC195" s="55"/>
      <c r="BD195" s="55"/>
      <c r="BE195" s="55"/>
      <c r="BF195" s="55"/>
      <c r="BG195" s="55"/>
      <c r="BH195" s="55" t="s">
        <v>145</v>
      </c>
      <c r="BI195" s="55"/>
      <c r="BJ195" s="55"/>
      <c r="BK195" s="55"/>
      <c r="BL195" s="55"/>
    </row>
    <row r="196" spans="1:79" ht="63" customHeight="1" x14ac:dyDescent="0.2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94"/>
      <c r="W196" s="94"/>
      <c r="X196" s="94"/>
      <c r="Y196" s="94"/>
      <c r="Z196" s="55" t="s">
        <v>17</v>
      </c>
      <c r="AA196" s="55"/>
      <c r="AB196" s="55"/>
      <c r="AC196" s="55"/>
      <c r="AD196" s="55"/>
      <c r="AE196" s="55" t="s">
        <v>16</v>
      </c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94"/>
      <c r="AU196" s="94"/>
      <c r="AV196" s="94"/>
      <c r="AW196" s="94"/>
      <c r="AX196" s="55" t="s">
        <v>17</v>
      </c>
      <c r="AY196" s="55"/>
      <c r="AZ196" s="55"/>
      <c r="BA196" s="55"/>
      <c r="BB196" s="55"/>
      <c r="BC196" s="55" t="s">
        <v>16</v>
      </c>
      <c r="BD196" s="55"/>
      <c r="BE196" s="55"/>
      <c r="BF196" s="55"/>
      <c r="BG196" s="55"/>
      <c r="BH196" s="55"/>
      <c r="BI196" s="55"/>
      <c r="BJ196" s="55"/>
      <c r="BK196" s="55"/>
      <c r="BL196" s="55"/>
    </row>
    <row r="197" spans="1:79" ht="15" customHeight="1" x14ac:dyDescent="0.2">
      <c r="A197" s="55">
        <v>1</v>
      </c>
      <c r="B197" s="55"/>
      <c r="C197" s="55"/>
      <c r="D197" s="55"/>
      <c r="E197" s="55"/>
      <c r="F197" s="55"/>
      <c r="G197" s="55">
        <v>2</v>
      </c>
      <c r="H197" s="55"/>
      <c r="I197" s="55"/>
      <c r="J197" s="55"/>
      <c r="K197" s="55"/>
      <c r="L197" s="55"/>
      <c r="M197" s="55"/>
      <c r="N197" s="55"/>
      <c r="O197" s="55"/>
      <c r="P197" s="55"/>
      <c r="Q197" s="55">
        <v>3</v>
      </c>
      <c r="R197" s="55"/>
      <c r="S197" s="55"/>
      <c r="T197" s="55"/>
      <c r="U197" s="55"/>
      <c r="V197" s="55">
        <v>4</v>
      </c>
      <c r="W197" s="55"/>
      <c r="X197" s="55"/>
      <c r="Y197" s="55"/>
      <c r="Z197" s="55">
        <v>5</v>
      </c>
      <c r="AA197" s="55"/>
      <c r="AB197" s="55"/>
      <c r="AC197" s="55"/>
      <c r="AD197" s="55"/>
      <c r="AE197" s="55">
        <v>6</v>
      </c>
      <c r="AF197" s="55"/>
      <c r="AG197" s="55"/>
      <c r="AH197" s="55"/>
      <c r="AI197" s="55"/>
      <c r="AJ197" s="55">
        <v>7</v>
      </c>
      <c r="AK197" s="55"/>
      <c r="AL197" s="55"/>
      <c r="AM197" s="55"/>
      <c r="AN197" s="55"/>
      <c r="AO197" s="55">
        <v>8</v>
      </c>
      <c r="AP197" s="55"/>
      <c r="AQ197" s="55"/>
      <c r="AR197" s="55"/>
      <c r="AS197" s="55"/>
      <c r="AT197" s="55">
        <v>9</v>
      </c>
      <c r="AU197" s="55"/>
      <c r="AV197" s="55"/>
      <c r="AW197" s="55"/>
      <c r="AX197" s="55">
        <v>10</v>
      </c>
      <c r="AY197" s="55"/>
      <c r="AZ197" s="55"/>
      <c r="BA197" s="55"/>
      <c r="BB197" s="55"/>
      <c r="BC197" s="55">
        <v>11</v>
      </c>
      <c r="BD197" s="55"/>
      <c r="BE197" s="55"/>
      <c r="BF197" s="55"/>
      <c r="BG197" s="55"/>
      <c r="BH197" s="55">
        <v>12</v>
      </c>
      <c r="BI197" s="55"/>
      <c r="BJ197" s="55"/>
      <c r="BK197" s="55"/>
      <c r="BL197" s="55"/>
    </row>
    <row r="198" spans="1:79" s="1" customFormat="1" ht="12" hidden="1" customHeight="1" x14ac:dyDescent="0.2">
      <c r="A198" s="79" t="s">
        <v>64</v>
      </c>
      <c r="B198" s="79"/>
      <c r="C198" s="79"/>
      <c r="D198" s="79"/>
      <c r="E198" s="79"/>
      <c r="F198" s="79"/>
      <c r="G198" s="115" t="s">
        <v>57</v>
      </c>
      <c r="H198" s="115"/>
      <c r="I198" s="115"/>
      <c r="J198" s="115"/>
      <c r="K198" s="115"/>
      <c r="L198" s="115"/>
      <c r="M198" s="115"/>
      <c r="N198" s="115"/>
      <c r="O198" s="115"/>
      <c r="P198" s="115"/>
      <c r="Q198" s="101" t="s">
        <v>80</v>
      </c>
      <c r="R198" s="101"/>
      <c r="S198" s="101"/>
      <c r="T198" s="101"/>
      <c r="U198" s="101"/>
      <c r="V198" s="101" t="s">
        <v>81</v>
      </c>
      <c r="W198" s="101"/>
      <c r="X198" s="101"/>
      <c r="Y198" s="101"/>
      <c r="Z198" s="101" t="s">
        <v>82</v>
      </c>
      <c r="AA198" s="101"/>
      <c r="AB198" s="101"/>
      <c r="AC198" s="101"/>
      <c r="AD198" s="101"/>
      <c r="AE198" s="101" t="s">
        <v>83</v>
      </c>
      <c r="AF198" s="101"/>
      <c r="AG198" s="101"/>
      <c r="AH198" s="101"/>
      <c r="AI198" s="101"/>
      <c r="AJ198" s="124" t="s">
        <v>101</v>
      </c>
      <c r="AK198" s="101"/>
      <c r="AL198" s="101"/>
      <c r="AM198" s="101"/>
      <c r="AN198" s="101"/>
      <c r="AO198" s="101" t="s">
        <v>84</v>
      </c>
      <c r="AP198" s="101"/>
      <c r="AQ198" s="101"/>
      <c r="AR198" s="101"/>
      <c r="AS198" s="101"/>
      <c r="AT198" s="124" t="s">
        <v>102</v>
      </c>
      <c r="AU198" s="101"/>
      <c r="AV198" s="101"/>
      <c r="AW198" s="101"/>
      <c r="AX198" s="101" t="s">
        <v>85</v>
      </c>
      <c r="AY198" s="101"/>
      <c r="AZ198" s="101"/>
      <c r="BA198" s="101"/>
      <c r="BB198" s="101"/>
      <c r="BC198" s="101" t="s">
        <v>86</v>
      </c>
      <c r="BD198" s="101"/>
      <c r="BE198" s="101"/>
      <c r="BF198" s="101"/>
      <c r="BG198" s="101"/>
      <c r="BH198" s="124" t="s">
        <v>101</v>
      </c>
      <c r="BI198" s="101"/>
      <c r="BJ198" s="101"/>
      <c r="BK198" s="101"/>
      <c r="BL198" s="101"/>
      <c r="CA198" s="1" t="s">
        <v>52</v>
      </c>
    </row>
    <row r="199" spans="1:79" s="6" customFormat="1" ht="12.75" customHeight="1" x14ac:dyDescent="0.2">
      <c r="A199" s="100"/>
      <c r="B199" s="100"/>
      <c r="C199" s="100"/>
      <c r="D199" s="100"/>
      <c r="E199" s="100"/>
      <c r="F199" s="100"/>
      <c r="G199" s="123" t="s">
        <v>147</v>
      </c>
      <c r="H199" s="123"/>
      <c r="I199" s="123"/>
      <c r="J199" s="123"/>
      <c r="K199" s="123"/>
      <c r="L199" s="123"/>
      <c r="M199" s="123"/>
      <c r="N199" s="123"/>
      <c r="O199" s="123"/>
      <c r="P199" s="123"/>
      <c r="Q199" s="111"/>
      <c r="R199" s="111"/>
      <c r="S199" s="111"/>
      <c r="T199" s="111"/>
      <c r="U199" s="111"/>
      <c r="V199" s="111"/>
      <c r="W199" s="111"/>
      <c r="X199" s="111"/>
      <c r="Y199" s="111"/>
      <c r="Z199" s="111"/>
      <c r="AA199" s="111"/>
      <c r="AB199" s="111"/>
      <c r="AC199" s="111"/>
      <c r="AD199" s="111"/>
      <c r="AE199" s="111"/>
      <c r="AF199" s="111"/>
      <c r="AG199" s="111"/>
      <c r="AH199" s="111"/>
      <c r="AI199" s="111"/>
      <c r="AJ199" s="111">
        <f>IF(ISNUMBER(Q199),Q199,0)-IF(ISNUMBER(Z199),Z199,0)</f>
        <v>0</v>
      </c>
      <c r="AK199" s="111"/>
      <c r="AL199" s="111"/>
      <c r="AM199" s="111"/>
      <c r="AN199" s="111"/>
      <c r="AO199" s="111"/>
      <c r="AP199" s="111"/>
      <c r="AQ199" s="111"/>
      <c r="AR199" s="111"/>
      <c r="AS199" s="111"/>
      <c r="AT199" s="111">
        <f>IF(ISNUMBER(V199),V199,0)-IF(ISNUMBER(Z199),Z199,0)-IF(ISNUMBER(AE199),AE199,0)</f>
        <v>0</v>
      </c>
      <c r="AU199" s="111"/>
      <c r="AV199" s="111"/>
      <c r="AW199" s="111"/>
      <c r="AX199" s="111"/>
      <c r="AY199" s="111"/>
      <c r="AZ199" s="111"/>
      <c r="BA199" s="111"/>
      <c r="BB199" s="111"/>
      <c r="BC199" s="111"/>
      <c r="BD199" s="111"/>
      <c r="BE199" s="111"/>
      <c r="BF199" s="111"/>
      <c r="BG199" s="111"/>
      <c r="BH199" s="111">
        <f>IF(ISNUMBER(AO199),AO199,0)-IF(ISNUMBER(AX199),AX199,0)</f>
        <v>0</v>
      </c>
      <c r="BI199" s="111"/>
      <c r="BJ199" s="111"/>
      <c r="BK199" s="111"/>
      <c r="BL199" s="111"/>
      <c r="CA199" s="6" t="s">
        <v>53</v>
      </c>
    </row>
    <row r="201" spans="1:79" ht="14.25" customHeight="1" x14ac:dyDescent="0.2">
      <c r="A201" s="34" t="s">
        <v>214</v>
      </c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</row>
    <row r="202" spans="1:79" ht="15" customHeight="1" x14ac:dyDescent="0.2">
      <c r="A202" s="48" t="s">
        <v>207</v>
      </c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  <c r="AQ202" s="48"/>
      <c r="AR202" s="48"/>
      <c r="AS202" s="48"/>
      <c r="AT202" s="48"/>
      <c r="AU202" s="48"/>
      <c r="AV202" s="48"/>
      <c r="AW202" s="48"/>
      <c r="AX202" s="48"/>
      <c r="AY202" s="48"/>
      <c r="AZ202" s="48"/>
      <c r="BA202" s="48"/>
      <c r="BB202" s="48"/>
      <c r="BC202" s="48"/>
      <c r="BD202" s="48"/>
      <c r="BE202" s="48"/>
      <c r="BF202" s="48"/>
      <c r="BG202" s="48"/>
      <c r="BH202" s="48"/>
      <c r="BI202" s="48"/>
      <c r="BJ202" s="48"/>
      <c r="BK202" s="48"/>
      <c r="BL202" s="48"/>
    </row>
    <row r="203" spans="1:79" ht="42.95" customHeight="1" x14ac:dyDescent="0.2">
      <c r="A203" s="94" t="s">
        <v>135</v>
      </c>
      <c r="B203" s="94"/>
      <c r="C203" s="94"/>
      <c r="D203" s="94"/>
      <c r="E203" s="94"/>
      <c r="F203" s="94"/>
      <c r="G203" s="55" t="s">
        <v>19</v>
      </c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 t="s">
        <v>15</v>
      </c>
      <c r="U203" s="55"/>
      <c r="V203" s="55"/>
      <c r="W203" s="55"/>
      <c r="X203" s="55"/>
      <c r="Y203" s="55"/>
      <c r="Z203" s="55" t="s">
        <v>14</v>
      </c>
      <c r="AA203" s="55"/>
      <c r="AB203" s="55"/>
      <c r="AC203" s="55"/>
      <c r="AD203" s="55"/>
      <c r="AE203" s="55" t="s">
        <v>210</v>
      </c>
      <c r="AF203" s="55"/>
      <c r="AG203" s="55"/>
      <c r="AH203" s="55"/>
      <c r="AI203" s="55"/>
      <c r="AJ203" s="55"/>
      <c r="AK203" s="55" t="s">
        <v>215</v>
      </c>
      <c r="AL203" s="55"/>
      <c r="AM203" s="55"/>
      <c r="AN203" s="55"/>
      <c r="AO203" s="55"/>
      <c r="AP203" s="55"/>
      <c r="AQ203" s="55" t="s">
        <v>228</v>
      </c>
      <c r="AR203" s="55"/>
      <c r="AS203" s="55"/>
      <c r="AT203" s="55"/>
      <c r="AU203" s="55"/>
      <c r="AV203" s="55"/>
      <c r="AW203" s="55" t="s">
        <v>18</v>
      </c>
      <c r="AX203" s="55"/>
      <c r="AY203" s="55"/>
      <c r="AZ203" s="55"/>
      <c r="BA203" s="55"/>
      <c r="BB203" s="55"/>
      <c r="BC203" s="55"/>
      <c r="BD203" s="55"/>
      <c r="BE203" s="55" t="s">
        <v>156</v>
      </c>
      <c r="BF203" s="55"/>
      <c r="BG203" s="55"/>
      <c r="BH203" s="55"/>
      <c r="BI203" s="55"/>
      <c r="BJ203" s="55"/>
      <c r="BK203" s="55"/>
      <c r="BL203" s="55"/>
    </row>
    <row r="204" spans="1:79" ht="21.75" customHeight="1" x14ac:dyDescent="0.2">
      <c r="A204" s="94"/>
      <c r="B204" s="94"/>
      <c r="C204" s="94"/>
      <c r="D204" s="94"/>
      <c r="E204" s="94"/>
      <c r="F204" s="94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5"/>
      <c r="AV204" s="55"/>
      <c r="AW204" s="55"/>
      <c r="AX204" s="55"/>
      <c r="AY204" s="55"/>
      <c r="AZ204" s="55"/>
      <c r="BA204" s="55"/>
      <c r="BB204" s="55"/>
      <c r="BC204" s="55"/>
      <c r="BD204" s="55"/>
      <c r="BE204" s="55"/>
      <c r="BF204" s="55"/>
      <c r="BG204" s="55"/>
      <c r="BH204" s="55"/>
      <c r="BI204" s="55"/>
      <c r="BJ204" s="55"/>
      <c r="BK204" s="55"/>
      <c r="BL204" s="55"/>
    </row>
    <row r="205" spans="1:79" ht="15" customHeight="1" x14ac:dyDescent="0.2">
      <c r="A205" s="55">
        <v>1</v>
      </c>
      <c r="B205" s="55"/>
      <c r="C205" s="55"/>
      <c r="D205" s="55"/>
      <c r="E205" s="55"/>
      <c r="F205" s="55"/>
      <c r="G205" s="55">
        <v>2</v>
      </c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>
        <v>3</v>
      </c>
      <c r="U205" s="55"/>
      <c r="V205" s="55"/>
      <c r="W205" s="55"/>
      <c r="X205" s="55"/>
      <c r="Y205" s="55"/>
      <c r="Z205" s="55">
        <v>4</v>
      </c>
      <c r="AA205" s="55"/>
      <c r="AB205" s="55"/>
      <c r="AC205" s="55"/>
      <c r="AD205" s="55"/>
      <c r="AE205" s="55">
        <v>5</v>
      </c>
      <c r="AF205" s="55"/>
      <c r="AG205" s="55"/>
      <c r="AH205" s="55"/>
      <c r="AI205" s="55"/>
      <c r="AJ205" s="55"/>
      <c r="AK205" s="55">
        <v>6</v>
      </c>
      <c r="AL205" s="55"/>
      <c r="AM205" s="55"/>
      <c r="AN205" s="55"/>
      <c r="AO205" s="55"/>
      <c r="AP205" s="55"/>
      <c r="AQ205" s="55">
        <v>7</v>
      </c>
      <c r="AR205" s="55"/>
      <c r="AS205" s="55"/>
      <c r="AT205" s="55"/>
      <c r="AU205" s="55"/>
      <c r="AV205" s="55"/>
      <c r="AW205" s="79">
        <v>8</v>
      </c>
      <c r="AX205" s="79"/>
      <c r="AY205" s="79"/>
      <c r="AZ205" s="79"/>
      <c r="BA205" s="79"/>
      <c r="BB205" s="79"/>
      <c r="BC205" s="79"/>
      <c r="BD205" s="79"/>
      <c r="BE205" s="79">
        <v>9</v>
      </c>
      <c r="BF205" s="79"/>
      <c r="BG205" s="79"/>
      <c r="BH205" s="79"/>
      <c r="BI205" s="79"/>
      <c r="BJ205" s="79"/>
      <c r="BK205" s="79"/>
      <c r="BL205" s="79"/>
    </row>
    <row r="206" spans="1:79" s="1" customFormat="1" ht="18.75" hidden="1" customHeight="1" x14ac:dyDescent="0.2">
      <c r="A206" s="79" t="s">
        <v>64</v>
      </c>
      <c r="B206" s="79"/>
      <c r="C206" s="79"/>
      <c r="D206" s="79"/>
      <c r="E206" s="79"/>
      <c r="F206" s="79"/>
      <c r="G206" s="115" t="s">
        <v>57</v>
      </c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01" t="s">
        <v>80</v>
      </c>
      <c r="U206" s="101"/>
      <c r="V206" s="101"/>
      <c r="W206" s="101"/>
      <c r="X206" s="101"/>
      <c r="Y206" s="101"/>
      <c r="Z206" s="101" t="s">
        <v>81</v>
      </c>
      <c r="AA206" s="101"/>
      <c r="AB206" s="101"/>
      <c r="AC206" s="101"/>
      <c r="AD206" s="101"/>
      <c r="AE206" s="101" t="s">
        <v>82</v>
      </c>
      <c r="AF206" s="101"/>
      <c r="AG206" s="101"/>
      <c r="AH206" s="101"/>
      <c r="AI206" s="101"/>
      <c r="AJ206" s="101"/>
      <c r="AK206" s="101" t="s">
        <v>83</v>
      </c>
      <c r="AL206" s="101"/>
      <c r="AM206" s="101"/>
      <c r="AN206" s="101"/>
      <c r="AO206" s="101"/>
      <c r="AP206" s="101"/>
      <c r="AQ206" s="101" t="s">
        <v>84</v>
      </c>
      <c r="AR206" s="101"/>
      <c r="AS206" s="101"/>
      <c r="AT206" s="101"/>
      <c r="AU206" s="101"/>
      <c r="AV206" s="101"/>
      <c r="AW206" s="115" t="s">
        <v>87</v>
      </c>
      <c r="AX206" s="115"/>
      <c r="AY206" s="115"/>
      <c r="AZ206" s="115"/>
      <c r="BA206" s="115"/>
      <c r="BB206" s="115"/>
      <c r="BC206" s="115"/>
      <c r="BD206" s="115"/>
      <c r="BE206" s="115" t="s">
        <v>88</v>
      </c>
      <c r="BF206" s="115"/>
      <c r="BG206" s="115"/>
      <c r="BH206" s="115"/>
      <c r="BI206" s="115"/>
      <c r="BJ206" s="115"/>
      <c r="BK206" s="115"/>
      <c r="BL206" s="115"/>
      <c r="CA206" s="1" t="s">
        <v>54</v>
      </c>
    </row>
    <row r="207" spans="1:79" s="6" customFormat="1" ht="12.75" customHeight="1" x14ac:dyDescent="0.2">
      <c r="A207" s="100"/>
      <c r="B207" s="100"/>
      <c r="C207" s="100"/>
      <c r="D207" s="100"/>
      <c r="E207" s="100"/>
      <c r="F207" s="100"/>
      <c r="G207" s="123" t="s">
        <v>147</v>
      </c>
      <c r="H207" s="123"/>
      <c r="I207" s="123"/>
      <c r="J207" s="123"/>
      <c r="K207" s="123"/>
      <c r="L207" s="123"/>
      <c r="M207" s="123"/>
      <c r="N207" s="123"/>
      <c r="O207" s="123"/>
      <c r="P207" s="123"/>
      <c r="Q207" s="123"/>
      <c r="R207" s="123"/>
      <c r="S207" s="123"/>
      <c r="T207" s="111"/>
      <c r="U207" s="111"/>
      <c r="V207" s="111"/>
      <c r="W207" s="111"/>
      <c r="X207" s="111"/>
      <c r="Y207" s="111"/>
      <c r="Z207" s="111"/>
      <c r="AA207" s="111"/>
      <c r="AB207" s="111"/>
      <c r="AC207" s="111"/>
      <c r="AD207" s="111"/>
      <c r="AE207" s="111"/>
      <c r="AF207" s="111"/>
      <c r="AG207" s="111"/>
      <c r="AH207" s="111"/>
      <c r="AI207" s="111"/>
      <c r="AJ207" s="111"/>
      <c r="AK207" s="111"/>
      <c r="AL207" s="111"/>
      <c r="AM207" s="111"/>
      <c r="AN207" s="111"/>
      <c r="AO207" s="111"/>
      <c r="AP207" s="111"/>
      <c r="AQ207" s="111"/>
      <c r="AR207" s="111"/>
      <c r="AS207" s="111"/>
      <c r="AT207" s="111"/>
      <c r="AU207" s="111"/>
      <c r="AV207" s="111"/>
      <c r="AW207" s="123"/>
      <c r="AX207" s="123"/>
      <c r="AY207" s="123"/>
      <c r="AZ207" s="123"/>
      <c r="BA207" s="123"/>
      <c r="BB207" s="123"/>
      <c r="BC207" s="123"/>
      <c r="BD207" s="123"/>
      <c r="BE207" s="123"/>
      <c r="BF207" s="123"/>
      <c r="BG207" s="123"/>
      <c r="BH207" s="123"/>
      <c r="BI207" s="123"/>
      <c r="BJ207" s="123"/>
      <c r="BK207" s="123"/>
      <c r="BL207" s="123"/>
      <c r="CA207" s="6" t="s">
        <v>55</v>
      </c>
    </row>
    <row r="209" spans="1:64" ht="14.25" customHeight="1" x14ac:dyDescent="0.2">
      <c r="A209" s="34" t="s">
        <v>216</v>
      </c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</row>
    <row r="210" spans="1:64" ht="15" customHeight="1" x14ac:dyDescent="0.2">
      <c r="A210" s="120"/>
      <c r="B210" s="120"/>
      <c r="C210" s="120"/>
      <c r="D210" s="120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0"/>
      <c r="X210" s="120"/>
      <c r="Y210" s="120"/>
      <c r="Z210" s="120"/>
      <c r="AA210" s="120"/>
      <c r="AB210" s="120"/>
      <c r="AC210" s="120"/>
      <c r="AD210" s="120"/>
      <c r="AE210" s="120"/>
      <c r="AF210" s="120"/>
      <c r="AG210" s="120"/>
      <c r="AH210" s="120"/>
      <c r="AI210" s="120"/>
      <c r="AJ210" s="120"/>
      <c r="AK210" s="120"/>
      <c r="AL210" s="120"/>
      <c r="AM210" s="120"/>
      <c r="AN210" s="120"/>
      <c r="AO210" s="120"/>
      <c r="AP210" s="120"/>
      <c r="AQ210" s="120"/>
      <c r="AR210" s="120"/>
      <c r="AS210" s="120"/>
      <c r="AT210" s="120"/>
      <c r="AU210" s="120"/>
      <c r="AV210" s="120"/>
      <c r="AW210" s="120"/>
      <c r="AX210" s="120"/>
      <c r="AY210" s="120"/>
      <c r="AZ210" s="120"/>
      <c r="BA210" s="120"/>
      <c r="BB210" s="120"/>
      <c r="BC210" s="120"/>
      <c r="BD210" s="120"/>
      <c r="BE210" s="120"/>
      <c r="BF210" s="120"/>
      <c r="BG210" s="120"/>
      <c r="BH210" s="120"/>
      <c r="BI210" s="120"/>
      <c r="BJ210" s="120"/>
      <c r="BK210" s="120"/>
      <c r="BL210" s="120"/>
    </row>
    <row r="211" spans="1:64" ht="1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</row>
    <row r="213" spans="1:64" ht="14.25" x14ac:dyDescent="0.2">
      <c r="A213" s="34" t="s">
        <v>243</v>
      </c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</row>
    <row r="214" spans="1:64" ht="14.25" x14ac:dyDescent="0.2">
      <c r="A214" s="34" t="s">
        <v>217</v>
      </c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</row>
    <row r="215" spans="1:64" ht="15" customHeight="1" x14ac:dyDescent="0.2">
      <c r="A215" s="120"/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0"/>
      <c r="X215" s="120"/>
      <c r="Y215" s="120"/>
      <c r="Z215" s="120"/>
      <c r="AA215" s="120"/>
      <c r="AB215" s="120"/>
      <c r="AC215" s="120"/>
      <c r="AD215" s="120"/>
      <c r="AE215" s="120"/>
      <c r="AF215" s="120"/>
      <c r="AG215" s="120"/>
      <c r="AH215" s="120"/>
      <c r="AI215" s="120"/>
      <c r="AJ215" s="120"/>
      <c r="AK215" s="120"/>
      <c r="AL215" s="120"/>
      <c r="AM215" s="120"/>
      <c r="AN215" s="120"/>
      <c r="AO215" s="120"/>
      <c r="AP215" s="120"/>
      <c r="AQ215" s="120"/>
      <c r="AR215" s="120"/>
      <c r="AS215" s="120"/>
      <c r="AT215" s="120"/>
      <c r="AU215" s="120"/>
      <c r="AV215" s="120"/>
      <c r="AW215" s="120"/>
      <c r="AX215" s="120"/>
      <c r="AY215" s="120"/>
      <c r="AZ215" s="120"/>
      <c r="BA215" s="120"/>
      <c r="BB215" s="120"/>
      <c r="BC215" s="120"/>
      <c r="BD215" s="120"/>
      <c r="BE215" s="120"/>
      <c r="BF215" s="120"/>
      <c r="BG215" s="120"/>
      <c r="BH215" s="120"/>
      <c r="BI215" s="120"/>
      <c r="BJ215" s="120"/>
      <c r="BK215" s="120"/>
      <c r="BL215" s="120"/>
    </row>
    <row r="216" spans="1:64" ht="1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</row>
    <row r="219" spans="1:64" ht="18.95" customHeight="1" x14ac:dyDescent="0.2">
      <c r="A219" s="126" t="s">
        <v>201</v>
      </c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22"/>
      <c r="AC219" s="22"/>
      <c r="AD219" s="22"/>
      <c r="AE219" s="22"/>
      <c r="AF219" s="22"/>
      <c r="AG219" s="22"/>
      <c r="AH219" s="130"/>
      <c r="AI219" s="130"/>
      <c r="AJ219" s="130"/>
      <c r="AK219" s="130"/>
      <c r="AL219" s="130"/>
      <c r="AM219" s="130"/>
      <c r="AN219" s="130"/>
      <c r="AO219" s="130"/>
      <c r="AP219" s="130"/>
      <c r="AQ219" s="22"/>
      <c r="AR219" s="22"/>
      <c r="AS219" s="22"/>
      <c r="AT219" s="22"/>
      <c r="AU219" s="131" t="s">
        <v>203</v>
      </c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</row>
    <row r="220" spans="1:64" ht="12.75" customHeight="1" x14ac:dyDescent="0.2">
      <c r="AB220" s="23"/>
      <c r="AC220" s="23"/>
      <c r="AD220" s="23"/>
      <c r="AE220" s="23"/>
      <c r="AF220" s="23"/>
      <c r="AG220" s="23"/>
      <c r="AH220" s="129" t="s">
        <v>1</v>
      </c>
      <c r="AI220" s="129"/>
      <c r="AJ220" s="129"/>
      <c r="AK220" s="129"/>
      <c r="AL220" s="129"/>
      <c r="AM220" s="129"/>
      <c r="AN220" s="129"/>
      <c r="AO220" s="129"/>
      <c r="AP220" s="129"/>
      <c r="AQ220" s="23"/>
      <c r="AR220" s="23"/>
      <c r="AS220" s="23"/>
      <c r="AT220" s="23"/>
      <c r="AU220" s="129" t="s">
        <v>171</v>
      </c>
      <c r="AV220" s="129"/>
      <c r="AW220" s="129"/>
      <c r="AX220" s="129"/>
      <c r="AY220" s="129"/>
      <c r="AZ220" s="129"/>
      <c r="BA220" s="129"/>
      <c r="BB220" s="129"/>
      <c r="BC220" s="129"/>
      <c r="BD220" s="129"/>
      <c r="BE220" s="129"/>
      <c r="BF220" s="129"/>
    </row>
    <row r="221" spans="1:64" ht="15" x14ac:dyDescent="0.2">
      <c r="AB221" s="23"/>
      <c r="AC221" s="23"/>
      <c r="AD221" s="23"/>
      <c r="AE221" s="23"/>
      <c r="AF221" s="23"/>
      <c r="AG221" s="23"/>
      <c r="AH221" s="24"/>
      <c r="AI221" s="24"/>
      <c r="AJ221" s="24"/>
      <c r="AK221" s="24"/>
      <c r="AL221" s="24"/>
      <c r="AM221" s="24"/>
      <c r="AN221" s="24"/>
      <c r="AO221" s="24"/>
      <c r="AP221" s="24"/>
      <c r="AQ221" s="23"/>
      <c r="AR221" s="23"/>
      <c r="AS221" s="23"/>
      <c r="AT221" s="23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</row>
    <row r="222" spans="1:64" ht="18" customHeight="1" x14ac:dyDescent="0.2">
      <c r="A222" s="126" t="s">
        <v>202</v>
      </c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23"/>
      <c r="AC222" s="23"/>
      <c r="AD222" s="23"/>
      <c r="AE222" s="23"/>
      <c r="AF222" s="23"/>
      <c r="AG222" s="23"/>
      <c r="AH222" s="127"/>
      <c r="AI222" s="127"/>
      <c r="AJ222" s="127"/>
      <c r="AK222" s="127"/>
      <c r="AL222" s="127"/>
      <c r="AM222" s="127"/>
      <c r="AN222" s="127"/>
      <c r="AO222" s="127"/>
      <c r="AP222" s="127"/>
      <c r="AQ222" s="23"/>
      <c r="AR222" s="23"/>
      <c r="AS222" s="23"/>
      <c r="AT222" s="23"/>
      <c r="AU222" s="128" t="s">
        <v>204</v>
      </c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</row>
    <row r="223" spans="1:64" ht="12" customHeight="1" x14ac:dyDescent="0.2">
      <c r="AB223" s="23"/>
      <c r="AC223" s="23"/>
      <c r="AD223" s="23"/>
      <c r="AE223" s="23"/>
      <c r="AF223" s="23"/>
      <c r="AG223" s="23"/>
      <c r="AH223" s="129" t="s">
        <v>1</v>
      </c>
      <c r="AI223" s="129"/>
      <c r="AJ223" s="129"/>
      <c r="AK223" s="129"/>
      <c r="AL223" s="129"/>
      <c r="AM223" s="129"/>
      <c r="AN223" s="129"/>
      <c r="AO223" s="129"/>
      <c r="AP223" s="129"/>
      <c r="AQ223" s="23"/>
      <c r="AR223" s="23"/>
      <c r="AS223" s="23"/>
      <c r="AT223" s="23"/>
      <c r="AU223" s="129" t="s">
        <v>171</v>
      </c>
      <c r="AV223" s="129"/>
      <c r="AW223" s="129"/>
      <c r="AX223" s="129"/>
      <c r="AY223" s="129"/>
      <c r="AZ223" s="129"/>
      <c r="BA223" s="129"/>
      <c r="BB223" s="129"/>
      <c r="BC223" s="129"/>
      <c r="BD223" s="129"/>
      <c r="BE223" s="129"/>
      <c r="BF223" s="129"/>
    </row>
  </sheetData>
  <mergeCells count="1292">
    <mergeCell ref="BJ145:BL145"/>
    <mergeCell ref="A146:C146"/>
    <mergeCell ref="D146:V146"/>
    <mergeCell ref="W146:Y146"/>
    <mergeCell ref="Z146:AB146"/>
    <mergeCell ref="AC146:AE146"/>
    <mergeCell ref="AF146:AH146"/>
    <mergeCell ref="AI145:AK145"/>
    <mergeCell ref="AU167:AY167"/>
    <mergeCell ref="AZ167:BD167"/>
    <mergeCell ref="A167:F167"/>
    <mergeCell ref="G167:S167"/>
    <mergeCell ref="T167:Z167"/>
    <mergeCell ref="AA167:AE167"/>
    <mergeCell ref="AF167:AJ167"/>
    <mergeCell ref="AK167:AO167"/>
    <mergeCell ref="AP167:AT167"/>
    <mergeCell ref="AK158:AO158"/>
    <mergeCell ref="AP158:AT158"/>
    <mergeCell ref="AU158:AY158"/>
    <mergeCell ref="AZ158:BD158"/>
    <mergeCell ref="BE158:BI158"/>
    <mergeCell ref="BJ158:BN158"/>
    <mergeCell ref="A158:F158"/>
    <mergeCell ref="G158:S158"/>
    <mergeCell ref="T158:Z158"/>
    <mergeCell ref="AA158:AE158"/>
    <mergeCell ref="AF158:AJ158"/>
    <mergeCell ref="AU164:AY164"/>
    <mergeCell ref="AZ164:BD164"/>
    <mergeCell ref="AP163:AT163"/>
    <mergeCell ref="AU163:AY163"/>
    <mergeCell ref="D147:V147"/>
    <mergeCell ref="W147:Y147"/>
    <mergeCell ref="Z147:AB147"/>
    <mergeCell ref="AC147:AE147"/>
    <mergeCell ref="AF147:AH147"/>
    <mergeCell ref="AI147:AK147"/>
    <mergeCell ref="A137:T137"/>
    <mergeCell ref="U137:Y137"/>
    <mergeCell ref="Z137:AD137"/>
    <mergeCell ref="AE137:AI137"/>
    <mergeCell ref="AJ137:AN137"/>
    <mergeCell ref="AO137:AS137"/>
    <mergeCell ref="AT137:AX137"/>
    <mergeCell ref="AY137:BC137"/>
    <mergeCell ref="BD137:BH137"/>
    <mergeCell ref="BA145:BC145"/>
    <mergeCell ref="BD145:BF145"/>
    <mergeCell ref="BG145:BI145"/>
    <mergeCell ref="BE128:BI128"/>
    <mergeCell ref="BE127:BI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BE126:BI126"/>
    <mergeCell ref="A127:C127"/>
    <mergeCell ref="D127:P127"/>
    <mergeCell ref="Q127:U127"/>
    <mergeCell ref="V127:AE127"/>
    <mergeCell ref="AF127:AJ127"/>
    <mergeCell ref="AK127:AO127"/>
    <mergeCell ref="AP127:AT127"/>
    <mergeCell ref="AU127:AY127"/>
    <mergeCell ref="AZ127:BD127"/>
    <mergeCell ref="AK126:AO126"/>
    <mergeCell ref="AP126:AT126"/>
    <mergeCell ref="AU126:AY126"/>
    <mergeCell ref="AZ126:BD126"/>
    <mergeCell ref="V125:AE125"/>
    <mergeCell ref="AF125:AJ125"/>
    <mergeCell ref="AK125:AO125"/>
    <mergeCell ref="AP125:AT125"/>
    <mergeCell ref="AU125:AY125"/>
    <mergeCell ref="AZ125:BD125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BE116:BI116"/>
    <mergeCell ref="BJ116:BN116"/>
    <mergeCell ref="BO116:BS116"/>
    <mergeCell ref="BT116:BX116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Q113:U113"/>
    <mergeCell ref="V113:AE113"/>
    <mergeCell ref="AF113:AJ113"/>
    <mergeCell ref="AK113:AO113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BE114:BI114"/>
    <mergeCell ref="BJ114:BN114"/>
    <mergeCell ref="BO114:BS114"/>
    <mergeCell ref="BT114:BX114"/>
    <mergeCell ref="BD102:BH102"/>
    <mergeCell ref="A102:C102"/>
    <mergeCell ref="D102:T102"/>
    <mergeCell ref="U102:Y102"/>
    <mergeCell ref="Z102:AD102"/>
    <mergeCell ref="AE102:AI102"/>
    <mergeCell ref="BU93:BY93"/>
    <mergeCell ref="AS93:AW93"/>
    <mergeCell ref="AX93:BA93"/>
    <mergeCell ref="BB93:BF93"/>
    <mergeCell ref="BG93:BK93"/>
    <mergeCell ref="BL93:BP93"/>
    <mergeCell ref="BQ93:BT93"/>
    <mergeCell ref="A93:C93"/>
    <mergeCell ref="D93:T93"/>
    <mergeCell ref="U93:Y93"/>
    <mergeCell ref="Z93:AD93"/>
    <mergeCell ref="AE93:AH93"/>
    <mergeCell ref="AI93:AM93"/>
    <mergeCell ref="AN93:AR93"/>
    <mergeCell ref="AO100:AS100"/>
    <mergeCell ref="AT100:AX100"/>
    <mergeCell ref="AY100:BC100"/>
    <mergeCell ref="BD100:BH100"/>
    <mergeCell ref="AO99:AS99"/>
    <mergeCell ref="AT99:AX99"/>
    <mergeCell ref="AY99:BC99"/>
    <mergeCell ref="BD99:BH99"/>
    <mergeCell ref="A100:C100"/>
    <mergeCell ref="D100:T100"/>
    <mergeCell ref="U100:Y100"/>
    <mergeCell ref="Z100:AD100"/>
    <mergeCell ref="BG73:BK73"/>
    <mergeCell ref="A74:D74"/>
    <mergeCell ref="E74:W74"/>
    <mergeCell ref="X74:AB74"/>
    <mergeCell ref="AC74:AG74"/>
    <mergeCell ref="AH74:AL74"/>
    <mergeCell ref="AM74:AQ74"/>
    <mergeCell ref="AR74:AV74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R73:AV73"/>
    <mergeCell ref="E72:W72"/>
    <mergeCell ref="X72:AB72"/>
    <mergeCell ref="AC72:AG72"/>
    <mergeCell ref="AH72:AL72"/>
    <mergeCell ref="AM72:AQ72"/>
    <mergeCell ref="AR72:AV72"/>
    <mergeCell ref="BU54:BY54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22:AA222"/>
    <mergeCell ref="AH222:AP222"/>
    <mergeCell ref="AU222:BF222"/>
    <mergeCell ref="AH223:AP223"/>
    <mergeCell ref="AU223:BF223"/>
    <mergeCell ref="A31:D31"/>
    <mergeCell ref="E31:T31"/>
    <mergeCell ref="U31:Y31"/>
    <mergeCell ref="Z31:AD31"/>
    <mergeCell ref="AE31:AH31"/>
    <mergeCell ref="A215:BL215"/>
    <mergeCell ref="A219:AA219"/>
    <mergeCell ref="AH219:AP219"/>
    <mergeCell ref="AU219:BF219"/>
    <mergeCell ref="AH220:AP220"/>
    <mergeCell ref="AU220:BF220"/>
    <mergeCell ref="AW207:BD207"/>
    <mergeCell ref="BE207:BL207"/>
    <mergeCell ref="A209:BL209"/>
    <mergeCell ref="A210:BL210"/>
    <mergeCell ref="A213:BL213"/>
    <mergeCell ref="A214:BL214"/>
    <mergeCell ref="AQ206:AV206"/>
    <mergeCell ref="AW206:BD206"/>
    <mergeCell ref="BE206:BL206"/>
    <mergeCell ref="A207:F207"/>
    <mergeCell ref="G207:S207"/>
    <mergeCell ref="T207:Y207"/>
    <mergeCell ref="Z207:AD207"/>
    <mergeCell ref="AE207:AJ207"/>
    <mergeCell ref="AK207:AP207"/>
    <mergeCell ref="AQ207:AV207"/>
    <mergeCell ref="A206:F206"/>
    <mergeCell ref="G206:S206"/>
    <mergeCell ref="T206:Y206"/>
    <mergeCell ref="Z206:AD206"/>
    <mergeCell ref="AE206:AJ206"/>
    <mergeCell ref="AK206:AP206"/>
    <mergeCell ref="BE203:BL204"/>
    <mergeCell ref="A205:F205"/>
    <mergeCell ref="G205:S205"/>
    <mergeCell ref="T205:Y205"/>
    <mergeCell ref="Z205:AD205"/>
    <mergeCell ref="AE205:AJ205"/>
    <mergeCell ref="AK205:AP205"/>
    <mergeCell ref="AQ205:AV205"/>
    <mergeCell ref="AW205:BD205"/>
    <mergeCell ref="BE205:BL205"/>
    <mergeCell ref="A201:BL201"/>
    <mergeCell ref="A202:BL202"/>
    <mergeCell ref="A203:F204"/>
    <mergeCell ref="G203:S204"/>
    <mergeCell ref="T203:Y204"/>
    <mergeCell ref="Z203:AD204"/>
    <mergeCell ref="AE203:AJ204"/>
    <mergeCell ref="AK203:AP204"/>
    <mergeCell ref="AQ203:AV204"/>
    <mergeCell ref="AW203:BD204"/>
    <mergeCell ref="AJ199:AN199"/>
    <mergeCell ref="AO199:AS199"/>
    <mergeCell ref="AT199:AW199"/>
    <mergeCell ref="AX199:BB199"/>
    <mergeCell ref="BC199:BG199"/>
    <mergeCell ref="BH199:BL199"/>
    <mergeCell ref="A199:F199"/>
    <mergeCell ref="G199:P199"/>
    <mergeCell ref="Q199:U199"/>
    <mergeCell ref="V199:Y199"/>
    <mergeCell ref="Z199:AD199"/>
    <mergeCell ref="AE199:AI199"/>
    <mergeCell ref="AJ198:AN198"/>
    <mergeCell ref="AO198:AS198"/>
    <mergeCell ref="AT198:AW198"/>
    <mergeCell ref="AX198:BB198"/>
    <mergeCell ref="BC198:BG198"/>
    <mergeCell ref="BH198:BL198"/>
    <mergeCell ref="A198:F198"/>
    <mergeCell ref="G198:P198"/>
    <mergeCell ref="Q198:U198"/>
    <mergeCell ref="V198:Y198"/>
    <mergeCell ref="Z198:AD198"/>
    <mergeCell ref="AE198:AI198"/>
    <mergeCell ref="AJ197:AN197"/>
    <mergeCell ref="AO197:AS197"/>
    <mergeCell ref="AT197:AW197"/>
    <mergeCell ref="AX197:BB197"/>
    <mergeCell ref="BC197:BG197"/>
    <mergeCell ref="BH197:BL197"/>
    <mergeCell ref="A197:F197"/>
    <mergeCell ref="G197:P197"/>
    <mergeCell ref="Q197:U197"/>
    <mergeCell ref="V197:Y197"/>
    <mergeCell ref="Z197:AD197"/>
    <mergeCell ref="AE197:AI197"/>
    <mergeCell ref="AT195:AW196"/>
    <mergeCell ref="AX195:BG195"/>
    <mergeCell ref="BH195:BL196"/>
    <mergeCell ref="Z196:AD196"/>
    <mergeCell ref="AE196:AI196"/>
    <mergeCell ref="AX196:BB196"/>
    <mergeCell ref="BC196:BG196"/>
    <mergeCell ref="A193:BL193"/>
    <mergeCell ref="A194:F196"/>
    <mergeCell ref="G194:P196"/>
    <mergeCell ref="Q194:AN194"/>
    <mergeCell ref="AO194:BL194"/>
    <mergeCell ref="Q195:U196"/>
    <mergeCell ref="V195:Y196"/>
    <mergeCell ref="Z195:AI195"/>
    <mergeCell ref="AJ195:AN196"/>
    <mergeCell ref="AO195:AS196"/>
    <mergeCell ref="AK190:AP190"/>
    <mergeCell ref="AQ190:AV190"/>
    <mergeCell ref="AW190:BA190"/>
    <mergeCell ref="BB190:BF190"/>
    <mergeCell ref="BG190:BL190"/>
    <mergeCell ref="A192:BL192"/>
    <mergeCell ref="AK189:AP189"/>
    <mergeCell ref="AQ189:AV189"/>
    <mergeCell ref="AW189:BA189"/>
    <mergeCell ref="BB189:BF189"/>
    <mergeCell ref="BG189:BL189"/>
    <mergeCell ref="A190:F190"/>
    <mergeCell ref="G190:S190"/>
    <mergeCell ref="T190:Y190"/>
    <mergeCell ref="Z190:AD190"/>
    <mergeCell ref="AE190:AJ190"/>
    <mergeCell ref="AK188:AP188"/>
    <mergeCell ref="AQ188:AV188"/>
    <mergeCell ref="AW188:BA188"/>
    <mergeCell ref="BB188:BF188"/>
    <mergeCell ref="BG188:BL188"/>
    <mergeCell ref="A189:F189"/>
    <mergeCell ref="G189:S189"/>
    <mergeCell ref="T189:Y189"/>
    <mergeCell ref="Z189:AD189"/>
    <mergeCell ref="AE189:AJ189"/>
    <mergeCell ref="AQ186:AV187"/>
    <mergeCell ref="AW186:BF186"/>
    <mergeCell ref="BG186:BL187"/>
    <mergeCell ref="AW187:BA187"/>
    <mergeCell ref="BB187:BF187"/>
    <mergeCell ref="A188:F188"/>
    <mergeCell ref="G188:S188"/>
    <mergeCell ref="T188:Y188"/>
    <mergeCell ref="Z188:AD188"/>
    <mergeCell ref="AE188:AJ188"/>
    <mergeCell ref="A186:F187"/>
    <mergeCell ref="G186:S187"/>
    <mergeCell ref="T186:Y187"/>
    <mergeCell ref="Z186:AD187"/>
    <mergeCell ref="AE186:AJ187"/>
    <mergeCell ref="AK186:AP187"/>
    <mergeCell ref="BP176:BS176"/>
    <mergeCell ref="A179:BL179"/>
    <mergeCell ref="A180:BL180"/>
    <mergeCell ref="A183:BL183"/>
    <mergeCell ref="A184:BL184"/>
    <mergeCell ref="A185:BL185"/>
    <mergeCell ref="AO176:AR176"/>
    <mergeCell ref="AS176:AW176"/>
    <mergeCell ref="AX176:BA176"/>
    <mergeCell ref="BB176:BF176"/>
    <mergeCell ref="BG176:BJ176"/>
    <mergeCell ref="BK176:BO176"/>
    <mergeCell ref="BB175:BF175"/>
    <mergeCell ref="BG175:BJ175"/>
    <mergeCell ref="BK175:BO175"/>
    <mergeCell ref="BP175:BS175"/>
    <mergeCell ref="A176:M176"/>
    <mergeCell ref="N176:U176"/>
    <mergeCell ref="V176:Z176"/>
    <mergeCell ref="AA176:AE176"/>
    <mergeCell ref="AF176:AI176"/>
    <mergeCell ref="AJ176:AN176"/>
    <mergeCell ref="BP174:BS174"/>
    <mergeCell ref="A175:M175"/>
    <mergeCell ref="N175:U175"/>
    <mergeCell ref="V175:Z175"/>
    <mergeCell ref="AA175:AE175"/>
    <mergeCell ref="AF175:AI175"/>
    <mergeCell ref="AJ175:AN175"/>
    <mergeCell ref="AO175:AR175"/>
    <mergeCell ref="AS175:AW175"/>
    <mergeCell ref="AX175:BA175"/>
    <mergeCell ref="AO174:AR174"/>
    <mergeCell ref="AS174:AW174"/>
    <mergeCell ref="AX174:BA174"/>
    <mergeCell ref="BB174:BF174"/>
    <mergeCell ref="BG174:BJ174"/>
    <mergeCell ref="BK174:BO174"/>
    <mergeCell ref="BB173:BF173"/>
    <mergeCell ref="BG173:BJ173"/>
    <mergeCell ref="BK173:BO173"/>
    <mergeCell ref="BP173:BS173"/>
    <mergeCell ref="A174:M174"/>
    <mergeCell ref="N174:U174"/>
    <mergeCell ref="V174:Z174"/>
    <mergeCell ref="AA174:AE174"/>
    <mergeCell ref="AF174:AI174"/>
    <mergeCell ref="AJ174:AN174"/>
    <mergeCell ref="AA173:AE173"/>
    <mergeCell ref="AF173:AI173"/>
    <mergeCell ref="AJ173:AN173"/>
    <mergeCell ref="AO173:AR173"/>
    <mergeCell ref="AS173:AW173"/>
    <mergeCell ref="AX173:BA173"/>
    <mergeCell ref="A170:BL170"/>
    <mergeCell ref="A171:BM171"/>
    <mergeCell ref="A172:M173"/>
    <mergeCell ref="N172:U173"/>
    <mergeCell ref="V172:Z173"/>
    <mergeCell ref="AA172:AI172"/>
    <mergeCell ref="AJ172:AR172"/>
    <mergeCell ref="AS172:BA172"/>
    <mergeCell ref="BB172:BJ172"/>
    <mergeCell ref="BK172:BS172"/>
    <mergeCell ref="AZ165:BD165"/>
    <mergeCell ref="A166:F166"/>
    <mergeCell ref="G166:S166"/>
    <mergeCell ref="T166:Z166"/>
    <mergeCell ref="AA166:AE166"/>
    <mergeCell ref="AF166:AJ166"/>
    <mergeCell ref="AK166:AO166"/>
    <mergeCell ref="AP166:AT166"/>
    <mergeCell ref="AU166:AY166"/>
    <mergeCell ref="AZ166:BD166"/>
    <mergeCell ref="A165:F165"/>
    <mergeCell ref="G165:S165"/>
    <mergeCell ref="T165:Z165"/>
    <mergeCell ref="AA165:AE165"/>
    <mergeCell ref="AF165:AJ165"/>
    <mergeCell ref="AK165:AO165"/>
    <mergeCell ref="AP165:AT165"/>
    <mergeCell ref="AU165:AY165"/>
    <mergeCell ref="AP164:AT164"/>
    <mergeCell ref="A160:BL160"/>
    <mergeCell ref="A161:BD161"/>
    <mergeCell ref="A162:F163"/>
    <mergeCell ref="G162:S163"/>
    <mergeCell ref="T162:Z163"/>
    <mergeCell ref="AA162:AO162"/>
    <mergeCell ref="AP162:BD162"/>
    <mergeCell ref="AA163:AE163"/>
    <mergeCell ref="AF163:AJ163"/>
    <mergeCell ref="AK163:AO163"/>
    <mergeCell ref="AP157:AT157"/>
    <mergeCell ref="AU157:AY157"/>
    <mergeCell ref="AZ157:BD157"/>
    <mergeCell ref="BE157:BI157"/>
    <mergeCell ref="BJ157:BN157"/>
    <mergeCell ref="BO157:BS157"/>
    <mergeCell ref="A157:F157"/>
    <mergeCell ref="G157:S157"/>
    <mergeCell ref="T157:Z157"/>
    <mergeCell ref="AA157:AE157"/>
    <mergeCell ref="AF157:AJ157"/>
    <mergeCell ref="AK157:AO157"/>
    <mergeCell ref="BO158:BS158"/>
    <mergeCell ref="AZ163:BD163"/>
    <mergeCell ref="A164:F164"/>
    <mergeCell ref="G164:S164"/>
    <mergeCell ref="T164:Z164"/>
    <mergeCell ref="AA164:AE164"/>
    <mergeCell ref="AF164:AJ164"/>
    <mergeCell ref="AK164:AO164"/>
    <mergeCell ref="AU146:AW146"/>
    <mergeCell ref="AX146:AZ146"/>
    <mergeCell ref="AP156:AT156"/>
    <mergeCell ref="AU156:AY156"/>
    <mergeCell ref="AZ156:BD156"/>
    <mergeCell ref="BE156:BI156"/>
    <mergeCell ref="BJ156:BN156"/>
    <mergeCell ref="BO156:BS156"/>
    <mergeCell ref="A156:F156"/>
    <mergeCell ref="G156:S156"/>
    <mergeCell ref="T156:Z156"/>
    <mergeCell ref="AA156:AE156"/>
    <mergeCell ref="AF156:AJ156"/>
    <mergeCell ref="AK156:AO156"/>
    <mergeCell ref="AP155:AT155"/>
    <mergeCell ref="AU155:AY155"/>
    <mergeCell ref="AZ155:BD155"/>
    <mergeCell ref="BE155:BI155"/>
    <mergeCell ref="BJ155:BN155"/>
    <mergeCell ref="BO155:BS155"/>
    <mergeCell ref="A155:F155"/>
    <mergeCell ref="G155:S155"/>
    <mergeCell ref="T155:Z155"/>
    <mergeCell ref="AA155:AE155"/>
    <mergeCell ref="AF155:AJ155"/>
    <mergeCell ref="AK155:AO155"/>
    <mergeCell ref="AX147:AZ147"/>
    <mergeCell ref="BA147:BC147"/>
    <mergeCell ref="BD147:BF147"/>
    <mergeCell ref="BG147:BI147"/>
    <mergeCell ref="BJ147:BL147"/>
    <mergeCell ref="A147:C147"/>
    <mergeCell ref="AC144:AE144"/>
    <mergeCell ref="AF144:AH144"/>
    <mergeCell ref="AP154:AT154"/>
    <mergeCell ref="AU154:AY154"/>
    <mergeCell ref="AZ154:BD154"/>
    <mergeCell ref="BE154:BI154"/>
    <mergeCell ref="BJ154:BN154"/>
    <mergeCell ref="BO154:BS154"/>
    <mergeCell ref="A152:BS152"/>
    <mergeCell ref="A153:F154"/>
    <mergeCell ref="G153:S154"/>
    <mergeCell ref="T153:Z154"/>
    <mergeCell ref="AA153:AO153"/>
    <mergeCell ref="AP153:BD153"/>
    <mergeCell ref="BE153:BS153"/>
    <mergeCell ref="AA154:AE154"/>
    <mergeCell ref="AF154:AJ154"/>
    <mergeCell ref="AK154:AO154"/>
    <mergeCell ref="BA146:BC146"/>
    <mergeCell ref="BD146:BF146"/>
    <mergeCell ref="BG146:BI146"/>
    <mergeCell ref="BJ146:BL146"/>
    <mergeCell ref="A150:BL150"/>
    <mergeCell ref="A151:BS151"/>
    <mergeCell ref="AL147:AN147"/>
    <mergeCell ref="AO147:AQ147"/>
    <mergeCell ref="AR147:AT147"/>
    <mergeCell ref="AU147:AW147"/>
    <mergeCell ref="AI146:AK146"/>
    <mergeCell ref="AL146:AN146"/>
    <mergeCell ref="AO146:AQ146"/>
    <mergeCell ref="AR146:AT146"/>
    <mergeCell ref="AI142:AN142"/>
    <mergeCell ref="AO142:AT142"/>
    <mergeCell ref="AU142:AW143"/>
    <mergeCell ref="AX142:AZ143"/>
    <mergeCell ref="BA142:BC143"/>
    <mergeCell ref="BD142:BF143"/>
    <mergeCell ref="BG142:BI143"/>
    <mergeCell ref="AL145:AN145"/>
    <mergeCell ref="AO145:AQ145"/>
    <mergeCell ref="AR145:AT145"/>
    <mergeCell ref="AU145:AW145"/>
    <mergeCell ref="AX145:AZ145"/>
    <mergeCell ref="BA144:BC144"/>
    <mergeCell ref="BD144:BF144"/>
    <mergeCell ref="BG144:BI144"/>
    <mergeCell ref="BJ144:BL144"/>
    <mergeCell ref="A145:C145"/>
    <mergeCell ref="D145:V145"/>
    <mergeCell ref="W145:Y145"/>
    <mergeCell ref="Z145:AB145"/>
    <mergeCell ref="AC145:AE145"/>
    <mergeCell ref="AF145:AH145"/>
    <mergeCell ref="AI144:AK144"/>
    <mergeCell ref="AL144:AN144"/>
    <mergeCell ref="AO144:AQ144"/>
    <mergeCell ref="AR144:AT144"/>
    <mergeCell ref="AU144:AW144"/>
    <mergeCell ref="AX144:AZ144"/>
    <mergeCell ref="A144:C144"/>
    <mergeCell ref="D144:V144"/>
    <mergeCell ref="W144:Y144"/>
    <mergeCell ref="Z144:AB144"/>
    <mergeCell ref="A141:C143"/>
    <mergeCell ref="D141:V143"/>
    <mergeCell ref="W141:AH141"/>
    <mergeCell ref="AI141:AT141"/>
    <mergeCell ref="AU141:AZ141"/>
    <mergeCell ref="BA141:BF141"/>
    <mergeCell ref="AT136:AX136"/>
    <mergeCell ref="AY136:BC136"/>
    <mergeCell ref="BD136:BH136"/>
    <mergeCell ref="BI136:BM136"/>
    <mergeCell ref="BN136:BR136"/>
    <mergeCell ref="A140:BL140"/>
    <mergeCell ref="BI137:BM137"/>
    <mergeCell ref="BN137:BR137"/>
    <mergeCell ref="A136:T136"/>
    <mergeCell ref="U136:Y136"/>
    <mergeCell ref="Z136:AD136"/>
    <mergeCell ref="AE136:AI136"/>
    <mergeCell ref="AJ136:AN136"/>
    <mergeCell ref="AO136:AS136"/>
    <mergeCell ref="BJ142:BL143"/>
    <mergeCell ref="W143:Y143"/>
    <mergeCell ref="Z143:AB143"/>
    <mergeCell ref="AC143:AE143"/>
    <mergeCell ref="AF143:AH143"/>
    <mergeCell ref="AI143:AK143"/>
    <mergeCell ref="AL143:AN143"/>
    <mergeCell ref="AO143:AQ143"/>
    <mergeCell ref="AR143:AT143"/>
    <mergeCell ref="BG141:BL141"/>
    <mergeCell ref="W142:AB142"/>
    <mergeCell ref="AC142:AH142"/>
    <mergeCell ref="AO135:AS135"/>
    <mergeCell ref="AT135:AX135"/>
    <mergeCell ref="AY135:BC135"/>
    <mergeCell ref="BD135:BH135"/>
    <mergeCell ref="BI135:BM135"/>
    <mergeCell ref="BN135:BR135"/>
    <mergeCell ref="AT134:AX134"/>
    <mergeCell ref="AY134:BC134"/>
    <mergeCell ref="BD134:BH134"/>
    <mergeCell ref="BI134:BM134"/>
    <mergeCell ref="BN134:BR134"/>
    <mergeCell ref="A135:T135"/>
    <mergeCell ref="U135:Y135"/>
    <mergeCell ref="Z135:AD135"/>
    <mergeCell ref="AE135:AI135"/>
    <mergeCell ref="AJ135:AN135"/>
    <mergeCell ref="A134:T134"/>
    <mergeCell ref="U134:Y134"/>
    <mergeCell ref="Z134:AD134"/>
    <mergeCell ref="AE134:AI134"/>
    <mergeCell ref="AJ134:AN134"/>
    <mergeCell ref="AO134:AS134"/>
    <mergeCell ref="AO133:AS133"/>
    <mergeCell ref="AT133:AX133"/>
    <mergeCell ref="AY133:BC133"/>
    <mergeCell ref="BD133:BH133"/>
    <mergeCell ref="BI133:BM133"/>
    <mergeCell ref="BN133:BR133"/>
    <mergeCell ref="A132:T133"/>
    <mergeCell ref="U132:AD132"/>
    <mergeCell ref="AE132:AN132"/>
    <mergeCell ref="AO132:AX132"/>
    <mergeCell ref="AY132:BH132"/>
    <mergeCell ref="BI132:BR132"/>
    <mergeCell ref="U133:Y133"/>
    <mergeCell ref="Z133:AD133"/>
    <mergeCell ref="AE133:AI133"/>
    <mergeCell ref="AJ133:AN133"/>
    <mergeCell ref="AP123:AT123"/>
    <mergeCell ref="AU123:AY123"/>
    <mergeCell ref="AZ123:BD123"/>
    <mergeCell ref="BE123:BI123"/>
    <mergeCell ref="A130:BL130"/>
    <mergeCell ref="A131:BR131"/>
    <mergeCell ref="BE124:BI124"/>
    <mergeCell ref="A125:C125"/>
    <mergeCell ref="D125:P125"/>
    <mergeCell ref="Q125:U125"/>
    <mergeCell ref="BE125:BI125"/>
    <mergeCell ref="A126:C126"/>
    <mergeCell ref="D126:P126"/>
    <mergeCell ref="Q126:U126"/>
    <mergeCell ref="V126:AE126"/>
    <mergeCell ref="AF126:AJ126"/>
    <mergeCell ref="AP122:AT122"/>
    <mergeCell ref="AU122:AY122"/>
    <mergeCell ref="AZ122:BD122"/>
    <mergeCell ref="BE122:BI122"/>
    <mergeCell ref="A123:C123"/>
    <mergeCell ref="D123:P123"/>
    <mergeCell ref="Q123:U123"/>
    <mergeCell ref="V123:AE123"/>
    <mergeCell ref="AF123:AJ123"/>
    <mergeCell ref="AK123:AO123"/>
    <mergeCell ref="AP121:AT121"/>
    <mergeCell ref="AU121:AY121"/>
    <mergeCell ref="AZ121:BD121"/>
    <mergeCell ref="BE121:BI121"/>
    <mergeCell ref="A122:C122"/>
    <mergeCell ref="D122:P122"/>
    <mergeCell ref="Q122:U122"/>
    <mergeCell ref="V122:AE122"/>
    <mergeCell ref="AF122:AJ122"/>
    <mergeCell ref="AK122:AO122"/>
    <mergeCell ref="AP120:AT120"/>
    <mergeCell ref="AU120:AY120"/>
    <mergeCell ref="AZ120:BD120"/>
    <mergeCell ref="BE120:BI120"/>
    <mergeCell ref="A121:C121"/>
    <mergeCell ref="D121:P121"/>
    <mergeCell ref="Q121:U121"/>
    <mergeCell ref="V121:AE121"/>
    <mergeCell ref="AF121:AJ121"/>
    <mergeCell ref="AK121:AO121"/>
    <mergeCell ref="BT111:BX111"/>
    <mergeCell ref="A118:BL118"/>
    <mergeCell ref="A119:C120"/>
    <mergeCell ref="D119:P120"/>
    <mergeCell ref="Q119:U120"/>
    <mergeCell ref="V119:AE120"/>
    <mergeCell ref="AF119:AT119"/>
    <mergeCell ref="AU119:BI119"/>
    <mergeCell ref="AF120:AJ120"/>
    <mergeCell ref="AK120:AO120"/>
    <mergeCell ref="AP111:AT111"/>
    <mergeCell ref="AU111:AY111"/>
    <mergeCell ref="AZ111:BD111"/>
    <mergeCell ref="BE111:BI111"/>
    <mergeCell ref="BJ111:BN111"/>
    <mergeCell ref="BO111:BS111"/>
    <mergeCell ref="BE112:BI112"/>
    <mergeCell ref="BJ112:BN112"/>
    <mergeCell ref="BO112:BS112"/>
    <mergeCell ref="BT112:BX112"/>
    <mergeCell ref="A113:C113"/>
    <mergeCell ref="D113:P113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BJ107:BX107"/>
    <mergeCell ref="AF108:AJ108"/>
    <mergeCell ref="AK108:AO108"/>
    <mergeCell ref="AP108:AT108"/>
    <mergeCell ref="AU108:AY108"/>
    <mergeCell ref="AZ108:BD108"/>
    <mergeCell ref="BE108:BI108"/>
    <mergeCell ref="BJ108:BN108"/>
    <mergeCell ref="BO108:BS108"/>
    <mergeCell ref="BT108:BX108"/>
    <mergeCell ref="A107:C108"/>
    <mergeCell ref="D107:P108"/>
    <mergeCell ref="Q107:U108"/>
    <mergeCell ref="V107:AE108"/>
    <mergeCell ref="AF107:AT107"/>
    <mergeCell ref="AU107:BI107"/>
    <mergeCell ref="AO101:AS101"/>
    <mergeCell ref="AT101:AX101"/>
    <mergeCell ref="AY101:BC101"/>
    <mergeCell ref="BD101:BH101"/>
    <mergeCell ref="A105:BL105"/>
    <mergeCell ref="A106:BL106"/>
    <mergeCell ref="AJ102:AN102"/>
    <mergeCell ref="AO102:AS102"/>
    <mergeCell ref="AT102:AX102"/>
    <mergeCell ref="AY102:BC102"/>
    <mergeCell ref="A101:C101"/>
    <mergeCell ref="D101:T101"/>
    <mergeCell ref="U101:Y101"/>
    <mergeCell ref="Z101:AD101"/>
    <mergeCell ref="AE101:AI101"/>
    <mergeCell ref="AJ101:AN101"/>
    <mergeCell ref="AE100:AI100"/>
    <mergeCell ref="AJ100:AN100"/>
    <mergeCell ref="A99:C99"/>
    <mergeCell ref="D99:T99"/>
    <mergeCell ref="U99:Y99"/>
    <mergeCell ref="Z99:AD99"/>
    <mergeCell ref="AE99:AI99"/>
    <mergeCell ref="AJ99:AN99"/>
    <mergeCell ref="AE98:AI98"/>
    <mergeCell ref="AJ98:AN98"/>
    <mergeCell ref="AO98:AS98"/>
    <mergeCell ref="AT98:AX98"/>
    <mergeCell ref="AY98:BC98"/>
    <mergeCell ref="BD98:BH98"/>
    <mergeCell ref="BQ92:BT92"/>
    <mergeCell ref="BU92:BY92"/>
    <mergeCell ref="A95:BL95"/>
    <mergeCell ref="A96:BH96"/>
    <mergeCell ref="A97:C98"/>
    <mergeCell ref="D97:T98"/>
    <mergeCell ref="U97:AN97"/>
    <mergeCell ref="AO97:BH97"/>
    <mergeCell ref="U98:Y98"/>
    <mergeCell ref="Z98:AD98"/>
    <mergeCell ref="AN92:AR92"/>
    <mergeCell ref="AS92:AW92"/>
    <mergeCell ref="AX92:BA92"/>
    <mergeCell ref="BB92:BF92"/>
    <mergeCell ref="BG92:BK92"/>
    <mergeCell ref="BL92:BP92"/>
    <mergeCell ref="A92:C92"/>
    <mergeCell ref="D92:T92"/>
    <mergeCell ref="U92:Y92"/>
    <mergeCell ref="Z92:AD92"/>
    <mergeCell ref="AE92:AH92"/>
    <mergeCell ref="AI92:AM92"/>
    <mergeCell ref="AX91:BA91"/>
    <mergeCell ref="BB91:BF91"/>
    <mergeCell ref="BG91:BK91"/>
    <mergeCell ref="BL91:BP91"/>
    <mergeCell ref="BQ91:BT91"/>
    <mergeCell ref="BU91:BY91"/>
    <mergeCell ref="BQ90:BT90"/>
    <mergeCell ref="BU90:BY90"/>
    <mergeCell ref="A91:C91"/>
    <mergeCell ref="D91:T91"/>
    <mergeCell ref="U91:Y91"/>
    <mergeCell ref="Z91:AD91"/>
    <mergeCell ref="AE91:AH91"/>
    <mergeCell ref="AI91:AM91"/>
    <mergeCell ref="AN91:AR91"/>
    <mergeCell ref="AS91:AW91"/>
    <mergeCell ref="AN90:AR90"/>
    <mergeCell ref="AS90:AW90"/>
    <mergeCell ref="AX90:BA90"/>
    <mergeCell ref="BB90:BF90"/>
    <mergeCell ref="BG90:BK90"/>
    <mergeCell ref="BL90:BP90"/>
    <mergeCell ref="A90:C90"/>
    <mergeCell ref="D90:T90"/>
    <mergeCell ref="U90:Y90"/>
    <mergeCell ref="Z90:AD90"/>
    <mergeCell ref="AE90:AH90"/>
    <mergeCell ref="AI90:AM90"/>
    <mergeCell ref="AX89:BA89"/>
    <mergeCell ref="BB89:BF89"/>
    <mergeCell ref="BG89:BK89"/>
    <mergeCell ref="BL89:BP89"/>
    <mergeCell ref="BQ89:BT89"/>
    <mergeCell ref="BU89:BY89"/>
    <mergeCell ref="U89:Y89"/>
    <mergeCell ref="Z89:AD89"/>
    <mergeCell ref="AE89:AH89"/>
    <mergeCell ref="AI89:AM89"/>
    <mergeCell ref="AN89:AR89"/>
    <mergeCell ref="AS89:AW89"/>
    <mergeCell ref="BB82:BF82"/>
    <mergeCell ref="BG82:BK82"/>
    <mergeCell ref="A85:BL85"/>
    <mergeCell ref="A86:BL86"/>
    <mergeCell ref="A87:BY87"/>
    <mergeCell ref="A88:C89"/>
    <mergeCell ref="D88:T89"/>
    <mergeCell ref="U88:AM88"/>
    <mergeCell ref="AN88:BF88"/>
    <mergeCell ref="BG88:BY88"/>
    <mergeCell ref="BB81:BF81"/>
    <mergeCell ref="BG81:BK81"/>
    <mergeCell ref="A82:E82"/>
    <mergeCell ref="F82:W82"/>
    <mergeCell ref="X82:AB82"/>
    <mergeCell ref="AC82:AG82"/>
    <mergeCell ref="AH82:AL82"/>
    <mergeCell ref="AM82:AQ82"/>
    <mergeCell ref="AR82:AV82"/>
    <mergeCell ref="AW82:BA82"/>
    <mergeCell ref="BB80:BF80"/>
    <mergeCell ref="BG80:BK80"/>
    <mergeCell ref="A81:E81"/>
    <mergeCell ref="F81:W81"/>
    <mergeCell ref="X81:AB81"/>
    <mergeCell ref="AC81:AG81"/>
    <mergeCell ref="AH81:AL81"/>
    <mergeCell ref="AM81:AQ81"/>
    <mergeCell ref="AR81:AV81"/>
    <mergeCell ref="AW81:BA81"/>
    <mergeCell ref="BB79:BF79"/>
    <mergeCell ref="BG79:BK79"/>
    <mergeCell ref="A80:E80"/>
    <mergeCell ref="F80:W80"/>
    <mergeCell ref="X80:AB80"/>
    <mergeCell ref="AC80:AG80"/>
    <mergeCell ref="AH80:AL80"/>
    <mergeCell ref="AM80:AQ80"/>
    <mergeCell ref="AR80:AV80"/>
    <mergeCell ref="AW80:BA80"/>
    <mergeCell ref="A78:E79"/>
    <mergeCell ref="F78:W79"/>
    <mergeCell ref="X78:AQ78"/>
    <mergeCell ref="AR78:BK78"/>
    <mergeCell ref="X79:AB79"/>
    <mergeCell ref="AC79:AG79"/>
    <mergeCell ref="AH79:AL79"/>
    <mergeCell ref="AM79:AQ79"/>
    <mergeCell ref="AR79:AV79"/>
    <mergeCell ref="AW79:BA79"/>
    <mergeCell ref="BB70:BF70"/>
    <mergeCell ref="BG70:BK70"/>
    <mergeCell ref="A76:BL76"/>
    <mergeCell ref="A77:BK77"/>
    <mergeCell ref="AW71:BA71"/>
    <mergeCell ref="BB71:BF71"/>
    <mergeCell ref="BG71:BK71"/>
    <mergeCell ref="A72:D72"/>
    <mergeCell ref="AR69:AV69"/>
    <mergeCell ref="AW69:BA69"/>
    <mergeCell ref="BB69:BF69"/>
    <mergeCell ref="BG69:BK69"/>
    <mergeCell ref="A70:D70"/>
    <mergeCell ref="E70:W70"/>
    <mergeCell ref="X70:AB70"/>
    <mergeCell ref="AC70:AG70"/>
    <mergeCell ref="AH70:AL70"/>
    <mergeCell ref="AM70:AQ70"/>
    <mergeCell ref="A71:D71"/>
    <mergeCell ref="E71:W71"/>
    <mergeCell ref="X71:AB71"/>
    <mergeCell ref="AC71:AG71"/>
    <mergeCell ref="AH71:AL71"/>
    <mergeCell ref="AM71:AQ71"/>
    <mergeCell ref="AR71:AV71"/>
    <mergeCell ref="AR70:AV70"/>
    <mergeCell ref="AW70:BA70"/>
    <mergeCell ref="AW74:BA74"/>
    <mergeCell ref="BB74:BF74"/>
    <mergeCell ref="BG74:BK74"/>
    <mergeCell ref="AW73:BA73"/>
    <mergeCell ref="BB73:BF73"/>
    <mergeCell ref="AR68:AV68"/>
    <mergeCell ref="AW68:BA68"/>
    <mergeCell ref="BB68:BF68"/>
    <mergeCell ref="BG68:BK68"/>
    <mergeCell ref="A69:D69"/>
    <mergeCell ref="E69:W69"/>
    <mergeCell ref="X69:AB69"/>
    <mergeCell ref="AC69:AG69"/>
    <mergeCell ref="AH69:AL69"/>
    <mergeCell ref="AM69:AQ69"/>
    <mergeCell ref="A68:D68"/>
    <mergeCell ref="E68:W68"/>
    <mergeCell ref="X68:AB68"/>
    <mergeCell ref="AC68:AG68"/>
    <mergeCell ref="AH68:AL68"/>
    <mergeCell ref="AM68:AQ68"/>
    <mergeCell ref="AH67:AL67"/>
    <mergeCell ref="AM67:AQ67"/>
    <mergeCell ref="AR67:AV67"/>
    <mergeCell ref="AW67:BA67"/>
    <mergeCell ref="BB67:BF67"/>
    <mergeCell ref="BG67:BK67"/>
    <mergeCell ref="BQ62:BT62"/>
    <mergeCell ref="BU62:BY62"/>
    <mergeCell ref="A64:BL64"/>
    <mergeCell ref="A65:BK65"/>
    <mergeCell ref="A66:D67"/>
    <mergeCell ref="E66:W67"/>
    <mergeCell ref="X66:AQ66"/>
    <mergeCell ref="AR66:BK66"/>
    <mergeCell ref="X67:AB67"/>
    <mergeCell ref="AC67:AG67"/>
    <mergeCell ref="AN62:AR62"/>
    <mergeCell ref="AS62:AW62"/>
    <mergeCell ref="AX62:BA62"/>
    <mergeCell ref="BB62:BF62"/>
    <mergeCell ref="BG62:BK62"/>
    <mergeCell ref="BL62:BP62"/>
    <mergeCell ref="A62:E62"/>
    <mergeCell ref="F62:T62"/>
    <mergeCell ref="U62:Y62"/>
    <mergeCell ref="Z62:AD62"/>
    <mergeCell ref="AE62:AH62"/>
    <mergeCell ref="AI62:AM62"/>
    <mergeCell ref="AX61:BA61"/>
    <mergeCell ref="BB61:BF61"/>
    <mergeCell ref="BG61:BK61"/>
    <mergeCell ref="BL61:BP61"/>
    <mergeCell ref="BQ61:BT61"/>
    <mergeCell ref="BU61:BY61"/>
    <mergeCell ref="BQ60:BT60"/>
    <mergeCell ref="BU60:BY60"/>
    <mergeCell ref="A61:E61"/>
    <mergeCell ref="F61:T61"/>
    <mergeCell ref="U61:Y61"/>
    <mergeCell ref="Z61:AD61"/>
    <mergeCell ref="AE61:AH61"/>
    <mergeCell ref="AI61:AM61"/>
    <mergeCell ref="AN61:AR61"/>
    <mergeCell ref="AS61:AW61"/>
    <mergeCell ref="AN60:AR60"/>
    <mergeCell ref="AS60:AW60"/>
    <mergeCell ref="AX60:BA60"/>
    <mergeCell ref="BB60:BF60"/>
    <mergeCell ref="BG60:BK60"/>
    <mergeCell ref="BL60:BP60"/>
    <mergeCell ref="BG59:BK59"/>
    <mergeCell ref="BL59:BP59"/>
    <mergeCell ref="BQ59:BT59"/>
    <mergeCell ref="BU59:BY59"/>
    <mergeCell ref="A60:E60"/>
    <mergeCell ref="F60:T60"/>
    <mergeCell ref="U60:Y60"/>
    <mergeCell ref="Z60:AD60"/>
    <mergeCell ref="AE60:AH60"/>
    <mergeCell ref="AI60:AM60"/>
    <mergeCell ref="AE59:AH59"/>
    <mergeCell ref="AI59:AM59"/>
    <mergeCell ref="AN59:AR59"/>
    <mergeCell ref="AS59:AW59"/>
    <mergeCell ref="AX59:BA59"/>
    <mergeCell ref="BB59:BF59"/>
    <mergeCell ref="BU50:BY50"/>
    <mergeCell ref="A56:BL56"/>
    <mergeCell ref="A57:BY57"/>
    <mergeCell ref="A58:E59"/>
    <mergeCell ref="F58:T59"/>
    <mergeCell ref="U58:AM58"/>
    <mergeCell ref="AN58:BF58"/>
    <mergeCell ref="BG58:BY58"/>
    <mergeCell ref="U59:Y59"/>
    <mergeCell ref="Z59:AD59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</mergeCells>
  <conditionalFormatting sqref="A92:A93 A101:A102 A146:A147">
    <cfRule type="cellIs" dxfId="3" priority="1" stopIfTrue="1" operator="equal">
      <formula>A91</formula>
    </cfRule>
  </conditionalFormatting>
  <conditionalFormatting sqref="A111:C116 A123:C128">
    <cfRule type="cellIs" dxfId="2" priority="2" stopIfTrue="1" operator="equal">
      <formula>A110</formula>
    </cfRule>
    <cfRule type="cellIs" dxfId="1" priority="3" stopIfTrue="1" operator="equal">
      <formula>0</formula>
    </cfRule>
  </conditionalFormatting>
  <conditionalFormatting sqref="A103">
    <cfRule type="cellIs" dxfId="0" priority="5" stopIfTrue="1" operator="equal">
      <formula>A101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КПК0813242</vt:lpstr>
      <vt:lpstr>'Додаток2 КПК0813242'!Область_печати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2025-01-02T07:23:05Z</dcterms:modified>
</cp:coreProperties>
</file>