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0160" sheetId="6" r:id="rId1"/>
  </sheets>
  <definedNames>
    <definedName name="_xlnm.Print_Area" localSheetId="0">'Додаток2 КПК1010160'!$A$1:$BY$263</definedName>
  </definedNames>
  <calcPr calcId="145621"/>
</workbook>
</file>

<file path=xl/calcChain.xml><?xml version="1.0" encoding="utf-8"?>
<calcChain xmlns="http://schemas.openxmlformats.org/spreadsheetml/2006/main">
  <c r="BD113" i="6" l="1"/>
  <c r="AJ113" i="6"/>
  <c r="BU104" i="6"/>
  <c r="BD114" i="6"/>
  <c r="AJ114" i="6"/>
  <c r="BH240" i="6" l="1"/>
  <c r="AT240" i="6"/>
  <c r="AJ240" i="6"/>
  <c r="BG231" i="6"/>
  <c r="AQ231" i="6"/>
  <c r="AZ208" i="6"/>
  <c r="AK208" i="6"/>
  <c r="BO200" i="6"/>
  <c r="AZ200" i="6"/>
  <c r="AK200" i="6"/>
  <c r="BU105" i="6"/>
  <c r="BB105" i="6"/>
  <c r="AI105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<sst xmlns="http://schemas.openxmlformats.org/spreadsheetml/2006/main" count="767" uniqueCount="278">
  <si>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</si>
  <si>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</si>
  <si>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</si>
  <si>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</si>
  <si>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</si>
  <si>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</si>
  <si>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</si>
  <si>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</si>
  <si>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</si>
  <si>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</si>
  <si>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</si>
  <si>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</si>
  <si>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</si>
  <si>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</si>
  <si>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</si>
  <si>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</si>
  <si>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</si>
  <si>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</si>
  <si>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</si>
  <si>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</si>
  <si>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</si>
  <si>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</si>
  <si>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</si>
  <si>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</si>
  <si>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</si>
  <si>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</si>
  <si>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</si>
  <si>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</si>
  <si>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</si>
  <si>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</si>
  <si>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</si>
  <si>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</si>
  <si>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</si>
  <si>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</si>
  <si>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</si>
  <si>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</si>
  <si>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</si>
  <si>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</si>
  <si>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</si>
  <si>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</si>
  <si>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</si>
  <si>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</si>
  <si>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</si>
  <si>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</si>
  <si>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</si>
  <si>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</si>
  <si>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</si>
  <si>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</si>
  <si>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</si>
  <si>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</si>
  <si>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</si>
  <si>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</si>
  <si>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</si>
  <si>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</si>
  <si>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</si>
  <si>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</si>
  <si>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</si>
  <si>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</si>
  <si>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</si>
  <si>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</si>
  <si>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</si>
  <si>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</si>
  <si>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</si>
  <si>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</si>
  <si>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</si>
  <si>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</si>
  <si>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</si>
  <si>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</si>
  <si>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</si>
  <si>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</si>
  <si>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</si>
  <si>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</si>
  <si>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</si>
  <si>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</si>
  <si>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</si>
  <si>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</si>
  <si>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</si>
  <si>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</si>
  <si>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</si>
  <si>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</si>
  <si>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</si>
  <si>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</si>
  <si>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</si>
  <si>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</si>
  <si>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</si>
  <si>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</si>
  <si>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</si>
  <si>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</si>
  <si>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</si>
  <si>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</si>
  <si>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</si>
  <si>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</si>
  <si>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</si>
  <si>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</si>
  <si>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</si>
  <si>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</si>
  <si>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</si>
  <si>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</si>
  <si>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</si>
  <si>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</si>
  <si>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</si>
  <si>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</si>
  <si>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</si>
  <si>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</si>
  <si>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</si>
  <si>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</si>
  <si>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</si>
  <si>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</si>
  <si>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</si>
  <si>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</si>
  <si>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</si>
  <si>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</si>
  <si>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</si>
  <si>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</si>
  <si>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</si>
  <si>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</si>
  <si>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</si>
  <si>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</si>
  <si>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</si>
  <si>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</si>
  <si>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</si>
  <si>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</si>
  <si>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</si>
  <si>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</si>
  <si>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</si>
  <si>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</si>
  <si>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</si>
  <si>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</si>
  <si>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</si>
  <si>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</si>
  <si>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</si>
  <si>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</si>
  <si>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</si>
  <si>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</si>
  <si>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</si>
  <si>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</si>
  <si>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</si>
  <si>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</si>
  <si>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</si>
  <si>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</si>
  <si>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</si>
  <si>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</si>
  <si>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</si>
  <si>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</si>
  <si>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</si>
  <si>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</si>
  <si>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</si>
  <si>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</si>
  <si>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</si>
  <si>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</si>
  <si>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</si>
  <si>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</si>
  <si>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</si>
  <si>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</si>
  <si>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</si>
  <si>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</si>
  <si>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</si>
  <si>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</si>
  <si>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</si>
  <si>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</si>
  <si>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</si>
  <si>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</si>
  <si>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</si>
  <si>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</si>
  <si>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</si>
  <si>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</si>
  <si>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</si>
  <si>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</si>
  <si>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</si>
  <si>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</si>
  <si>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</si>
  <si>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</si>
  <si>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</si>
  <si>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</si>
  <si>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</si>
  <si>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</si>
  <si>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</si>
  <si>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</si>
  <si>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</si>
  <si>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</si>
  <si>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</si>
  <si>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</si>
  <si>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</si>
  <si>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</si>
  <si>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Створення належних умов для діяльності працівників апарату управління та функціонування управління культури та  туризму Дунаєвецької міської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</si>
  <si>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</si>
  <si>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</si>
  <si>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</si>
  <si>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</si>
  <si>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</si>
  <si>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матерріально-технічне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</si>
  <si>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</si>
  <si>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</si>
  <si>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</si>
  <si>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комунальні послуги та енергоносії</t>
  </si>
  <si>
    <t>продукту</t>
  </si>
  <si>
    <t>кількість виданих розпорядчих актів/наказів</t>
  </si>
  <si>
    <t>журнал реєстрації</t>
  </si>
  <si>
    <t>кількість листів, звернень тощо</t>
  </si>
  <si>
    <t>кількість  місцевих/цільових програм, що реалізуються  в межах наданих законодавством  повноважень</t>
  </si>
  <si>
    <t>рішення сесій</t>
  </si>
  <si>
    <t>кількість проведених засідань, нарад, семінарів</t>
  </si>
  <si>
    <t>протоколи, журнал реєстрації</t>
  </si>
  <si>
    <t>ефективності</t>
  </si>
  <si>
    <t>кількість виданих розпорядчих актів на одного  працівника</t>
  </si>
  <si>
    <t>розрахунок</t>
  </si>
  <si>
    <t>кількість виконаних листів, звернень, заяв, тощо 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</si>
  <si>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</si>
  <si>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</si>
  <si>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</si>
  <si>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</si>
  <si>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кількість проведених засідань, нарад, семінарів на одного працівника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</si>
  <si>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</si>
  <si>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</si>
  <si>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</si>
  <si>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</si>
  <si>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</si>
  <si>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</si>
  <si>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</si>
  <si>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</si>
  <si>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</si>
  <si>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</si>
  <si>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</si>
  <si>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</si>
  <si>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Управління культури та туризму</t>
  </si>
  <si>
    <t>Забезпечення виконання наданих законодавством повноважень</t>
  </si>
  <si>
    <t>- Конституція України,  Бюджетний Кодекс України;_x000D_
- Закон "Про місцеве самоврядування в Україні", Закон України "Про культуру"від 14.12.2010р. №2778-VI, Наказ МФУ "Про деякі питання запровадження програмно-цільового методу складання  та виконання місцевих бюджетів"від 26.08.2014р. № 836;_x000D_
- Наказ Міністерства фінансів № 322  від 15.06.2023 р."Про затвердження Типового переліку результативних показників бюджетних програм місцевих бюджетів у галузі  "Державне управління ".</t>
  </si>
  <si>
    <t>(1)(0)</t>
  </si>
  <si>
    <t>Управління культури та  туризму  Дунаєвецької міської ради</t>
  </si>
  <si>
    <t>Керівник установи</t>
  </si>
  <si>
    <t>Керівник фінансової служби</t>
  </si>
  <si>
    <t>Кобіта М. В.</t>
  </si>
  <si>
    <t>Жара О. П.</t>
  </si>
  <si>
    <t>42732053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</si>
  <si>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</si>
  <si>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</si>
  <si>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</si>
  <si>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</si>
  <si>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</si>
  <si>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</si>
  <si>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</si>
  <si>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</si>
  <si>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</si>
  <si>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</si>
  <si>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</si>
  <si>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</si>
  <si>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</si>
  <si>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</si>
  <si>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</si>
  <si>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</si>
  <si>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</si>
  <si>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</si>
  <si>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</si>
  <si>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</si>
  <si>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</si>
  <si>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</si>
  <si>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</si>
  <si>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</si>
  <si>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</si>
  <si>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</si>
  <si>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</si>
  <si>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</si>
  <si>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</si>
  <si>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</si>
  <si>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</si>
  <si>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</si>
  <si>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</si>
  <si>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</si>
  <si>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</si>
  <si>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</si>
  <si>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</si>
  <si>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</si>
  <si>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</si>
  <si>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</si>
  <si>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</si>
  <si>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</si>
  <si>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Управління культури та туризму  Дунаєвецької міської ради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</si>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</sst>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4"/>
  <sheetViews>
    <sheetView tabSelected="1" topLeftCell="A111" zoomScaleNormal="100" workbookViewId="0">
      <selection activeCell="AO109" sqref="AO109:BH10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228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227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233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276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277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233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0" t="s">
        <v>272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273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274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275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234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260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224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0" customHeight="1" x14ac:dyDescent="0.2">
      <c r="A21" s="35" t="s">
        <v>226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246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235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236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239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247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780548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780548</v>
      </c>
      <c r="AJ30" s="67"/>
      <c r="AK30" s="67"/>
      <c r="AL30" s="67"/>
      <c r="AM30" s="68"/>
      <c r="AN30" s="66">
        <v>873007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873007</v>
      </c>
      <c r="BC30" s="67"/>
      <c r="BD30" s="67"/>
      <c r="BE30" s="67"/>
      <c r="BF30" s="68"/>
      <c r="BG30" s="66">
        <v>1125312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1125312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105" t="s">
        <v>147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80">
        <v>780548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780548</v>
      </c>
      <c r="AJ31" s="77"/>
      <c r="AK31" s="77"/>
      <c r="AL31" s="77"/>
      <c r="AM31" s="78"/>
      <c r="AN31" s="76">
        <v>873007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873007</v>
      </c>
      <c r="BC31" s="77"/>
      <c r="BD31" s="77"/>
      <c r="BE31" s="77"/>
      <c r="BF31" s="78"/>
      <c r="BG31" s="76">
        <v>1125312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1125312</v>
      </c>
      <c r="BV31" s="77"/>
      <c r="BW31" s="77"/>
      <c r="BX31" s="77"/>
      <c r="BY31" s="78"/>
    </row>
    <row r="33" spans="1:79" ht="14.25" customHeight="1" x14ac:dyDescent="0.2">
      <c r="A33" s="47" t="s">
        <v>261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235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257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262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170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170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1131044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1131044</v>
      </c>
      <c r="AN39" s="67"/>
      <c r="AO39" s="67"/>
      <c r="AP39" s="67"/>
      <c r="AQ39" s="68"/>
      <c r="AR39" s="66">
        <v>1134305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1134305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105" t="s">
        <v>147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7"/>
      <c r="X40" s="76">
        <v>1131044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1131044</v>
      </c>
      <c r="AN40" s="77"/>
      <c r="AO40" s="77"/>
      <c r="AP40" s="77"/>
      <c r="AQ40" s="78"/>
      <c r="AR40" s="76">
        <v>1134305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1134305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248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235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236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247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169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169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169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2111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640188.91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 t="shared" ref="AI50:AI60" si="0">IF(ISNUMBER(U50),U50,0)+IF(ISNUMBER(Z50),Z50,0)</f>
        <v>640188.91</v>
      </c>
      <c r="AJ50" s="67"/>
      <c r="AK50" s="67"/>
      <c r="AL50" s="67"/>
      <c r="AM50" s="68"/>
      <c r="AN50" s="66">
        <v>691222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 t="shared" ref="BB50:BB60" si="1">IF(ISNUMBER(AN50),AN50,0)+IF(ISNUMBER(AS50),AS50,0)</f>
        <v>691222</v>
      </c>
      <c r="BC50" s="67"/>
      <c r="BD50" s="67"/>
      <c r="BE50" s="67"/>
      <c r="BF50" s="68"/>
      <c r="BG50" s="66">
        <v>913420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 t="shared" ref="BU50:BU60" si="2">IF(ISNUMBER(BG50),BG50,0)+IF(ISNUMBER(BL50),BL50,0)</f>
        <v>913420</v>
      </c>
      <c r="BV50" s="67"/>
      <c r="BW50" s="67"/>
      <c r="BX50" s="67"/>
      <c r="BY50" s="68"/>
      <c r="CA50" s="25" t="s">
        <v>26</v>
      </c>
    </row>
    <row r="51" spans="1:79" s="25" customFormat="1" ht="12.75" customHeight="1" x14ac:dyDescent="0.2">
      <c r="A51" s="59">
        <v>2120</v>
      </c>
      <c r="B51" s="60"/>
      <c r="C51" s="60"/>
      <c r="D51" s="61"/>
      <c r="E51" s="62" t="s">
        <v>175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101732.03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 t="shared" si="0"/>
        <v>101732.03</v>
      </c>
      <c r="AJ51" s="67"/>
      <c r="AK51" s="67"/>
      <c r="AL51" s="67"/>
      <c r="AM51" s="68"/>
      <c r="AN51" s="66">
        <v>126932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 t="shared" si="1"/>
        <v>126932</v>
      </c>
      <c r="BC51" s="67"/>
      <c r="BD51" s="67"/>
      <c r="BE51" s="67"/>
      <c r="BF51" s="68"/>
      <c r="BG51" s="66">
        <v>178296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 t="shared" si="2"/>
        <v>178296</v>
      </c>
      <c r="BV51" s="67"/>
      <c r="BW51" s="67"/>
      <c r="BX51" s="67"/>
      <c r="BY51" s="68"/>
    </row>
    <row r="52" spans="1:79" s="25" customFormat="1" ht="12.75" customHeight="1" x14ac:dyDescent="0.2">
      <c r="A52" s="59">
        <v>2210</v>
      </c>
      <c r="B52" s="60"/>
      <c r="C52" s="60"/>
      <c r="D52" s="61"/>
      <c r="E52" s="62" t="s">
        <v>176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6">
        <v>10909.63</v>
      </c>
      <c r="V52" s="67"/>
      <c r="W52" s="67"/>
      <c r="X52" s="67"/>
      <c r="Y52" s="68"/>
      <c r="Z52" s="66">
        <v>0</v>
      </c>
      <c r="AA52" s="67"/>
      <c r="AB52" s="67"/>
      <c r="AC52" s="67"/>
      <c r="AD52" s="68"/>
      <c r="AE52" s="66">
        <v>0</v>
      </c>
      <c r="AF52" s="67"/>
      <c r="AG52" s="67"/>
      <c r="AH52" s="68"/>
      <c r="AI52" s="66">
        <f t="shared" si="0"/>
        <v>10909.63</v>
      </c>
      <c r="AJ52" s="67"/>
      <c r="AK52" s="67"/>
      <c r="AL52" s="67"/>
      <c r="AM52" s="68"/>
      <c r="AN52" s="66">
        <v>14065</v>
      </c>
      <c r="AO52" s="67"/>
      <c r="AP52" s="67"/>
      <c r="AQ52" s="67"/>
      <c r="AR52" s="68"/>
      <c r="AS52" s="66">
        <v>0</v>
      </c>
      <c r="AT52" s="67"/>
      <c r="AU52" s="67"/>
      <c r="AV52" s="67"/>
      <c r="AW52" s="68"/>
      <c r="AX52" s="66">
        <v>0</v>
      </c>
      <c r="AY52" s="67"/>
      <c r="AZ52" s="67"/>
      <c r="BA52" s="68"/>
      <c r="BB52" s="66">
        <f t="shared" si="1"/>
        <v>14065</v>
      </c>
      <c r="BC52" s="67"/>
      <c r="BD52" s="67"/>
      <c r="BE52" s="67"/>
      <c r="BF52" s="68"/>
      <c r="BG52" s="66">
        <v>10000</v>
      </c>
      <c r="BH52" s="67"/>
      <c r="BI52" s="67"/>
      <c r="BJ52" s="67"/>
      <c r="BK52" s="68"/>
      <c r="BL52" s="66">
        <v>0</v>
      </c>
      <c r="BM52" s="67"/>
      <c r="BN52" s="67"/>
      <c r="BO52" s="67"/>
      <c r="BP52" s="68"/>
      <c r="BQ52" s="66">
        <v>0</v>
      </c>
      <c r="BR52" s="67"/>
      <c r="BS52" s="67"/>
      <c r="BT52" s="68"/>
      <c r="BU52" s="66">
        <f t="shared" si="2"/>
        <v>10000</v>
      </c>
      <c r="BV52" s="67"/>
      <c r="BW52" s="67"/>
      <c r="BX52" s="67"/>
      <c r="BY52" s="68"/>
    </row>
    <row r="53" spans="1:79" s="25" customFormat="1" ht="12.75" customHeight="1" x14ac:dyDescent="0.2">
      <c r="A53" s="59">
        <v>2240</v>
      </c>
      <c r="B53" s="60"/>
      <c r="C53" s="60"/>
      <c r="D53" s="61"/>
      <c r="E53" s="62" t="s">
        <v>177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6">
        <v>5400</v>
      </c>
      <c r="V53" s="67"/>
      <c r="W53" s="67"/>
      <c r="X53" s="67"/>
      <c r="Y53" s="68"/>
      <c r="Z53" s="66">
        <v>0</v>
      </c>
      <c r="AA53" s="67"/>
      <c r="AB53" s="67"/>
      <c r="AC53" s="67"/>
      <c r="AD53" s="68"/>
      <c r="AE53" s="66">
        <v>0</v>
      </c>
      <c r="AF53" s="67"/>
      <c r="AG53" s="67"/>
      <c r="AH53" s="68"/>
      <c r="AI53" s="66">
        <f t="shared" si="0"/>
        <v>5400</v>
      </c>
      <c r="AJ53" s="67"/>
      <c r="AK53" s="67"/>
      <c r="AL53" s="67"/>
      <c r="AM53" s="68"/>
      <c r="AN53" s="66">
        <v>13500</v>
      </c>
      <c r="AO53" s="67"/>
      <c r="AP53" s="67"/>
      <c r="AQ53" s="67"/>
      <c r="AR53" s="68"/>
      <c r="AS53" s="66">
        <v>0</v>
      </c>
      <c r="AT53" s="67"/>
      <c r="AU53" s="67"/>
      <c r="AV53" s="67"/>
      <c r="AW53" s="68"/>
      <c r="AX53" s="66">
        <v>0</v>
      </c>
      <c r="AY53" s="67"/>
      <c r="AZ53" s="67"/>
      <c r="BA53" s="68"/>
      <c r="BB53" s="66">
        <f t="shared" si="1"/>
        <v>13500</v>
      </c>
      <c r="BC53" s="67"/>
      <c r="BD53" s="67"/>
      <c r="BE53" s="67"/>
      <c r="BF53" s="68"/>
      <c r="BG53" s="66">
        <v>5000</v>
      </c>
      <c r="BH53" s="67"/>
      <c r="BI53" s="67"/>
      <c r="BJ53" s="67"/>
      <c r="BK53" s="68"/>
      <c r="BL53" s="66">
        <v>0</v>
      </c>
      <c r="BM53" s="67"/>
      <c r="BN53" s="67"/>
      <c r="BO53" s="67"/>
      <c r="BP53" s="68"/>
      <c r="BQ53" s="66">
        <v>0</v>
      </c>
      <c r="BR53" s="67"/>
      <c r="BS53" s="67"/>
      <c r="BT53" s="68"/>
      <c r="BU53" s="66">
        <f t="shared" si="2"/>
        <v>5000</v>
      </c>
      <c r="BV53" s="67"/>
      <c r="BW53" s="67"/>
      <c r="BX53" s="67"/>
      <c r="BY53" s="68"/>
    </row>
    <row r="54" spans="1:79" s="25" customFormat="1" ht="12.75" customHeight="1" x14ac:dyDescent="0.2">
      <c r="A54" s="59">
        <v>2250</v>
      </c>
      <c r="B54" s="60"/>
      <c r="C54" s="60"/>
      <c r="D54" s="61"/>
      <c r="E54" s="62" t="s">
        <v>178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6">
        <v>2700</v>
      </c>
      <c r="V54" s="67"/>
      <c r="W54" s="67"/>
      <c r="X54" s="67"/>
      <c r="Y54" s="68"/>
      <c r="Z54" s="66">
        <v>0</v>
      </c>
      <c r="AA54" s="67"/>
      <c r="AB54" s="67"/>
      <c r="AC54" s="67"/>
      <c r="AD54" s="68"/>
      <c r="AE54" s="66">
        <v>0</v>
      </c>
      <c r="AF54" s="67"/>
      <c r="AG54" s="67"/>
      <c r="AH54" s="68"/>
      <c r="AI54" s="66">
        <f t="shared" si="0"/>
        <v>2700</v>
      </c>
      <c r="AJ54" s="67"/>
      <c r="AK54" s="67"/>
      <c r="AL54" s="67"/>
      <c r="AM54" s="68"/>
      <c r="AN54" s="66">
        <v>0</v>
      </c>
      <c r="AO54" s="67"/>
      <c r="AP54" s="67"/>
      <c r="AQ54" s="67"/>
      <c r="AR54" s="68"/>
      <c r="AS54" s="66">
        <v>0</v>
      </c>
      <c r="AT54" s="67"/>
      <c r="AU54" s="67"/>
      <c r="AV54" s="67"/>
      <c r="AW54" s="68"/>
      <c r="AX54" s="66">
        <v>0</v>
      </c>
      <c r="AY54" s="67"/>
      <c r="AZ54" s="67"/>
      <c r="BA54" s="68"/>
      <c r="BB54" s="66">
        <f t="shared" si="1"/>
        <v>0</v>
      </c>
      <c r="BC54" s="67"/>
      <c r="BD54" s="67"/>
      <c r="BE54" s="67"/>
      <c r="BF54" s="68"/>
      <c r="BG54" s="66">
        <v>0</v>
      </c>
      <c r="BH54" s="67"/>
      <c r="BI54" s="67"/>
      <c r="BJ54" s="67"/>
      <c r="BK54" s="68"/>
      <c r="BL54" s="66">
        <v>0</v>
      </c>
      <c r="BM54" s="67"/>
      <c r="BN54" s="67"/>
      <c r="BO54" s="67"/>
      <c r="BP54" s="68"/>
      <c r="BQ54" s="66">
        <v>0</v>
      </c>
      <c r="BR54" s="67"/>
      <c r="BS54" s="67"/>
      <c r="BT54" s="68"/>
      <c r="BU54" s="66">
        <f t="shared" si="2"/>
        <v>0</v>
      </c>
      <c r="BV54" s="67"/>
      <c r="BW54" s="67"/>
      <c r="BX54" s="67"/>
      <c r="BY54" s="68"/>
    </row>
    <row r="55" spans="1:79" s="25" customFormat="1" ht="12.75" customHeight="1" x14ac:dyDescent="0.2">
      <c r="A55" s="59">
        <v>2271</v>
      </c>
      <c r="B55" s="60"/>
      <c r="C55" s="60"/>
      <c r="D55" s="61"/>
      <c r="E55" s="62" t="s">
        <v>179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6">
        <v>12295</v>
      </c>
      <c r="V55" s="67"/>
      <c r="W55" s="67"/>
      <c r="X55" s="67"/>
      <c r="Y55" s="68"/>
      <c r="Z55" s="66">
        <v>0</v>
      </c>
      <c r="AA55" s="67"/>
      <c r="AB55" s="67"/>
      <c r="AC55" s="67"/>
      <c r="AD55" s="68"/>
      <c r="AE55" s="66">
        <v>0</v>
      </c>
      <c r="AF55" s="67"/>
      <c r="AG55" s="67"/>
      <c r="AH55" s="68"/>
      <c r="AI55" s="66">
        <f t="shared" si="0"/>
        <v>12295</v>
      </c>
      <c r="AJ55" s="67"/>
      <c r="AK55" s="67"/>
      <c r="AL55" s="67"/>
      <c r="AM55" s="68"/>
      <c r="AN55" s="66">
        <v>16415</v>
      </c>
      <c r="AO55" s="67"/>
      <c r="AP55" s="67"/>
      <c r="AQ55" s="67"/>
      <c r="AR55" s="68"/>
      <c r="AS55" s="66">
        <v>0</v>
      </c>
      <c r="AT55" s="67"/>
      <c r="AU55" s="67"/>
      <c r="AV55" s="67"/>
      <c r="AW55" s="68"/>
      <c r="AX55" s="66">
        <v>0</v>
      </c>
      <c r="AY55" s="67"/>
      <c r="AZ55" s="67"/>
      <c r="BA55" s="68"/>
      <c r="BB55" s="66">
        <f t="shared" si="1"/>
        <v>16415</v>
      </c>
      <c r="BC55" s="67"/>
      <c r="BD55" s="67"/>
      <c r="BE55" s="67"/>
      <c r="BF55" s="68"/>
      <c r="BG55" s="66">
        <v>10132</v>
      </c>
      <c r="BH55" s="67"/>
      <c r="BI55" s="67"/>
      <c r="BJ55" s="67"/>
      <c r="BK55" s="68"/>
      <c r="BL55" s="66">
        <v>0</v>
      </c>
      <c r="BM55" s="67"/>
      <c r="BN55" s="67"/>
      <c r="BO55" s="67"/>
      <c r="BP55" s="68"/>
      <c r="BQ55" s="66">
        <v>0</v>
      </c>
      <c r="BR55" s="67"/>
      <c r="BS55" s="67"/>
      <c r="BT55" s="68"/>
      <c r="BU55" s="66">
        <f t="shared" si="2"/>
        <v>10132</v>
      </c>
      <c r="BV55" s="67"/>
      <c r="BW55" s="67"/>
      <c r="BX55" s="67"/>
      <c r="BY55" s="68"/>
    </row>
    <row r="56" spans="1:79" s="25" customFormat="1" ht="12.75" customHeight="1" x14ac:dyDescent="0.2">
      <c r="A56" s="59">
        <v>2272</v>
      </c>
      <c r="B56" s="60"/>
      <c r="C56" s="60"/>
      <c r="D56" s="61"/>
      <c r="E56" s="62" t="s">
        <v>180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6">
        <v>673.1</v>
      </c>
      <c r="V56" s="67"/>
      <c r="W56" s="67"/>
      <c r="X56" s="67"/>
      <c r="Y56" s="68"/>
      <c r="Z56" s="66">
        <v>0</v>
      </c>
      <c r="AA56" s="67"/>
      <c r="AB56" s="67"/>
      <c r="AC56" s="67"/>
      <c r="AD56" s="68"/>
      <c r="AE56" s="66">
        <v>0</v>
      </c>
      <c r="AF56" s="67"/>
      <c r="AG56" s="67"/>
      <c r="AH56" s="68"/>
      <c r="AI56" s="66">
        <f t="shared" si="0"/>
        <v>673.1</v>
      </c>
      <c r="AJ56" s="67"/>
      <c r="AK56" s="67"/>
      <c r="AL56" s="67"/>
      <c r="AM56" s="68"/>
      <c r="AN56" s="66">
        <v>813</v>
      </c>
      <c r="AO56" s="67"/>
      <c r="AP56" s="67"/>
      <c r="AQ56" s="67"/>
      <c r="AR56" s="68"/>
      <c r="AS56" s="66">
        <v>0</v>
      </c>
      <c r="AT56" s="67"/>
      <c r="AU56" s="67"/>
      <c r="AV56" s="67"/>
      <c r="AW56" s="68"/>
      <c r="AX56" s="66">
        <v>0</v>
      </c>
      <c r="AY56" s="67"/>
      <c r="AZ56" s="67"/>
      <c r="BA56" s="68"/>
      <c r="BB56" s="66">
        <f t="shared" si="1"/>
        <v>813</v>
      </c>
      <c r="BC56" s="67"/>
      <c r="BD56" s="67"/>
      <c r="BE56" s="67"/>
      <c r="BF56" s="68"/>
      <c r="BG56" s="66">
        <v>564</v>
      </c>
      <c r="BH56" s="67"/>
      <c r="BI56" s="67"/>
      <c r="BJ56" s="67"/>
      <c r="BK56" s="68"/>
      <c r="BL56" s="66">
        <v>0</v>
      </c>
      <c r="BM56" s="67"/>
      <c r="BN56" s="67"/>
      <c r="BO56" s="67"/>
      <c r="BP56" s="68"/>
      <c r="BQ56" s="66">
        <v>0</v>
      </c>
      <c r="BR56" s="67"/>
      <c r="BS56" s="67"/>
      <c r="BT56" s="68"/>
      <c r="BU56" s="66">
        <f t="shared" si="2"/>
        <v>564</v>
      </c>
      <c r="BV56" s="67"/>
      <c r="BW56" s="67"/>
      <c r="BX56" s="67"/>
      <c r="BY56" s="68"/>
    </row>
    <row r="57" spans="1:79" s="25" customFormat="1" ht="12.75" customHeight="1" x14ac:dyDescent="0.2">
      <c r="A57" s="59">
        <v>2273</v>
      </c>
      <c r="B57" s="60"/>
      <c r="C57" s="60"/>
      <c r="D57" s="61"/>
      <c r="E57" s="62" t="s">
        <v>181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6">
        <v>5839.33</v>
      </c>
      <c r="V57" s="67"/>
      <c r="W57" s="67"/>
      <c r="X57" s="67"/>
      <c r="Y57" s="68"/>
      <c r="Z57" s="66">
        <v>0</v>
      </c>
      <c r="AA57" s="67"/>
      <c r="AB57" s="67"/>
      <c r="AC57" s="67"/>
      <c r="AD57" s="68"/>
      <c r="AE57" s="66">
        <v>0</v>
      </c>
      <c r="AF57" s="67"/>
      <c r="AG57" s="67"/>
      <c r="AH57" s="68"/>
      <c r="AI57" s="66">
        <f t="shared" si="0"/>
        <v>5839.33</v>
      </c>
      <c r="AJ57" s="67"/>
      <c r="AK57" s="67"/>
      <c r="AL57" s="67"/>
      <c r="AM57" s="68"/>
      <c r="AN57" s="66">
        <v>9000</v>
      </c>
      <c r="AO57" s="67"/>
      <c r="AP57" s="67"/>
      <c r="AQ57" s="67"/>
      <c r="AR57" s="68"/>
      <c r="AS57" s="66">
        <v>0</v>
      </c>
      <c r="AT57" s="67"/>
      <c r="AU57" s="67"/>
      <c r="AV57" s="67"/>
      <c r="AW57" s="68"/>
      <c r="AX57" s="66">
        <v>0</v>
      </c>
      <c r="AY57" s="67"/>
      <c r="AZ57" s="67"/>
      <c r="BA57" s="68"/>
      <c r="BB57" s="66">
        <f t="shared" si="1"/>
        <v>9000</v>
      </c>
      <c r="BC57" s="67"/>
      <c r="BD57" s="67"/>
      <c r="BE57" s="67"/>
      <c r="BF57" s="68"/>
      <c r="BG57" s="66">
        <v>7900</v>
      </c>
      <c r="BH57" s="67"/>
      <c r="BI57" s="67"/>
      <c r="BJ57" s="67"/>
      <c r="BK57" s="68"/>
      <c r="BL57" s="66">
        <v>0</v>
      </c>
      <c r="BM57" s="67"/>
      <c r="BN57" s="67"/>
      <c r="BO57" s="67"/>
      <c r="BP57" s="68"/>
      <c r="BQ57" s="66">
        <v>0</v>
      </c>
      <c r="BR57" s="67"/>
      <c r="BS57" s="67"/>
      <c r="BT57" s="68"/>
      <c r="BU57" s="66">
        <f t="shared" si="2"/>
        <v>7900</v>
      </c>
      <c r="BV57" s="67"/>
      <c r="BW57" s="67"/>
      <c r="BX57" s="67"/>
      <c r="BY57" s="68"/>
    </row>
    <row r="58" spans="1:79" s="25" customFormat="1" ht="38.25" customHeight="1" x14ac:dyDescent="0.2">
      <c r="A58" s="59">
        <v>2282</v>
      </c>
      <c r="B58" s="60"/>
      <c r="C58" s="60"/>
      <c r="D58" s="61"/>
      <c r="E58" s="62" t="s">
        <v>182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6">
        <v>0</v>
      </c>
      <c r="V58" s="67"/>
      <c r="W58" s="67"/>
      <c r="X58" s="67"/>
      <c r="Y58" s="68"/>
      <c r="Z58" s="66">
        <v>0</v>
      </c>
      <c r="AA58" s="67"/>
      <c r="AB58" s="67"/>
      <c r="AC58" s="67"/>
      <c r="AD58" s="68"/>
      <c r="AE58" s="66">
        <v>0</v>
      </c>
      <c r="AF58" s="67"/>
      <c r="AG58" s="67"/>
      <c r="AH58" s="68"/>
      <c r="AI58" s="66">
        <f t="shared" si="0"/>
        <v>0</v>
      </c>
      <c r="AJ58" s="67"/>
      <c r="AK58" s="67"/>
      <c r="AL58" s="67"/>
      <c r="AM58" s="68"/>
      <c r="AN58" s="66">
        <v>0</v>
      </c>
      <c r="AO58" s="67"/>
      <c r="AP58" s="67"/>
      <c r="AQ58" s="67"/>
      <c r="AR58" s="68"/>
      <c r="AS58" s="66">
        <v>0</v>
      </c>
      <c r="AT58" s="67"/>
      <c r="AU58" s="67"/>
      <c r="AV58" s="67"/>
      <c r="AW58" s="68"/>
      <c r="AX58" s="66">
        <v>0</v>
      </c>
      <c r="AY58" s="67"/>
      <c r="AZ58" s="67"/>
      <c r="BA58" s="68"/>
      <c r="BB58" s="66">
        <f t="shared" si="1"/>
        <v>0</v>
      </c>
      <c r="BC58" s="67"/>
      <c r="BD58" s="67"/>
      <c r="BE58" s="67"/>
      <c r="BF58" s="68"/>
      <c r="BG58" s="66">
        <v>0</v>
      </c>
      <c r="BH58" s="67"/>
      <c r="BI58" s="67"/>
      <c r="BJ58" s="67"/>
      <c r="BK58" s="68"/>
      <c r="BL58" s="66">
        <v>0</v>
      </c>
      <c r="BM58" s="67"/>
      <c r="BN58" s="67"/>
      <c r="BO58" s="67"/>
      <c r="BP58" s="68"/>
      <c r="BQ58" s="66">
        <v>0</v>
      </c>
      <c r="BR58" s="67"/>
      <c r="BS58" s="67"/>
      <c r="BT58" s="68"/>
      <c r="BU58" s="66">
        <f t="shared" si="2"/>
        <v>0</v>
      </c>
      <c r="BV58" s="67"/>
      <c r="BW58" s="67"/>
      <c r="BX58" s="67"/>
      <c r="BY58" s="68"/>
    </row>
    <row r="59" spans="1:79" s="25" customFormat="1" ht="12.75" customHeight="1" x14ac:dyDescent="0.2">
      <c r="A59" s="59">
        <v>2800</v>
      </c>
      <c r="B59" s="60"/>
      <c r="C59" s="60"/>
      <c r="D59" s="61"/>
      <c r="E59" s="62" t="s">
        <v>183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6">
        <v>810</v>
      </c>
      <c r="V59" s="67"/>
      <c r="W59" s="67"/>
      <c r="X59" s="67"/>
      <c r="Y59" s="68"/>
      <c r="Z59" s="66">
        <v>0</v>
      </c>
      <c r="AA59" s="67"/>
      <c r="AB59" s="67"/>
      <c r="AC59" s="67"/>
      <c r="AD59" s="68"/>
      <c r="AE59" s="66">
        <v>0</v>
      </c>
      <c r="AF59" s="67"/>
      <c r="AG59" s="67"/>
      <c r="AH59" s="68"/>
      <c r="AI59" s="66">
        <f t="shared" si="0"/>
        <v>810</v>
      </c>
      <c r="AJ59" s="67"/>
      <c r="AK59" s="67"/>
      <c r="AL59" s="67"/>
      <c r="AM59" s="68"/>
      <c r="AN59" s="66">
        <v>1060</v>
      </c>
      <c r="AO59" s="67"/>
      <c r="AP59" s="67"/>
      <c r="AQ59" s="67"/>
      <c r="AR59" s="68"/>
      <c r="AS59" s="66">
        <v>0</v>
      </c>
      <c r="AT59" s="67"/>
      <c r="AU59" s="67"/>
      <c r="AV59" s="67"/>
      <c r="AW59" s="68"/>
      <c r="AX59" s="66">
        <v>0</v>
      </c>
      <c r="AY59" s="67"/>
      <c r="AZ59" s="67"/>
      <c r="BA59" s="68"/>
      <c r="BB59" s="66">
        <f t="shared" si="1"/>
        <v>1060</v>
      </c>
      <c r="BC59" s="67"/>
      <c r="BD59" s="67"/>
      <c r="BE59" s="67"/>
      <c r="BF59" s="68"/>
      <c r="BG59" s="66">
        <v>0</v>
      </c>
      <c r="BH59" s="67"/>
      <c r="BI59" s="67"/>
      <c r="BJ59" s="67"/>
      <c r="BK59" s="68"/>
      <c r="BL59" s="66">
        <v>0</v>
      </c>
      <c r="BM59" s="67"/>
      <c r="BN59" s="67"/>
      <c r="BO59" s="67"/>
      <c r="BP59" s="68"/>
      <c r="BQ59" s="66">
        <v>0</v>
      </c>
      <c r="BR59" s="67"/>
      <c r="BS59" s="67"/>
      <c r="BT59" s="68"/>
      <c r="BU59" s="66">
        <f t="shared" si="2"/>
        <v>0</v>
      </c>
      <c r="BV59" s="67"/>
      <c r="BW59" s="67"/>
      <c r="BX59" s="67"/>
      <c r="BY59" s="68"/>
    </row>
    <row r="60" spans="1:79" s="6" customFormat="1" ht="12.75" customHeight="1" x14ac:dyDescent="0.2">
      <c r="A60" s="88"/>
      <c r="B60" s="89"/>
      <c r="C60" s="89"/>
      <c r="D60" s="90"/>
      <c r="E60" s="105" t="s">
        <v>147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7"/>
      <c r="U60" s="76">
        <v>780548</v>
      </c>
      <c r="V60" s="77"/>
      <c r="W60" s="77"/>
      <c r="X60" s="77"/>
      <c r="Y60" s="78"/>
      <c r="Z60" s="76">
        <v>0</v>
      </c>
      <c r="AA60" s="77"/>
      <c r="AB60" s="77"/>
      <c r="AC60" s="77"/>
      <c r="AD60" s="78"/>
      <c r="AE60" s="76">
        <v>0</v>
      </c>
      <c r="AF60" s="77"/>
      <c r="AG60" s="77"/>
      <c r="AH60" s="78"/>
      <c r="AI60" s="76">
        <f t="shared" si="0"/>
        <v>780548</v>
      </c>
      <c r="AJ60" s="77"/>
      <c r="AK60" s="77"/>
      <c r="AL60" s="77"/>
      <c r="AM60" s="78"/>
      <c r="AN60" s="76">
        <v>873007</v>
      </c>
      <c r="AO60" s="77"/>
      <c r="AP60" s="77"/>
      <c r="AQ60" s="77"/>
      <c r="AR60" s="78"/>
      <c r="AS60" s="76">
        <v>0</v>
      </c>
      <c r="AT60" s="77"/>
      <c r="AU60" s="77"/>
      <c r="AV60" s="77"/>
      <c r="AW60" s="78"/>
      <c r="AX60" s="76">
        <v>0</v>
      </c>
      <c r="AY60" s="77"/>
      <c r="AZ60" s="77"/>
      <c r="BA60" s="78"/>
      <c r="BB60" s="76">
        <f t="shared" si="1"/>
        <v>873007</v>
      </c>
      <c r="BC60" s="77"/>
      <c r="BD60" s="77"/>
      <c r="BE60" s="77"/>
      <c r="BF60" s="78"/>
      <c r="BG60" s="76">
        <v>1125312</v>
      </c>
      <c r="BH60" s="77"/>
      <c r="BI60" s="77"/>
      <c r="BJ60" s="77"/>
      <c r="BK60" s="78"/>
      <c r="BL60" s="76">
        <v>0</v>
      </c>
      <c r="BM60" s="77"/>
      <c r="BN60" s="77"/>
      <c r="BO60" s="77"/>
      <c r="BP60" s="78"/>
      <c r="BQ60" s="76">
        <v>0</v>
      </c>
      <c r="BR60" s="77"/>
      <c r="BS60" s="77"/>
      <c r="BT60" s="78"/>
      <c r="BU60" s="76">
        <f t="shared" si="2"/>
        <v>1125312</v>
      </c>
      <c r="BV60" s="77"/>
      <c r="BW60" s="77"/>
      <c r="BX60" s="77"/>
      <c r="BY60" s="78"/>
    </row>
    <row r="62" spans="1:79" ht="14.25" customHeight="1" x14ac:dyDescent="0.2">
      <c r="A62" s="34" t="s">
        <v>249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75" t="s">
        <v>235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</row>
    <row r="64" spans="1:79" ht="23.1" customHeight="1" x14ac:dyDescent="0.2">
      <c r="A64" s="81" t="s">
        <v>119</v>
      </c>
      <c r="B64" s="82"/>
      <c r="C64" s="82"/>
      <c r="D64" s="82"/>
      <c r="E64" s="83"/>
      <c r="F64" s="55" t="s">
        <v>19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41" t="s">
        <v>236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3"/>
      <c r="AN64" s="41" t="s">
        <v>239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3"/>
      <c r="BG64" s="41" t="s">
        <v>247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3"/>
    </row>
    <row r="65" spans="1:79" ht="51.75" customHeight="1" x14ac:dyDescent="0.2">
      <c r="A65" s="84"/>
      <c r="B65" s="85"/>
      <c r="C65" s="85"/>
      <c r="D65" s="85"/>
      <c r="E65" s="86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41" t="s">
        <v>4</v>
      </c>
      <c r="V65" s="42"/>
      <c r="W65" s="42"/>
      <c r="X65" s="42"/>
      <c r="Y65" s="43"/>
      <c r="Z65" s="41" t="s">
        <v>3</v>
      </c>
      <c r="AA65" s="42"/>
      <c r="AB65" s="42"/>
      <c r="AC65" s="42"/>
      <c r="AD65" s="43"/>
      <c r="AE65" s="44" t="s">
        <v>116</v>
      </c>
      <c r="AF65" s="45"/>
      <c r="AG65" s="45"/>
      <c r="AH65" s="46"/>
      <c r="AI65" s="41" t="s">
        <v>5</v>
      </c>
      <c r="AJ65" s="42"/>
      <c r="AK65" s="42"/>
      <c r="AL65" s="42"/>
      <c r="AM65" s="43"/>
      <c r="AN65" s="41" t="s">
        <v>4</v>
      </c>
      <c r="AO65" s="42"/>
      <c r="AP65" s="42"/>
      <c r="AQ65" s="42"/>
      <c r="AR65" s="43"/>
      <c r="AS65" s="41" t="s">
        <v>3</v>
      </c>
      <c r="AT65" s="42"/>
      <c r="AU65" s="42"/>
      <c r="AV65" s="42"/>
      <c r="AW65" s="43"/>
      <c r="AX65" s="44" t="s">
        <v>116</v>
      </c>
      <c r="AY65" s="45"/>
      <c r="AZ65" s="45"/>
      <c r="BA65" s="46"/>
      <c r="BB65" s="41" t="s">
        <v>96</v>
      </c>
      <c r="BC65" s="42"/>
      <c r="BD65" s="42"/>
      <c r="BE65" s="42"/>
      <c r="BF65" s="43"/>
      <c r="BG65" s="41" t="s">
        <v>4</v>
      </c>
      <c r="BH65" s="42"/>
      <c r="BI65" s="42"/>
      <c r="BJ65" s="42"/>
      <c r="BK65" s="43"/>
      <c r="BL65" s="41" t="s">
        <v>3</v>
      </c>
      <c r="BM65" s="42"/>
      <c r="BN65" s="42"/>
      <c r="BO65" s="42"/>
      <c r="BP65" s="43"/>
      <c r="BQ65" s="44" t="s">
        <v>116</v>
      </c>
      <c r="BR65" s="45"/>
      <c r="BS65" s="45"/>
      <c r="BT65" s="46"/>
      <c r="BU65" s="55" t="s">
        <v>97</v>
      </c>
      <c r="BV65" s="55"/>
      <c r="BW65" s="55"/>
      <c r="BX65" s="55"/>
      <c r="BY65" s="55"/>
    </row>
    <row r="66" spans="1:79" ht="15" customHeight="1" x14ac:dyDescent="0.2">
      <c r="A66" s="41">
        <v>1</v>
      </c>
      <c r="B66" s="42"/>
      <c r="C66" s="42"/>
      <c r="D66" s="42"/>
      <c r="E66" s="43"/>
      <c r="F66" s="41">
        <v>2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3"/>
      <c r="U66" s="41">
        <v>3</v>
      </c>
      <c r="V66" s="42"/>
      <c r="W66" s="42"/>
      <c r="X66" s="42"/>
      <c r="Y66" s="43"/>
      <c r="Z66" s="41">
        <v>4</v>
      </c>
      <c r="AA66" s="42"/>
      <c r="AB66" s="42"/>
      <c r="AC66" s="42"/>
      <c r="AD66" s="43"/>
      <c r="AE66" s="41">
        <v>5</v>
      </c>
      <c r="AF66" s="42"/>
      <c r="AG66" s="42"/>
      <c r="AH66" s="43"/>
      <c r="AI66" s="41">
        <v>6</v>
      </c>
      <c r="AJ66" s="42"/>
      <c r="AK66" s="42"/>
      <c r="AL66" s="42"/>
      <c r="AM66" s="43"/>
      <c r="AN66" s="41">
        <v>7</v>
      </c>
      <c r="AO66" s="42"/>
      <c r="AP66" s="42"/>
      <c r="AQ66" s="42"/>
      <c r="AR66" s="43"/>
      <c r="AS66" s="41">
        <v>8</v>
      </c>
      <c r="AT66" s="42"/>
      <c r="AU66" s="42"/>
      <c r="AV66" s="42"/>
      <c r="AW66" s="43"/>
      <c r="AX66" s="41">
        <v>9</v>
      </c>
      <c r="AY66" s="42"/>
      <c r="AZ66" s="42"/>
      <c r="BA66" s="43"/>
      <c r="BB66" s="41">
        <v>10</v>
      </c>
      <c r="BC66" s="42"/>
      <c r="BD66" s="42"/>
      <c r="BE66" s="42"/>
      <c r="BF66" s="43"/>
      <c r="BG66" s="41">
        <v>11</v>
      </c>
      <c r="BH66" s="42"/>
      <c r="BI66" s="42"/>
      <c r="BJ66" s="42"/>
      <c r="BK66" s="43"/>
      <c r="BL66" s="41">
        <v>12</v>
      </c>
      <c r="BM66" s="42"/>
      <c r="BN66" s="42"/>
      <c r="BO66" s="42"/>
      <c r="BP66" s="43"/>
      <c r="BQ66" s="41">
        <v>13</v>
      </c>
      <c r="BR66" s="42"/>
      <c r="BS66" s="42"/>
      <c r="BT66" s="43"/>
      <c r="BU66" s="55">
        <v>14</v>
      </c>
      <c r="BV66" s="55"/>
      <c r="BW66" s="55"/>
      <c r="BX66" s="55"/>
      <c r="BY66" s="55"/>
    </row>
    <row r="67" spans="1:79" s="1" customFormat="1" ht="13.5" hidden="1" customHeight="1" x14ac:dyDescent="0.2">
      <c r="A67" s="69" t="s">
        <v>64</v>
      </c>
      <c r="B67" s="70"/>
      <c r="C67" s="70"/>
      <c r="D67" s="70"/>
      <c r="E67" s="71"/>
      <c r="F67" s="69" t="s">
        <v>57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1"/>
      <c r="U67" s="69" t="s">
        <v>65</v>
      </c>
      <c r="V67" s="70"/>
      <c r="W67" s="70"/>
      <c r="X67" s="70"/>
      <c r="Y67" s="71"/>
      <c r="Z67" s="69" t="s">
        <v>66</v>
      </c>
      <c r="AA67" s="70"/>
      <c r="AB67" s="70"/>
      <c r="AC67" s="70"/>
      <c r="AD67" s="71"/>
      <c r="AE67" s="69" t="s">
        <v>91</v>
      </c>
      <c r="AF67" s="70"/>
      <c r="AG67" s="70"/>
      <c r="AH67" s="71"/>
      <c r="AI67" s="56" t="s">
        <v>169</v>
      </c>
      <c r="AJ67" s="57"/>
      <c r="AK67" s="57"/>
      <c r="AL67" s="57"/>
      <c r="AM67" s="58"/>
      <c r="AN67" s="69" t="s">
        <v>67</v>
      </c>
      <c r="AO67" s="70"/>
      <c r="AP67" s="70"/>
      <c r="AQ67" s="70"/>
      <c r="AR67" s="71"/>
      <c r="AS67" s="69" t="s">
        <v>68</v>
      </c>
      <c r="AT67" s="70"/>
      <c r="AU67" s="70"/>
      <c r="AV67" s="70"/>
      <c r="AW67" s="71"/>
      <c r="AX67" s="69" t="s">
        <v>92</v>
      </c>
      <c r="AY67" s="70"/>
      <c r="AZ67" s="70"/>
      <c r="BA67" s="71"/>
      <c r="BB67" s="56" t="s">
        <v>169</v>
      </c>
      <c r="BC67" s="57"/>
      <c r="BD67" s="57"/>
      <c r="BE67" s="57"/>
      <c r="BF67" s="58"/>
      <c r="BG67" s="69" t="s">
        <v>58</v>
      </c>
      <c r="BH67" s="70"/>
      <c r="BI67" s="70"/>
      <c r="BJ67" s="70"/>
      <c r="BK67" s="71"/>
      <c r="BL67" s="69" t="s">
        <v>59</v>
      </c>
      <c r="BM67" s="70"/>
      <c r="BN67" s="70"/>
      <c r="BO67" s="70"/>
      <c r="BP67" s="71"/>
      <c r="BQ67" s="69" t="s">
        <v>93</v>
      </c>
      <c r="BR67" s="70"/>
      <c r="BS67" s="70"/>
      <c r="BT67" s="71"/>
      <c r="BU67" s="87" t="s">
        <v>169</v>
      </c>
      <c r="BV67" s="87"/>
      <c r="BW67" s="87"/>
      <c r="BX67" s="87"/>
      <c r="BY67" s="87"/>
      <c r="CA67" t="s">
        <v>27</v>
      </c>
    </row>
    <row r="68" spans="1:79" s="6" customFormat="1" ht="12.75" customHeight="1" x14ac:dyDescent="0.2">
      <c r="A68" s="88"/>
      <c r="B68" s="89"/>
      <c r="C68" s="89"/>
      <c r="D68" s="89"/>
      <c r="E68" s="90"/>
      <c r="F68" s="88" t="s">
        <v>147</v>
      </c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/>
      <c r="U68" s="76"/>
      <c r="V68" s="77"/>
      <c r="W68" s="77"/>
      <c r="X68" s="77"/>
      <c r="Y68" s="78"/>
      <c r="Z68" s="76"/>
      <c r="AA68" s="77"/>
      <c r="AB68" s="77"/>
      <c r="AC68" s="77"/>
      <c r="AD68" s="78"/>
      <c r="AE68" s="76"/>
      <c r="AF68" s="77"/>
      <c r="AG68" s="77"/>
      <c r="AH68" s="78"/>
      <c r="AI68" s="76">
        <f>IF(ISNUMBER(U68),U68,0)+IF(ISNUMBER(Z68),Z68,0)</f>
        <v>0</v>
      </c>
      <c r="AJ68" s="77"/>
      <c r="AK68" s="77"/>
      <c r="AL68" s="77"/>
      <c r="AM68" s="78"/>
      <c r="AN68" s="76"/>
      <c r="AO68" s="77"/>
      <c r="AP68" s="77"/>
      <c r="AQ68" s="77"/>
      <c r="AR68" s="78"/>
      <c r="AS68" s="76"/>
      <c r="AT68" s="77"/>
      <c r="AU68" s="77"/>
      <c r="AV68" s="77"/>
      <c r="AW68" s="78"/>
      <c r="AX68" s="76"/>
      <c r="AY68" s="77"/>
      <c r="AZ68" s="77"/>
      <c r="BA68" s="78"/>
      <c r="BB68" s="76">
        <f>IF(ISNUMBER(AN68),AN68,0)+IF(ISNUMBER(AS68),AS68,0)</f>
        <v>0</v>
      </c>
      <c r="BC68" s="77"/>
      <c r="BD68" s="77"/>
      <c r="BE68" s="77"/>
      <c r="BF68" s="78"/>
      <c r="BG68" s="76"/>
      <c r="BH68" s="77"/>
      <c r="BI68" s="77"/>
      <c r="BJ68" s="77"/>
      <c r="BK68" s="78"/>
      <c r="BL68" s="76"/>
      <c r="BM68" s="77"/>
      <c r="BN68" s="77"/>
      <c r="BO68" s="77"/>
      <c r="BP68" s="78"/>
      <c r="BQ68" s="76"/>
      <c r="BR68" s="77"/>
      <c r="BS68" s="77"/>
      <c r="BT68" s="78"/>
      <c r="BU68" s="76">
        <f>IF(ISNUMBER(BG68),BG68,0)+IF(ISNUMBER(BL68),BL68,0)</f>
        <v>0</v>
      </c>
      <c r="BV68" s="77"/>
      <c r="BW68" s="77"/>
      <c r="BX68" s="77"/>
      <c r="BY68" s="78"/>
      <c r="CA68" s="6" t="s">
        <v>28</v>
      </c>
    </row>
    <row r="70" spans="1:79" ht="14.25" customHeight="1" x14ac:dyDescent="0.2">
      <c r="A70" s="34" t="s">
        <v>263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75" t="s">
        <v>235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81" t="s">
        <v>118</v>
      </c>
      <c r="B72" s="82"/>
      <c r="C72" s="82"/>
      <c r="D72" s="83"/>
      <c r="E72" s="49" t="s">
        <v>19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41" t="s">
        <v>257</v>
      </c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3"/>
      <c r="AR72" s="55" t="s">
        <v>262</v>
      </c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</row>
    <row r="73" spans="1:79" ht="48.75" customHeight="1" x14ac:dyDescent="0.2">
      <c r="A73" s="84"/>
      <c r="B73" s="85"/>
      <c r="C73" s="85"/>
      <c r="D73" s="86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4"/>
      <c r="X73" s="49" t="s">
        <v>4</v>
      </c>
      <c r="Y73" s="50"/>
      <c r="Z73" s="50"/>
      <c r="AA73" s="50"/>
      <c r="AB73" s="51"/>
      <c r="AC73" s="49" t="s">
        <v>3</v>
      </c>
      <c r="AD73" s="50"/>
      <c r="AE73" s="50"/>
      <c r="AF73" s="50"/>
      <c r="AG73" s="51"/>
      <c r="AH73" s="44" t="s">
        <v>116</v>
      </c>
      <c r="AI73" s="45"/>
      <c r="AJ73" s="45"/>
      <c r="AK73" s="45"/>
      <c r="AL73" s="46"/>
      <c r="AM73" s="41" t="s">
        <v>5</v>
      </c>
      <c r="AN73" s="42"/>
      <c r="AO73" s="42"/>
      <c r="AP73" s="42"/>
      <c r="AQ73" s="43"/>
      <c r="AR73" s="41" t="s">
        <v>4</v>
      </c>
      <c r="AS73" s="42"/>
      <c r="AT73" s="42"/>
      <c r="AU73" s="42"/>
      <c r="AV73" s="43"/>
      <c r="AW73" s="41" t="s">
        <v>3</v>
      </c>
      <c r="AX73" s="42"/>
      <c r="AY73" s="42"/>
      <c r="AZ73" s="42"/>
      <c r="BA73" s="43"/>
      <c r="BB73" s="44" t="s">
        <v>116</v>
      </c>
      <c r="BC73" s="45"/>
      <c r="BD73" s="45"/>
      <c r="BE73" s="45"/>
      <c r="BF73" s="46"/>
      <c r="BG73" s="41" t="s">
        <v>96</v>
      </c>
      <c r="BH73" s="42"/>
      <c r="BI73" s="42"/>
      <c r="BJ73" s="42"/>
      <c r="BK73" s="43"/>
    </row>
    <row r="74" spans="1:79" ht="12.75" customHeight="1" x14ac:dyDescent="0.2">
      <c r="A74" s="41">
        <v>1</v>
      </c>
      <c r="B74" s="42"/>
      <c r="C74" s="42"/>
      <c r="D74" s="43"/>
      <c r="E74" s="41">
        <v>2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1">
        <v>3</v>
      </c>
      <c r="Y74" s="42"/>
      <c r="Z74" s="42"/>
      <c r="AA74" s="42"/>
      <c r="AB74" s="43"/>
      <c r="AC74" s="41">
        <v>4</v>
      </c>
      <c r="AD74" s="42"/>
      <c r="AE74" s="42"/>
      <c r="AF74" s="42"/>
      <c r="AG74" s="43"/>
      <c r="AH74" s="41">
        <v>5</v>
      </c>
      <c r="AI74" s="42"/>
      <c r="AJ74" s="42"/>
      <c r="AK74" s="42"/>
      <c r="AL74" s="43"/>
      <c r="AM74" s="41">
        <v>6</v>
      </c>
      <c r="AN74" s="42"/>
      <c r="AO74" s="42"/>
      <c r="AP74" s="42"/>
      <c r="AQ74" s="43"/>
      <c r="AR74" s="41">
        <v>7</v>
      </c>
      <c r="AS74" s="42"/>
      <c r="AT74" s="42"/>
      <c r="AU74" s="42"/>
      <c r="AV74" s="43"/>
      <c r="AW74" s="41">
        <v>8</v>
      </c>
      <c r="AX74" s="42"/>
      <c r="AY74" s="42"/>
      <c r="AZ74" s="42"/>
      <c r="BA74" s="43"/>
      <c r="BB74" s="41">
        <v>9</v>
      </c>
      <c r="BC74" s="42"/>
      <c r="BD74" s="42"/>
      <c r="BE74" s="42"/>
      <c r="BF74" s="43"/>
      <c r="BG74" s="41">
        <v>10</v>
      </c>
      <c r="BH74" s="42"/>
      <c r="BI74" s="42"/>
      <c r="BJ74" s="42"/>
      <c r="BK74" s="43"/>
    </row>
    <row r="75" spans="1:79" s="1" customFormat="1" ht="12.75" hidden="1" customHeight="1" x14ac:dyDescent="0.2">
      <c r="A75" s="69" t="s">
        <v>64</v>
      </c>
      <c r="B75" s="70"/>
      <c r="C75" s="70"/>
      <c r="D75" s="71"/>
      <c r="E75" s="69" t="s">
        <v>57</v>
      </c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91" t="s">
        <v>60</v>
      </c>
      <c r="Y75" s="92"/>
      <c r="Z75" s="92"/>
      <c r="AA75" s="92"/>
      <c r="AB75" s="93"/>
      <c r="AC75" s="91" t="s">
        <v>61</v>
      </c>
      <c r="AD75" s="92"/>
      <c r="AE75" s="92"/>
      <c r="AF75" s="92"/>
      <c r="AG75" s="93"/>
      <c r="AH75" s="69" t="s">
        <v>94</v>
      </c>
      <c r="AI75" s="70"/>
      <c r="AJ75" s="70"/>
      <c r="AK75" s="70"/>
      <c r="AL75" s="71"/>
      <c r="AM75" s="56" t="s">
        <v>170</v>
      </c>
      <c r="AN75" s="57"/>
      <c r="AO75" s="57"/>
      <c r="AP75" s="57"/>
      <c r="AQ75" s="58"/>
      <c r="AR75" s="69" t="s">
        <v>62</v>
      </c>
      <c r="AS75" s="70"/>
      <c r="AT75" s="70"/>
      <c r="AU75" s="70"/>
      <c r="AV75" s="71"/>
      <c r="AW75" s="69" t="s">
        <v>63</v>
      </c>
      <c r="AX75" s="70"/>
      <c r="AY75" s="70"/>
      <c r="AZ75" s="70"/>
      <c r="BA75" s="71"/>
      <c r="BB75" s="69" t="s">
        <v>95</v>
      </c>
      <c r="BC75" s="70"/>
      <c r="BD75" s="70"/>
      <c r="BE75" s="70"/>
      <c r="BF75" s="71"/>
      <c r="BG75" s="56" t="s">
        <v>170</v>
      </c>
      <c r="BH75" s="57"/>
      <c r="BI75" s="57"/>
      <c r="BJ75" s="57"/>
      <c r="BK75" s="58"/>
      <c r="CA75" t="s">
        <v>29</v>
      </c>
    </row>
    <row r="76" spans="1:79" s="25" customFormat="1" ht="12.75" customHeight="1" x14ac:dyDescent="0.2">
      <c r="A76" s="59">
        <v>2111</v>
      </c>
      <c r="B76" s="60"/>
      <c r="C76" s="60"/>
      <c r="D76" s="61"/>
      <c r="E76" s="62" t="s">
        <v>174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6">
        <v>913420</v>
      </c>
      <c r="Y76" s="67"/>
      <c r="Z76" s="67"/>
      <c r="AA76" s="67"/>
      <c r="AB76" s="68"/>
      <c r="AC76" s="66">
        <v>0</v>
      </c>
      <c r="AD76" s="67"/>
      <c r="AE76" s="67"/>
      <c r="AF76" s="67"/>
      <c r="AG76" s="68"/>
      <c r="AH76" s="66">
        <v>0</v>
      </c>
      <c r="AI76" s="67"/>
      <c r="AJ76" s="67"/>
      <c r="AK76" s="67"/>
      <c r="AL76" s="68"/>
      <c r="AM76" s="66">
        <f t="shared" ref="AM76:AM86" si="3">IF(ISNUMBER(X76),X76,0)+IF(ISNUMBER(AC76),AC76,0)</f>
        <v>913420</v>
      </c>
      <c r="AN76" s="67"/>
      <c r="AO76" s="67"/>
      <c r="AP76" s="67"/>
      <c r="AQ76" s="68"/>
      <c r="AR76" s="66">
        <v>913420</v>
      </c>
      <c r="AS76" s="67"/>
      <c r="AT76" s="67"/>
      <c r="AU76" s="67"/>
      <c r="AV76" s="68"/>
      <c r="AW76" s="66">
        <v>0</v>
      </c>
      <c r="AX76" s="67"/>
      <c r="AY76" s="67"/>
      <c r="AZ76" s="67"/>
      <c r="BA76" s="68"/>
      <c r="BB76" s="66">
        <v>0</v>
      </c>
      <c r="BC76" s="67"/>
      <c r="BD76" s="67"/>
      <c r="BE76" s="67"/>
      <c r="BF76" s="68"/>
      <c r="BG76" s="65">
        <f t="shared" ref="BG76:BG86" si="4">IF(ISNUMBER(AR76),AR76,0)+IF(ISNUMBER(AW76),AW76,0)</f>
        <v>913420</v>
      </c>
      <c r="BH76" s="65"/>
      <c r="BI76" s="65"/>
      <c r="BJ76" s="65"/>
      <c r="BK76" s="65"/>
      <c r="CA76" s="25" t="s">
        <v>30</v>
      </c>
    </row>
    <row r="77" spans="1:79" s="25" customFormat="1" ht="12.75" customHeight="1" x14ac:dyDescent="0.2">
      <c r="A77" s="59">
        <v>2120</v>
      </c>
      <c r="B77" s="60"/>
      <c r="C77" s="60"/>
      <c r="D77" s="61"/>
      <c r="E77" s="62" t="s">
        <v>175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66">
        <v>178296</v>
      </c>
      <c r="Y77" s="67"/>
      <c r="Z77" s="67"/>
      <c r="AA77" s="67"/>
      <c r="AB77" s="68"/>
      <c r="AC77" s="66">
        <v>0</v>
      </c>
      <c r="AD77" s="67"/>
      <c r="AE77" s="67"/>
      <c r="AF77" s="67"/>
      <c r="AG77" s="68"/>
      <c r="AH77" s="66">
        <v>0</v>
      </c>
      <c r="AI77" s="67"/>
      <c r="AJ77" s="67"/>
      <c r="AK77" s="67"/>
      <c r="AL77" s="68"/>
      <c r="AM77" s="66">
        <f t="shared" si="3"/>
        <v>178296</v>
      </c>
      <c r="AN77" s="67"/>
      <c r="AO77" s="67"/>
      <c r="AP77" s="67"/>
      <c r="AQ77" s="68"/>
      <c r="AR77" s="66">
        <v>178296</v>
      </c>
      <c r="AS77" s="67"/>
      <c r="AT77" s="67"/>
      <c r="AU77" s="67"/>
      <c r="AV77" s="68"/>
      <c r="AW77" s="66">
        <v>0</v>
      </c>
      <c r="AX77" s="67"/>
      <c r="AY77" s="67"/>
      <c r="AZ77" s="67"/>
      <c r="BA77" s="68"/>
      <c r="BB77" s="66">
        <v>0</v>
      </c>
      <c r="BC77" s="67"/>
      <c r="BD77" s="67"/>
      <c r="BE77" s="67"/>
      <c r="BF77" s="68"/>
      <c r="BG77" s="65">
        <f t="shared" si="4"/>
        <v>178296</v>
      </c>
      <c r="BH77" s="65"/>
      <c r="BI77" s="65"/>
      <c r="BJ77" s="65"/>
      <c r="BK77" s="65"/>
    </row>
    <row r="78" spans="1:79" s="25" customFormat="1" ht="12.75" customHeight="1" x14ac:dyDescent="0.2">
      <c r="A78" s="59">
        <v>2210</v>
      </c>
      <c r="B78" s="60"/>
      <c r="C78" s="60"/>
      <c r="D78" s="61"/>
      <c r="E78" s="62" t="s">
        <v>176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6">
        <v>12996</v>
      </c>
      <c r="Y78" s="67"/>
      <c r="Z78" s="67"/>
      <c r="AA78" s="67"/>
      <c r="AB78" s="68"/>
      <c r="AC78" s="66">
        <v>0</v>
      </c>
      <c r="AD78" s="67"/>
      <c r="AE78" s="67"/>
      <c r="AF78" s="67"/>
      <c r="AG78" s="68"/>
      <c r="AH78" s="66">
        <v>0</v>
      </c>
      <c r="AI78" s="67"/>
      <c r="AJ78" s="67"/>
      <c r="AK78" s="67"/>
      <c r="AL78" s="68"/>
      <c r="AM78" s="66">
        <f t="shared" si="3"/>
        <v>12996</v>
      </c>
      <c r="AN78" s="67"/>
      <c r="AO78" s="67"/>
      <c r="AP78" s="67"/>
      <c r="AQ78" s="68"/>
      <c r="AR78" s="66">
        <v>14240</v>
      </c>
      <c r="AS78" s="67"/>
      <c r="AT78" s="67"/>
      <c r="AU78" s="67"/>
      <c r="AV78" s="68"/>
      <c r="AW78" s="66">
        <v>0</v>
      </c>
      <c r="AX78" s="67"/>
      <c r="AY78" s="67"/>
      <c r="AZ78" s="67"/>
      <c r="BA78" s="68"/>
      <c r="BB78" s="66">
        <v>0</v>
      </c>
      <c r="BC78" s="67"/>
      <c r="BD78" s="67"/>
      <c r="BE78" s="67"/>
      <c r="BF78" s="68"/>
      <c r="BG78" s="65">
        <f t="shared" si="4"/>
        <v>14240</v>
      </c>
      <c r="BH78" s="65"/>
      <c r="BI78" s="65"/>
      <c r="BJ78" s="65"/>
      <c r="BK78" s="65"/>
    </row>
    <row r="79" spans="1:79" s="25" customFormat="1" ht="12.75" customHeight="1" x14ac:dyDescent="0.2">
      <c r="A79" s="59">
        <v>2240</v>
      </c>
      <c r="B79" s="60"/>
      <c r="C79" s="60"/>
      <c r="D79" s="61"/>
      <c r="E79" s="62" t="s">
        <v>177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6">
        <v>5430</v>
      </c>
      <c r="Y79" s="67"/>
      <c r="Z79" s="67"/>
      <c r="AA79" s="67"/>
      <c r="AB79" s="68"/>
      <c r="AC79" s="66">
        <v>0</v>
      </c>
      <c r="AD79" s="67"/>
      <c r="AE79" s="67"/>
      <c r="AF79" s="67"/>
      <c r="AG79" s="68"/>
      <c r="AH79" s="66">
        <v>0</v>
      </c>
      <c r="AI79" s="67"/>
      <c r="AJ79" s="67"/>
      <c r="AK79" s="67"/>
      <c r="AL79" s="68"/>
      <c r="AM79" s="66">
        <f t="shared" si="3"/>
        <v>5430</v>
      </c>
      <c r="AN79" s="67"/>
      <c r="AO79" s="67"/>
      <c r="AP79" s="67"/>
      <c r="AQ79" s="68"/>
      <c r="AR79" s="66">
        <v>5816</v>
      </c>
      <c r="AS79" s="67"/>
      <c r="AT79" s="67"/>
      <c r="AU79" s="67"/>
      <c r="AV79" s="68"/>
      <c r="AW79" s="66">
        <v>0</v>
      </c>
      <c r="AX79" s="67"/>
      <c r="AY79" s="67"/>
      <c r="AZ79" s="67"/>
      <c r="BA79" s="68"/>
      <c r="BB79" s="66">
        <v>0</v>
      </c>
      <c r="BC79" s="67"/>
      <c r="BD79" s="67"/>
      <c r="BE79" s="67"/>
      <c r="BF79" s="68"/>
      <c r="BG79" s="65">
        <f t="shared" si="4"/>
        <v>5816</v>
      </c>
      <c r="BH79" s="65"/>
      <c r="BI79" s="65"/>
      <c r="BJ79" s="65"/>
      <c r="BK79" s="65"/>
    </row>
    <row r="80" spans="1:79" s="25" customFormat="1" ht="12.75" customHeight="1" x14ac:dyDescent="0.2">
      <c r="A80" s="59">
        <v>2250</v>
      </c>
      <c r="B80" s="60"/>
      <c r="C80" s="60"/>
      <c r="D80" s="61"/>
      <c r="E80" s="62" t="s">
        <v>178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6">
        <v>0</v>
      </c>
      <c r="Y80" s="67"/>
      <c r="Z80" s="67"/>
      <c r="AA80" s="67"/>
      <c r="AB80" s="68"/>
      <c r="AC80" s="66">
        <v>0</v>
      </c>
      <c r="AD80" s="67"/>
      <c r="AE80" s="67"/>
      <c r="AF80" s="67"/>
      <c r="AG80" s="68"/>
      <c r="AH80" s="66">
        <v>0</v>
      </c>
      <c r="AI80" s="67"/>
      <c r="AJ80" s="67"/>
      <c r="AK80" s="67"/>
      <c r="AL80" s="68"/>
      <c r="AM80" s="66">
        <f t="shared" si="3"/>
        <v>0</v>
      </c>
      <c r="AN80" s="67"/>
      <c r="AO80" s="67"/>
      <c r="AP80" s="67"/>
      <c r="AQ80" s="68"/>
      <c r="AR80" s="66">
        <v>0</v>
      </c>
      <c r="AS80" s="67"/>
      <c r="AT80" s="67"/>
      <c r="AU80" s="67"/>
      <c r="AV80" s="68"/>
      <c r="AW80" s="66">
        <v>0</v>
      </c>
      <c r="AX80" s="67"/>
      <c r="AY80" s="67"/>
      <c r="AZ80" s="67"/>
      <c r="BA80" s="68"/>
      <c r="BB80" s="66">
        <v>0</v>
      </c>
      <c r="BC80" s="67"/>
      <c r="BD80" s="67"/>
      <c r="BE80" s="67"/>
      <c r="BF80" s="68"/>
      <c r="BG80" s="65">
        <f t="shared" si="4"/>
        <v>0</v>
      </c>
      <c r="BH80" s="65"/>
      <c r="BI80" s="65"/>
      <c r="BJ80" s="65"/>
      <c r="BK80" s="65"/>
    </row>
    <row r="81" spans="1:79" s="25" customFormat="1" ht="12.75" customHeight="1" x14ac:dyDescent="0.2">
      <c r="A81" s="59">
        <v>2271</v>
      </c>
      <c r="B81" s="60"/>
      <c r="C81" s="60"/>
      <c r="D81" s="61"/>
      <c r="E81" s="62" t="s">
        <v>179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6">
        <v>11388</v>
      </c>
      <c r="Y81" s="67"/>
      <c r="Z81" s="67"/>
      <c r="AA81" s="67"/>
      <c r="AB81" s="68"/>
      <c r="AC81" s="66">
        <v>0</v>
      </c>
      <c r="AD81" s="67"/>
      <c r="AE81" s="67"/>
      <c r="AF81" s="67"/>
      <c r="AG81" s="68"/>
      <c r="AH81" s="66">
        <v>0</v>
      </c>
      <c r="AI81" s="67"/>
      <c r="AJ81" s="67"/>
      <c r="AK81" s="67"/>
      <c r="AL81" s="68"/>
      <c r="AM81" s="66">
        <f t="shared" si="3"/>
        <v>11388</v>
      </c>
      <c r="AN81" s="67"/>
      <c r="AO81" s="67"/>
      <c r="AP81" s="67"/>
      <c r="AQ81" s="68"/>
      <c r="AR81" s="66">
        <v>12276</v>
      </c>
      <c r="AS81" s="67"/>
      <c r="AT81" s="67"/>
      <c r="AU81" s="67"/>
      <c r="AV81" s="68"/>
      <c r="AW81" s="66">
        <v>0</v>
      </c>
      <c r="AX81" s="67"/>
      <c r="AY81" s="67"/>
      <c r="AZ81" s="67"/>
      <c r="BA81" s="68"/>
      <c r="BB81" s="66">
        <v>0</v>
      </c>
      <c r="BC81" s="67"/>
      <c r="BD81" s="67"/>
      <c r="BE81" s="67"/>
      <c r="BF81" s="68"/>
      <c r="BG81" s="65">
        <f t="shared" si="4"/>
        <v>12276</v>
      </c>
      <c r="BH81" s="65"/>
      <c r="BI81" s="65"/>
      <c r="BJ81" s="65"/>
      <c r="BK81" s="65"/>
    </row>
    <row r="82" spans="1:79" s="25" customFormat="1" ht="12.75" customHeight="1" x14ac:dyDescent="0.2">
      <c r="A82" s="59">
        <v>2272</v>
      </c>
      <c r="B82" s="60"/>
      <c r="C82" s="60"/>
      <c r="D82" s="61"/>
      <c r="E82" s="62" t="s">
        <v>180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6">
        <v>634</v>
      </c>
      <c r="Y82" s="67"/>
      <c r="Z82" s="67"/>
      <c r="AA82" s="67"/>
      <c r="AB82" s="68"/>
      <c r="AC82" s="66">
        <v>0</v>
      </c>
      <c r="AD82" s="67"/>
      <c r="AE82" s="67"/>
      <c r="AF82" s="67"/>
      <c r="AG82" s="68"/>
      <c r="AH82" s="66">
        <v>0</v>
      </c>
      <c r="AI82" s="67"/>
      <c r="AJ82" s="67"/>
      <c r="AK82" s="67"/>
      <c r="AL82" s="68"/>
      <c r="AM82" s="66">
        <f t="shared" si="3"/>
        <v>634</v>
      </c>
      <c r="AN82" s="67"/>
      <c r="AO82" s="67"/>
      <c r="AP82" s="67"/>
      <c r="AQ82" s="68"/>
      <c r="AR82" s="66">
        <v>684</v>
      </c>
      <c r="AS82" s="67"/>
      <c r="AT82" s="67"/>
      <c r="AU82" s="67"/>
      <c r="AV82" s="68"/>
      <c r="AW82" s="66">
        <v>0</v>
      </c>
      <c r="AX82" s="67"/>
      <c r="AY82" s="67"/>
      <c r="AZ82" s="67"/>
      <c r="BA82" s="68"/>
      <c r="BB82" s="66">
        <v>0</v>
      </c>
      <c r="BC82" s="67"/>
      <c r="BD82" s="67"/>
      <c r="BE82" s="67"/>
      <c r="BF82" s="68"/>
      <c r="BG82" s="65">
        <f t="shared" si="4"/>
        <v>684</v>
      </c>
      <c r="BH82" s="65"/>
      <c r="BI82" s="65"/>
      <c r="BJ82" s="65"/>
      <c r="BK82" s="65"/>
    </row>
    <row r="83" spans="1:79" s="25" customFormat="1" ht="12.75" customHeight="1" x14ac:dyDescent="0.2">
      <c r="A83" s="59">
        <v>2273</v>
      </c>
      <c r="B83" s="60"/>
      <c r="C83" s="60"/>
      <c r="D83" s="61"/>
      <c r="E83" s="62" t="s">
        <v>181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6">
        <v>8880</v>
      </c>
      <c r="Y83" s="67"/>
      <c r="Z83" s="67"/>
      <c r="AA83" s="67"/>
      <c r="AB83" s="68"/>
      <c r="AC83" s="66">
        <v>0</v>
      </c>
      <c r="AD83" s="67"/>
      <c r="AE83" s="67"/>
      <c r="AF83" s="67"/>
      <c r="AG83" s="68"/>
      <c r="AH83" s="66">
        <v>0</v>
      </c>
      <c r="AI83" s="67"/>
      <c r="AJ83" s="67"/>
      <c r="AK83" s="67"/>
      <c r="AL83" s="68"/>
      <c r="AM83" s="66">
        <f t="shared" si="3"/>
        <v>8880</v>
      </c>
      <c r="AN83" s="67"/>
      <c r="AO83" s="67"/>
      <c r="AP83" s="67"/>
      <c r="AQ83" s="68"/>
      <c r="AR83" s="66">
        <v>9573</v>
      </c>
      <c r="AS83" s="67"/>
      <c r="AT83" s="67"/>
      <c r="AU83" s="67"/>
      <c r="AV83" s="68"/>
      <c r="AW83" s="66">
        <v>0</v>
      </c>
      <c r="AX83" s="67"/>
      <c r="AY83" s="67"/>
      <c r="AZ83" s="67"/>
      <c r="BA83" s="68"/>
      <c r="BB83" s="66">
        <v>0</v>
      </c>
      <c r="BC83" s="67"/>
      <c r="BD83" s="67"/>
      <c r="BE83" s="67"/>
      <c r="BF83" s="68"/>
      <c r="BG83" s="65">
        <f t="shared" si="4"/>
        <v>9573</v>
      </c>
      <c r="BH83" s="65"/>
      <c r="BI83" s="65"/>
      <c r="BJ83" s="65"/>
      <c r="BK83" s="65"/>
    </row>
    <row r="84" spans="1:79" s="25" customFormat="1" ht="25.5" customHeight="1" x14ac:dyDescent="0.2">
      <c r="A84" s="59">
        <v>2282</v>
      </c>
      <c r="B84" s="60"/>
      <c r="C84" s="60"/>
      <c r="D84" s="61"/>
      <c r="E84" s="62" t="s">
        <v>182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6">
        <v>0</v>
      </c>
      <c r="Y84" s="67"/>
      <c r="Z84" s="67"/>
      <c r="AA84" s="67"/>
      <c r="AB84" s="68"/>
      <c r="AC84" s="66">
        <v>0</v>
      </c>
      <c r="AD84" s="67"/>
      <c r="AE84" s="67"/>
      <c r="AF84" s="67"/>
      <c r="AG84" s="68"/>
      <c r="AH84" s="66">
        <v>0</v>
      </c>
      <c r="AI84" s="67"/>
      <c r="AJ84" s="67"/>
      <c r="AK84" s="67"/>
      <c r="AL84" s="68"/>
      <c r="AM84" s="66">
        <f t="shared" si="3"/>
        <v>0</v>
      </c>
      <c r="AN84" s="67"/>
      <c r="AO84" s="67"/>
      <c r="AP84" s="67"/>
      <c r="AQ84" s="68"/>
      <c r="AR84" s="66">
        <v>0</v>
      </c>
      <c r="AS84" s="67"/>
      <c r="AT84" s="67"/>
      <c r="AU84" s="67"/>
      <c r="AV84" s="68"/>
      <c r="AW84" s="66">
        <v>0</v>
      </c>
      <c r="AX84" s="67"/>
      <c r="AY84" s="67"/>
      <c r="AZ84" s="67"/>
      <c r="BA84" s="68"/>
      <c r="BB84" s="66">
        <v>0</v>
      </c>
      <c r="BC84" s="67"/>
      <c r="BD84" s="67"/>
      <c r="BE84" s="67"/>
      <c r="BF84" s="68"/>
      <c r="BG84" s="65">
        <f t="shared" si="4"/>
        <v>0</v>
      </c>
      <c r="BH84" s="65"/>
      <c r="BI84" s="65"/>
      <c r="BJ84" s="65"/>
      <c r="BK84" s="65"/>
    </row>
    <row r="85" spans="1:79" s="25" customFormat="1" ht="12.75" customHeight="1" x14ac:dyDescent="0.2">
      <c r="A85" s="59">
        <v>2800</v>
      </c>
      <c r="B85" s="60"/>
      <c r="C85" s="60"/>
      <c r="D85" s="61"/>
      <c r="E85" s="62" t="s">
        <v>183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6">
        <v>0</v>
      </c>
      <c r="Y85" s="67"/>
      <c r="Z85" s="67"/>
      <c r="AA85" s="67"/>
      <c r="AB85" s="68"/>
      <c r="AC85" s="66">
        <v>0</v>
      </c>
      <c r="AD85" s="67"/>
      <c r="AE85" s="67"/>
      <c r="AF85" s="67"/>
      <c r="AG85" s="68"/>
      <c r="AH85" s="66">
        <v>0</v>
      </c>
      <c r="AI85" s="67"/>
      <c r="AJ85" s="67"/>
      <c r="AK85" s="67"/>
      <c r="AL85" s="68"/>
      <c r="AM85" s="66">
        <f t="shared" si="3"/>
        <v>0</v>
      </c>
      <c r="AN85" s="67"/>
      <c r="AO85" s="67"/>
      <c r="AP85" s="67"/>
      <c r="AQ85" s="68"/>
      <c r="AR85" s="66">
        <v>0</v>
      </c>
      <c r="AS85" s="67"/>
      <c r="AT85" s="67"/>
      <c r="AU85" s="67"/>
      <c r="AV85" s="68"/>
      <c r="AW85" s="66">
        <v>0</v>
      </c>
      <c r="AX85" s="67"/>
      <c r="AY85" s="67"/>
      <c r="AZ85" s="67"/>
      <c r="BA85" s="68"/>
      <c r="BB85" s="66">
        <v>0</v>
      </c>
      <c r="BC85" s="67"/>
      <c r="BD85" s="67"/>
      <c r="BE85" s="67"/>
      <c r="BF85" s="68"/>
      <c r="BG85" s="65">
        <f t="shared" si="4"/>
        <v>0</v>
      </c>
      <c r="BH85" s="65"/>
      <c r="BI85" s="65"/>
      <c r="BJ85" s="65"/>
      <c r="BK85" s="65"/>
    </row>
    <row r="86" spans="1:79" s="6" customFormat="1" ht="12.75" customHeight="1" x14ac:dyDescent="0.2">
      <c r="A86" s="88"/>
      <c r="B86" s="89"/>
      <c r="C86" s="89"/>
      <c r="D86" s="90"/>
      <c r="E86" s="105" t="s">
        <v>147</v>
      </c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7"/>
      <c r="X86" s="76">
        <v>1131044</v>
      </c>
      <c r="Y86" s="77"/>
      <c r="Z86" s="77"/>
      <c r="AA86" s="77"/>
      <c r="AB86" s="78"/>
      <c r="AC86" s="76">
        <v>0</v>
      </c>
      <c r="AD86" s="77"/>
      <c r="AE86" s="77"/>
      <c r="AF86" s="77"/>
      <c r="AG86" s="78"/>
      <c r="AH86" s="76">
        <v>0</v>
      </c>
      <c r="AI86" s="77"/>
      <c r="AJ86" s="77"/>
      <c r="AK86" s="77"/>
      <c r="AL86" s="78"/>
      <c r="AM86" s="76">
        <f t="shared" si="3"/>
        <v>1131044</v>
      </c>
      <c r="AN86" s="77"/>
      <c r="AO86" s="77"/>
      <c r="AP86" s="77"/>
      <c r="AQ86" s="78"/>
      <c r="AR86" s="76">
        <v>1134305</v>
      </c>
      <c r="AS86" s="77"/>
      <c r="AT86" s="77"/>
      <c r="AU86" s="77"/>
      <c r="AV86" s="78"/>
      <c r="AW86" s="76">
        <v>0</v>
      </c>
      <c r="AX86" s="77"/>
      <c r="AY86" s="77"/>
      <c r="AZ86" s="77"/>
      <c r="BA86" s="78"/>
      <c r="BB86" s="76">
        <v>0</v>
      </c>
      <c r="BC86" s="77"/>
      <c r="BD86" s="77"/>
      <c r="BE86" s="77"/>
      <c r="BF86" s="78"/>
      <c r="BG86" s="80">
        <f t="shared" si="4"/>
        <v>1134305</v>
      </c>
      <c r="BH86" s="80"/>
      <c r="BI86" s="80"/>
      <c r="BJ86" s="80"/>
      <c r="BK86" s="80"/>
    </row>
    <row r="88" spans="1:79" ht="14.25" customHeight="1" x14ac:dyDescent="0.2">
      <c r="A88" s="34" t="s">
        <v>264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79" ht="15" customHeight="1" x14ac:dyDescent="0.2">
      <c r="A89" s="75" t="s">
        <v>235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</row>
    <row r="90" spans="1:79" ht="23.1" customHeight="1" x14ac:dyDescent="0.2">
      <c r="A90" s="81" t="s">
        <v>119</v>
      </c>
      <c r="B90" s="82"/>
      <c r="C90" s="82"/>
      <c r="D90" s="82"/>
      <c r="E90" s="83"/>
      <c r="F90" s="49" t="s">
        <v>19</v>
      </c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1"/>
      <c r="X90" s="55" t="s">
        <v>257</v>
      </c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41" t="s">
        <v>262</v>
      </c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3"/>
    </row>
    <row r="91" spans="1:79" ht="53.25" customHeight="1" x14ac:dyDescent="0.2">
      <c r="A91" s="84"/>
      <c r="B91" s="85"/>
      <c r="C91" s="85"/>
      <c r="D91" s="85"/>
      <c r="E91" s="86"/>
      <c r="F91" s="52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4"/>
      <c r="X91" s="41" t="s">
        <v>4</v>
      </c>
      <c r="Y91" s="42"/>
      <c r="Z91" s="42"/>
      <c r="AA91" s="42"/>
      <c r="AB91" s="43"/>
      <c r="AC91" s="41" t="s">
        <v>3</v>
      </c>
      <c r="AD91" s="42"/>
      <c r="AE91" s="42"/>
      <c r="AF91" s="42"/>
      <c r="AG91" s="43"/>
      <c r="AH91" s="44" t="s">
        <v>116</v>
      </c>
      <c r="AI91" s="45"/>
      <c r="AJ91" s="45"/>
      <c r="AK91" s="45"/>
      <c r="AL91" s="46"/>
      <c r="AM91" s="41" t="s">
        <v>5</v>
      </c>
      <c r="AN91" s="42"/>
      <c r="AO91" s="42"/>
      <c r="AP91" s="42"/>
      <c r="AQ91" s="43"/>
      <c r="AR91" s="41" t="s">
        <v>4</v>
      </c>
      <c r="AS91" s="42"/>
      <c r="AT91" s="42"/>
      <c r="AU91" s="42"/>
      <c r="AV91" s="43"/>
      <c r="AW91" s="41" t="s">
        <v>3</v>
      </c>
      <c r="AX91" s="42"/>
      <c r="AY91" s="42"/>
      <c r="AZ91" s="42"/>
      <c r="BA91" s="43"/>
      <c r="BB91" s="94" t="s">
        <v>116</v>
      </c>
      <c r="BC91" s="94"/>
      <c r="BD91" s="94"/>
      <c r="BE91" s="94"/>
      <c r="BF91" s="94"/>
      <c r="BG91" s="41" t="s">
        <v>96</v>
      </c>
      <c r="BH91" s="42"/>
      <c r="BI91" s="42"/>
      <c r="BJ91" s="42"/>
      <c r="BK91" s="43"/>
    </row>
    <row r="92" spans="1:79" ht="15" customHeight="1" x14ac:dyDescent="0.2">
      <c r="A92" s="41">
        <v>1</v>
      </c>
      <c r="B92" s="42"/>
      <c r="C92" s="42"/>
      <c r="D92" s="42"/>
      <c r="E92" s="43"/>
      <c r="F92" s="41">
        <v>2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3"/>
      <c r="X92" s="41">
        <v>3</v>
      </c>
      <c r="Y92" s="42"/>
      <c r="Z92" s="42"/>
      <c r="AA92" s="42"/>
      <c r="AB92" s="43"/>
      <c r="AC92" s="41">
        <v>4</v>
      </c>
      <c r="AD92" s="42"/>
      <c r="AE92" s="42"/>
      <c r="AF92" s="42"/>
      <c r="AG92" s="43"/>
      <c r="AH92" s="41">
        <v>5</v>
      </c>
      <c r="AI92" s="42"/>
      <c r="AJ92" s="42"/>
      <c r="AK92" s="42"/>
      <c r="AL92" s="43"/>
      <c r="AM92" s="41">
        <v>6</v>
      </c>
      <c r="AN92" s="42"/>
      <c r="AO92" s="42"/>
      <c r="AP92" s="42"/>
      <c r="AQ92" s="43"/>
      <c r="AR92" s="41">
        <v>7</v>
      </c>
      <c r="AS92" s="42"/>
      <c r="AT92" s="42"/>
      <c r="AU92" s="42"/>
      <c r="AV92" s="43"/>
      <c r="AW92" s="41">
        <v>8</v>
      </c>
      <c r="AX92" s="42"/>
      <c r="AY92" s="42"/>
      <c r="AZ92" s="42"/>
      <c r="BA92" s="43"/>
      <c r="BB92" s="41">
        <v>9</v>
      </c>
      <c r="BC92" s="42"/>
      <c r="BD92" s="42"/>
      <c r="BE92" s="42"/>
      <c r="BF92" s="43"/>
      <c r="BG92" s="41">
        <v>10</v>
      </c>
      <c r="BH92" s="42"/>
      <c r="BI92" s="42"/>
      <c r="BJ92" s="42"/>
      <c r="BK92" s="43"/>
    </row>
    <row r="93" spans="1:79" s="1" customFormat="1" ht="15" hidden="1" customHeight="1" x14ac:dyDescent="0.2">
      <c r="A93" s="69" t="s">
        <v>64</v>
      </c>
      <c r="B93" s="70"/>
      <c r="C93" s="70"/>
      <c r="D93" s="70"/>
      <c r="E93" s="71"/>
      <c r="F93" s="69" t="s">
        <v>57</v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/>
      <c r="X93" s="69" t="s">
        <v>60</v>
      </c>
      <c r="Y93" s="70"/>
      <c r="Z93" s="70"/>
      <c r="AA93" s="70"/>
      <c r="AB93" s="71"/>
      <c r="AC93" s="69" t="s">
        <v>61</v>
      </c>
      <c r="AD93" s="70"/>
      <c r="AE93" s="70"/>
      <c r="AF93" s="70"/>
      <c r="AG93" s="71"/>
      <c r="AH93" s="69" t="s">
        <v>94</v>
      </c>
      <c r="AI93" s="70"/>
      <c r="AJ93" s="70"/>
      <c r="AK93" s="70"/>
      <c r="AL93" s="71"/>
      <c r="AM93" s="56" t="s">
        <v>170</v>
      </c>
      <c r="AN93" s="57"/>
      <c r="AO93" s="57"/>
      <c r="AP93" s="57"/>
      <c r="AQ93" s="58"/>
      <c r="AR93" s="69" t="s">
        <v>62</v>
      </c>
      <c r="AS93" s="70"/>
      <c r="AT93" s="70"/>
      <c r="AU93" s="70"/>
      <c r="AV93" s="71"/>
      <c r="AW93" s="69" t="s">
        <v>63</v>
      </c>
      <c r="AX93" s="70"/>
      <c r="AY93" s="70"/>
      <c r="AZ93" s="70"/>
      <c r="BA93" s="71"/>
      <c r="BB93" s="69" t="s">
        <v>95</v>
      </c>
      <c r="BC93" s="70"/>
      <c r="BD93" s="70"/>
      <c r="BE93" s="70"/>
      <c r="BF93" s="71"/>
      <c r="BG93" s="56" t="s">
        <v>170</v>
      </c>
      <c r="BH93" s="57"/>
      <c r="BI93" s="57"/>
      <c r="BJ93" s="57"/>
      <c r="BK93" s="58"/>
      <c r="CA93" t="s">
        <v>31</v>
      </c>
    </row>
    <row r="94" spans="1:79" s="6" customFormat="1" ht="12.75" customHeight="1" x14ac:dyDescent="0.2">
      <c r="A94" s="88"/>
      <c r="B94" s="89"/>
      <c r="C94" s="89"/>
      <c r="D94" s="89"/>
      <c r="E94" s="90"/>
      <c r="F94" s="88" t="s">
        <v>147</v>
      </c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90"/>
      <c r="X94" s="95"/>
      <c r="Y94" s="96"/>
      <c r="Z94" s="96"/>
      <c r="AA94" s="96"/>
      <c r="AB94" s="97"/>
      <c r="AC94" s="95"/>
      <c r="AD94" s="96"/>
      <c r="AE94" s="96"/>
      <c r="AF94" s="96"/>
      <c r="AG94" s="97"/>
      <c r="AH94" s="80"/>
      <c r="AI94" s="80"/>
      <c r="AJ94" s="80"/>
      <c r="AK94" s="80"/>
      <c r="AL94" s="80"/>
      <c r="AM94" s="80">
        <f>IF(ISNUMBER(X94),X94,0)+IF(ISNUMBER(AC94),AC94,0)</f>
        <v>0</v>
      </c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>
        <f>IF(ISNUMBER(AR94),AR94,0)+IF(ISNUMBER(AW94),AW94,0)</f>
        <v>0</v>
      </c>
      <c r="BH94" s="80"/>
      <c r="BI94" s="80"/>
      <c r="BJ94" s="80"/>
      <c r="BK94" s="80"/>
      <c r="CA94" s="6" t="s">
        <v>32</v>
      </c>
    </row>
    <row r="97" spans="1:79" ht="14.25" customHeight="1" x14ac:dyDescent="0.2">
      <c r="A97" s="34" t="s">
        <v>120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79" ht="14.25" customHeight="1" x14ac:dyDescent="0.2">
      <c r="A98" s="34" t="s">
        <v>250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79" ht="15" customHeight="1" x14ac:dyDescent="0.2">
      <c r="A99" s="75" t="s">
        <v>235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</row>
    <row r="100" spans="1:79" ht="23.1" customHeight="1" x14ac:dyDescent="0.2">
      <c r="A100" s="49" t="s">
        <v>6</v>
      </c>
      <c r="B100" s="50"/>
      <c r="C100" s="50"/>
      <c r="D100" s="49" t="s">
        <v>121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1"/>
      <c r="U100" s="41" t="s">
        <v>236</v>
      </c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3"/>
      <c r="AN100" s="41" t="s">
        <v>239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3"/>
      <c r="BG100" s="55" t="s">
        <v>247</v>
      </c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</row>
    <row r="101" spans="1:79" ht="52.5" customHeight="1" x14ac:dyDescent="0.2">
      <c r="A101" s="52"/>
      <c r="B101" s="53"/>
      <c r="C101" s="53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4"/>
      <c r="U101" s="41" t="s">
        <v>4</v>
      </c>
      <c r="V101" s="42"/>
      <c r="W101" s="42"/>
      <c r="X101" s="42"/>
      <c r="Y101" s="43"/>
      <c r="Z101" s="41" t="s">
        <v>3</v>
      </c>
      <c r="AA101" s="42"/>
      <c r="AB101" s="42"/>
      <c r="AC101" s="42"/>
      <c r="AD101" s="43"/>
      <c r="AE101" s="44" t="s">
        <v>116</v>
      </c>
      <c r="AF101" s="45"/>
      <c r="AG101" s="45"/>
      <c r="AH101" s="46"/>
      <c r="AI101" s="41" t="s">
        <v>5</v>
      </c>
      <c r="AJ101" s="42"/>
      <c r="AK101" s="42"/>
      <c r="AL101" s="42"/>
      <c r="AM101" s="43"/>
      <c r="AN101" s="41" t="s">
        <v>4</v>
      </c>
      <c r="AO101" s="42"/>
      <c r="AP101" s="42"/>
      <c r="AQ101" s="42"/>
      <c r="AR101" s="43"/>
      <c r="AS101" s="41" t="s">
        <v>3</v>
      </c>
      <c r="AT101" s="42"/>
      <c r="AU101" s="42"/>
      <c r="AV101" s="42"/>
      <c r="AW101" s="43"/>
      <c r="AX101" s="44" t="s">
        <v>116</v>
      </c>
      <c r="AY101" s="45"/>
      <c r="AZ101" s="45"/>
      <c r="BA101" s="46"/>
      <c r="BB101" s="41" t="s">
        <v>96</v>
      </c>
      <c r="BC101" s="42"/>
      <c r="BD101" s="42"/>
      <c r="BE101" s="42"/>
      <c r="BF101" s="43"/>
      <c r="BG101" s="41" t="s">
        <v>4</v>
      </c>
      <c r="BH101" s="42"/>
      <c r="BI101" s="42"/>
      <c r="BJ101" s="42"/>
      <c r="BK101" s="43"/>
      <c r="BL101" s="55" t="s">
        <v>3</v>
      </c>
      <c r="BM101" s="55"/>
      <c r="BN101" s="55"/>
      <c r="BO101" s="55"/>
      <c r="BP101" s="55"/>
      <c r="BQ101" s="94" t="s">
        <v>116</v>
      </c>
      <c r="BR101" s="94"/>
      <c r="BS101" s="94"/>
      <c r="BT101" s="94"/>
      <c r="BU101" s="41" t="s">
        <v>97</v>
      </c>
      <c r="BV101" s="42"/>
      <c r="BW101" s="42"/>
      <c r="BX101" s="42"/>
      <c r="BY101" s="43"/>
    </row>
    <row r="102" spans="1:79" ht="15" customHeight="1" x14ac:dyDescent="0.2">
      <c r="A102" s="41">
        <v>1</v>
      </c>
      <c r="B102" s="42"/>
      <c r="C102" s="42"/>
      <c r="D102" s="41">
        <v>2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3"/>
      <c r="U102" s="41">
        <v>3</v>
      </c>
      <c r="V102" s="42"/>
      <c r="W102" s="42"/>
      <c r="X102" s="42"/>
      <c r="Y102" s="43"/>
      <c r="Z102" s="41">
        <v>4</v>
      </c>
      <c r="AA102" s="42"/>
      <c r="AB102" s="42"/>
      <c r="AC102" s="42"/>
      <c r="AD102" s="43"/>
      <c r="AE102" s="41">
        <v>5</v>
      </c>
      <c r="AF102" s="42"/>
      <c r="AG102" s="42"/>
      <c r="AH102" s="43"/>
      <c r="AI102" s="41">
        <v>6</v>
      </c>
      <c r="AJ102" s="42"/>
      <c r="AK102" s="42"/>
      <c r="AL102" s="42"/>
      <c r="AM102" s="43"/>
      <c r="AN102" s="41">
        <v>7</v>
      </c>
      <c r="AO102" s="42"/>
      <c r="AP102" s="42"/>
      <c r="AQ102" s="42"/>
      <c r="AR102" s="43"/>
      <c r="AS102" s="41">
        <v>8</v>
      </c>
      <c r="AT102" s="42"/>
      <c r="AU102" s="42"/>
      <c r="AV102" s="42"/>
      <c r="AW102" s="43"/>
      <c r="AX102" s="55">
        <v>9</v>
      </c>
      <c r="AY102" s="55"/>
      <c r="AZ102" s="55"/>
      <c r="BA102" s="55"/>
      <c r="BB102" s="41">
        <v>10</v>
      </c>
      <c r="BC102" s="42"/>
      <c r="BD102" s="42"/>
      <c r="BE102" s="42"/>
      <c r="BF102" s="43"/>
      <c r="BG102" s="41">
        <v>11</v>
      </c>
      <c r="BH102" s="42"/>
      <c r="BI102" s="42"/>
      <c r="BJ102" s="42"/>
      <c r="BK102" s="43"/>
      <c r="BL102" s="55">
        <v>12</v>
      </c>
      <c r="BM102" s="55"/>
      <c r="BN102" s="55"/>
      <c r="BO102" s="55"/>
      <c r="BP102" s="55"/>
      <c r="BQ102" s="41">
        <v>13</v>
      </c>
      <c r="BR102" s="42"/>
      <c r="BS102" s="42"/>
      <c r="BT102" s="43"/>
      <c r="BU102" s="41">
        <v>14</v>
      </c>
      <c r="BV102" s="42"/>
      <c r="BW102" s="42"/>
      <c r="BX102" s="42"/>
      <c r="BY102" s="43"/>
    </row>
    <row r="103" spans="1:79" s="1" customFormat="1" ht="14.25" hidden="1" customHeight="1" x14ac:dyDescent="0.2">
      <c r="A103" s="69" t="s">
        <v>69</v>
      </c>
      <c r="B103" s="70"/>
      <c r="C103" s="70"/>
      <c r="D103" s="69" t="s">
        <v>57</v>
      </c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1"/>
      <c r="U103" s="79" t="s">
        <v>65</v>
      </c>
      <c r="V103" s="79"/>
      <c r="W103" s="79"/>
      <c r="X103" s="79"/>
      <c r="Y103" s="79"/>
      <c r="Z103" s="79" t="s">
        <v>66</v>
      </c>
      <c r="AA103" s="79"/>
      <c r="AB103" s="79"/>
      <c r="AC103" s="79"/>
      <c r="AD103" s="79"/>
      <c r="AE103" s="79" t="s">
        <v>91</v>
      </c>
      <c r="AF103" s="79"/>
      <c r="AG103" s="79"/>
      <c r="AH103" s="79"/>
      <c r="AI103" s="87" t="s">
        <v>169</v>
      </c>
      <c r="AJ103" s="87"/>
      <c r="AK103" s="87"/>
      <c r="AL103" s="87"/>
      <c r="AM103" s="87"/>
      <c r="AN103" s="79" t="s">
        <v>67</v>
      </c>
      <c r="AO103" s="79"/>
      <c r="AP103" s="79"/>
      <c r="AQ103" s="79"/>
      <c r="AR103" s="79"/>
      <c r="AS103" s="79" t="s">
        <v>68</v>
      </c>
      <c r="AT103" s="79"/>
      <c r="AU103" s="79"/>
      <c r="AV103" s="79"/>
      <c r="AW103" s="79"/>
      <c r="AX103" s="79" t="s">
        <v>92</v>
      </c>
      <c r="AY103" s="79"/>
      <c r="AZ103" s="79"/>
      <c r="BA103" s="79"/>
      <c r="BB103" s="87" t="s">
        <v>169</v>
      </c>
      <c r="BC103" s="87"/>
      <c r="BD103" s="87"/>
      <c r="BE103" s="87"/>
      <c r="BF103" s="87"/>
      <c r="BG103" s="79" t="s">
        <v>58</v>
      </c>
      <c r="BH103" s="79"/>
      <c r="BI103" s="79"/>
      <c r="BJ103" s="79"/>
      <c r="BK103" s="79"/>
      <c r="BL103" s="79" t="s">
        <v>59</v>
      </c>
      <c r="BM103" s="79"/>
      <c r="BN103" s="79"/>
      <c r="BO103" s="79"/>
      <c r="BP103" s="79"/>
      <c r="BQ103" s="79" t="s">
        <v>93</v>
      </c>
      <c r="BR103" s="79"/>
      <c r="BS103" s="79"/>
      <c r="BT103" s="79"/>
      <c r="BU103" s="87" t="s">
        <v>169</v>
      </c>
      <c r="BV103" s="87"/>
      <c r="BW103" s="87"/>
      <c r="BX103" s="87"/>
      <c r="BY103" s="87"/>
      <c r="CA103" t="s">
        <v>33</v>
      </c>
    </row>
    <row r="104" spans="1:79" s="25" customFormat="1" ht="38.25" customHeight="1" x14ac:dyDescent="0.2">
      <c r="A104" s="59">
        <v>1</v>
      </c>
      <c r="B104" s="60"/>
      <c r="C104" s="60"/>
      <c r="D104" s="62" t="s">
        <v>184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66">
        <v>780548</v>
      </c>
      <c r="V104" s="67"/>
      <c r="W104" s="67"/>
      <c r="X104" s="67"/>
      <c r="Y104" s="68"/>
      <c r="Z104" s="66">
        <v>0</v>
      </c>
      <c r="AA104" s="67"/>
      <c r="AB104" s="67"/>
      <c r="AC104" s="67"/>
      <c r="AD104" s="68"/>
      <c r="AE104" s="66">
        <v>0</v>
      </c>
      <c r="AF104" s="67"/>
      <c r="AG104" s="67"/>
      <c r="AH104" s="68"/>
      <c r="AI104" s="66">
        <f>IF(ISNUMBER(U104),U104,0)+IF(ISNUMBER(Z104),Z104,0)</f>
        <v>780548</v>
      </c>
      <c r="AJ104" s="67"/>
      <c r="AK104" s="67"/>
      <c r="AL104" s="67"/>
      <c r="AM104" s="68"/>
      <c r="AN104" s="66">
        <v>873007</v>
      </c>
      <c r="AO104" s="67"/>
      <c r="AP104" s="67"/>
      <c r="AQ104" s="67"/>
      <c r="AR104" s="68"/>
      <c r="AS104" s="66">
        <v>0</v>
      </c>
      <c r="AT104" s="67"/>
      <c r="AU104" s="67"/>
      <c r="AV104" s="67"/>
      <c r="AW104" s="68"/>
      <c r="AX104" s="66">
        <v>0</v>
      </c>
      <c r="AY104" s="67"/>
      <c r="AZ104" s="67"/>
      <c r="BA104" s="68"/>
      <c r="BB104" s="66">
        <f>IF(ISNUMBER(AN104),AN104,0)+IF(ISNUMBER(AS104),AS104,0)</f>
        <v>873007</v>
      </c>
      <c r="BC104" s="67"/>
      <c r="BD104" s="67"/>
      <c r="BE104" s="67"/>
      <c r="BF104" s="68"/>
      <c r="BG104" s="66">
        <v>1125312</v>
      </c>
      <c r="BH104" s="67"/>
      <c r="BI104" s="67"/>
      <c r="BJ104" s="67"/>
      <c r="BK104" s="68"/>
      <c r="BL104" s="66" t="s">
        <v>173</v>
      </c>
      <c r="BM104" s="67"/>
      <c r="BN104" s="67"/>
      <c r="BO104" s="67"/>
      <c r="BP104" s="68"/>
      <c r="BQ104" s="66" t="s">
        <v>173</v>
      </c>
      <c r="BR104" s="67"/>
      <c r="BS104" s="67"/>
      <c r="BT104" s="68"/>
      <c r="BU104" s="66">
        <f>IF(ISNUMBER(BG104),BG104,0)+IF(ISNUMBER(BL104),BL104,0)</f>
        <v>1125312</v>
      </c>
      <c r="BV104" s="67"/>
      <c r="BW104" s="67"/>
      <c r="BX104" s="67"/>
      <c r="BY104" s="68"/>
      <c r="CA104" s="25" t="s">
        <v>34</v>
      </c>
    </row>
    <row r="105" spans="1:79" s="6" customFormat="1" ht="12.75" customHeight="1" x14ac:dyDescent="0.2">
      <c r="A105" s="88"/>
      <c r="B105" s="89"/>
      <c r="C105" s="89"/>
      <c r="D105" s="105" t="s">
        <v>147</v>
      </c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7"/>
      <c r="U105" s="76">
        <v>780548</v>
      </c>
      <c r="V105" s="77"/>
      <c r="W105" s="77"/>
      <c r="X105" s="77"/>
      <c r="Y105" s="78"/>
      <c r="Z105" s="76">
        <v>0</v>
      </c>
      <c r="AA105" s="77"/>
      <c r="AB105" s="77"/>
      <c r="AC105" s="77"/>
      <c r="AD105" s="78"/>
      <c r="AE105" s="76">
        <v>0</v>
      </c>
      <c r="AF105" s="77"/>
      <c r="AG105" s="77"/>
      <c r="AH105" s="78"/>
      <c r="AI105" s="76">
        <f>IF(ISNUMBER(U105),U105,0)+IF(ISNUMBER(Z105),Z105,0)</f>
        <v>780548</v>
      </c>
      <c r="AJ105" s="77"/>
      <c r="AK105" s="77"/>
      <c r="AL105" s="77"/>
      <c r="AM105" s="78"/>
      <c r="AN105" s="76">
        <v>873007</v>
      </c>
      <c r="AO105" s="77"/>
      <c r="AP105" s="77"/>
      <c r="AQ105" s="77"/>
      <c r="AR105" s="78"/>
      <c r="AS105" s="76">
        <v>0</v>
      </c>
      <c r="AT105" s="77"/>
      <c r="AU105" s="77"/>
      <c r="AV105" s="77"/>
      <c r="AW105" s="78"/>
      <c r="AX105" s="76">
        <v>0</v>
      </c>
      <c r="AY105" s="77"/>
      <c r="AZ105" s="77"/>
      <c r="BA105" s="78"/>
      <c r="BB105" s="76">
        <f>IF(ISNUMBER(AN105),AN105,0)+IF(ISNUMBER(AS105),AS105,0)</f>
        <v>873007</v>
      </c>
      <c r="BC105" s="77"/>
      <c r="BD105" s="77"/>
      <c r="BE105" s="77"/>
      <c r="BF105" s="78"/>
      <c r="BG105" s="76">
        <v>1125312</v>
      </c>
      <c r="BH105" s="77"/>
      <c r="BI105" s="77"/>
      <c r="BJ105" s="77"/>
      <c r="BK105" s="78"/>
      <c r="BL105" s="76">
        <v>0</v>
      </c>
      <c r="BM105" s="77"/>
      <c r="BN105" s="77"/>
      <c r="BO105" s="77"/>
      <c r="BP105" s="78"/>
      <c r="BQ105" s="76">
        <v>0</v>
      </c>
      <c r="BR105" s="77"/>
      <c r="BS105" s="77"/>
      <c r="BT105" s="78"/>
      <c r="BU105" s="76">
        <f>IF(ISNUMBER(BG105),BG105,0)+IF(ISNUMBER(BL105),BL105,0)</f>
        <v>1125312</v>
      </c>
      <c r="BV105" s="77"/>
      <c r="BW105" s="77"/>
      <c r="BX105" s="77"/>
      <c r="BY105" s="78"/>
    </row>
    <row r="107" spans="1:79" ht="14.25" customHeight="1" x14ac:dyDescent="0.2">
      <c r="A107" s="34" t="s">
        <v>265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9" ht="15" customHeight="1" x14ac:dyDescent="0.2">
      <c r="A108" s="98" t="s">
        <v>235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</row>
    <row r="109" spans="1:79" ht="23.1" customHeight="1" x14ac:dyDescent="0.2">
      <c r="A109" s="49" t="s">
        <v>6</v>
      </c>
      <c r="B109" s="50"/>
      <c r="C109" s="50"/>
      <c r="D109" s="49" t="s">
        <v>121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1"/>
      <c r="U109" s="55" t="s">
        <v>257</v>
      </c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 t="s">
        <v>262</v>
      </c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</row>
    <row r="110" spans="1:79" ht="54" customHeight="1" x14ac:dyDescent="0.2">
      <c r="A110" s="52"/>
      <c r="B110" s="53"/>
      <c r="C110" s="53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4"/>
      <c r="U110" s="41" t="s">
        <v>4</v>
      </c>
      <c r="V110" s="42"/>
      <c r="W110" s="42"/>
      <c r="X110" s="42"/>
      <c r="Y110" s="43"/>
      <c r="Z110" s="41" t="s">
        <v>3</v>
      </c>
      <c r="AA110" s="42"/>
      <c r="AB110" s="42"/>
      <c r="AC110" s="42"/>
      <c r="AD110" s="43"/>
      <c r="AE110" s="44" t="s">
        <v>116</v>
      </c>
      <c r="AF110" s="45"/>
      <c r="AG110" s="45"/>
      <c r="AH110" s="45"/>
      <c r="AI110" s="46"/>
      <c r="AJ110" s="41" t="s">
        <v>5</v>
      </c>
      <c r="AK110" s="42"/>
      <c r="AL110" s="42"/>
      <c r="AM110" s="42"/>
      <c r="AN110" s="43"/>
      <c r="AO110" s="41" t="s">
        <v>4</v>
      </c>
      <c r="AP110" s="42"/>
      <c r="AQ110" s="42"/>
      <c r="AR110" s="42"/>
      <c r="AS110" s="43"/>
      <c r="AT110" s="41" t="s">
        <v>3</v>
      </c>
      <c r="AU110" s="42"/>
      <c r="AV110" s="42"/>
      <c r="AW110" s="42"/>
      <c r="AX110" s="43"/>
      <c r="AY110" s="44" t="s">
        <v>116</v>
      </c>
      <c r="AZ110" s="45"/>
      <c r="BA110" s="45"/>
      <c r="BB110" s="45"/>
      <c r="BC110" s="46"/>
      <c r="BD110" s="55" t="s">
        <v>96</v>
      </c>
      <c r="BE110" s="55"/>
      <c r="BF110" s="55"/>
      <c r="BG110" s="55"/>
      <c r="BH110" s="55"/>
    </row>
    <row r="111" spans="1:79" ht="15" customHeight="1" x14ac:dyDescent="0.2">
      <c r="A111" s="41" t="s">
        <v>168</v>
      </c>
      <c r="B111" s="42"/>
      <c r="C111" s="42"/>
      <c r="D111" s="41">
        <v>2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3"/>
      <c r="U111" s="41">
        <v>3</v>
      </c>
      <c r="V111" s="42"/>
      <c r="W111" s="42"/>
      <c r="X111" s="42"/>
      <c r="Y111" s="43"/>
      <c r="Z111" s="41">
        <v>4</v>
      </c>
      <c r="AA111" s="42"/>
      <c r="AB111" s="42"/>
      <c r="AC111" s="42"/>
      <c r="AD111" s="43"/>
      <c r="AE111" s="41">
        <v>5</v>
      </c>
      <c r="AF111" s="42"/>
      <c r="AG111" s="42"/>
      <c r="AH111" s="42"/>
      <c r="AI111" s="43"/>
      <c r="AJ111" s="41">
        <v>6</v>
      </c>
      <c r="AK111" s="42"/>
      <c r="AL111" s="42"/>
      <c r="AM111" s="42"/>
      <c r="AN111" s="43"/>
      <c r="AO111" s="41">
        <v>7</v>
      </c>
      <c r="AP111" s="42"/>
      <c r="AQ111" s="42"/>
      <c r="AR111" s="42"/>
      <c r="AS111" s="43"/>
      <c r="AT111" s="41">
        <v>8</v>
      </c>
      <c r="AU111" s="42"/>
      <c r="AV111" s="42"/>
      <c r="AW111" s="42"/>
      <c r="AX111" s="43"/>
      <c r="AY111" s="41">
        <v>9</v>
      </c>
      <c r="AZ111" s="42"/>
      <c r="BA111" s="42"/>
      <c r="BB111" s="42"/>
      <c r="BC111" s="43"/>
      <c r="BD111" s="41">
        <v>10</v>
      </c>
      <c r="BE111" s="42"/>
      <c r="BF111" s="42"/>
      <c r="BG111" s="42"/>
      <c r="BH111" s="43"/>
    </row>
    <row r="112" spans="1:79" s="1" customFormat="1" ht="12.75" hidden="1" customHeight="1" x14ac:dyDescent="0.2">
      <c r="A112" s="69" t="s">
        <v>69</v>
      </c>
      <c r="B112" s="70"/>
      <c r="C112" s="70"/>
      <c r="D112" s="69" t="s">
        <v>57</v>
      </c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1"/>
      <c r="U112" s="69" t="s">
        <v>60</v>
      </c>
      <c r="V112" s="70"/>
      <c r="W112" s="70"/>
      <c r="X112" s="70"/>
      <c r="Y112" s="71"/>
      <c r="Z112" s="69" t="s">
        <v>61</v>
      </c>
      <c r="AA112" s="70"/>
      <c r="AB112" s="70"/>
      <c r="AC112" s="70"/>
      <c r="AD112" s="71"/>
      <c r="AE112" s="69" t="s">
        <v>94</v>
      </c>
      <c r="AF112" s="70"/>
      <c r="AG112" s="70"/>
      <c r="AH112" s="70"/>
      <c r="AI112" s="71"/>
      <c r="AJ112" s="56" t="s">
        <v>170</v>
      </c>
      <c r="AK112" s="57"/>
      <c r="AL112" s="57"/>
      <c r="AM112" s="57"/>
      <c r="AN112" s="58"/>
      <c r="AO112" s="69" t="s">
        <v>62</v>
      </c>
      <c r="AP112" s="70"/>
      <c r="AQ112" s="70"/>
      <c r="AR112" s="70"/>
      <c r="AS112" s="71"/>
      <c r="AT112" s="69" t="s">
        <v>63</v>
      </c>
      <c r="AU112" s="70"/>
      <c r="AV112" s="70"/>
      <c r="AW112" s="70"/>
      <c r="AX112" s="71"/>
      <c r="AY112" s="69" t="s">
        <v>95</v>
      </c>
      <c r="AZ112" s="70"/>
      <c r="BA112" s="70"/>
      <c r="BB112" s="70"/>
      <c r="BC112" s="71"/>
      <c r="BD112" s="87" t="s">
        <v>170</v>
      </c>
      <c r="BE112" s="87"/>
      <c r="BF112" s="87"/>
      <c r="BG112" s="87"/>
      <c r="BH112" s="87"/>
      <c r="CA112" s="1" t="s">
        <v>35</v>
      </c>
    </row>
    <row r="113" spans="1:79" s="25" customFormat="1" ht="38.25" customHeight="1" x14ac:dyDescent="0.2">
      <c r="A113" s="59">
        <v>1</v>
      </c>
      <c r="B113" s="60"/>
      <c r="C113" s="60"/>
      <c r="D113" s="62" t="s">
        <v>184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66">
        <v>1131044</v>
      </c>
      <c r="V113" s="67"/>
      <c r="W113" s="67"/>
      <c r="X113" s="67"/>
      <c r="Y113" s="68"/>
      <c r="Z113" s="66" t="s">
        <v>173</v>
      </c>
      <c r="AA113" s="67"/>
      <c r="AB113" s="67"/>
      <c r="AC113" s="67"/>
      <c r="AD113" s="68"/>
      <c r="AE113" s="66" t="s">
        <v>173</v>
      </c>
      <c r="AF113" s="67"/>
      <c r="AG113" s="67"/>
      <c r="AH113" s="67"/>
      <c r="AI113" s="68"/>
      <c r="AJ113" s="66">
        <f>IF(ISNUMBER(U113),U113,0)+IF(ISNUMBER(Z113),Z113,0)</f>
        <v>1131044</v>
      </c>
      <c r="AK113" s="67"/>
      <c r="AL113" s="67"/>
      <c r="AM113" s="67"/>
      <c r="AN113" s="68"/>
      <c r="AO113" s="66">
        <v>1134305</v>
      </c>
      <c r="AP113" s="67"/>
      <c r="AQ113" s="67"/>
      <c r="AR113" s="67"/>
      <c r="AS113" s="68"/>
      <c r="AT113" s="66" t="s">
        <v>173</v>
      </c>
      <c r="AU113" s="67"/>
      <c r="AV113" s="67"/>
      <c r="AW113" s="67"/>
      <c r="AX113" s="68"/>
      <c r="AY113" s="66" t="s">
        <v>173</v>
      </c>
      <c r="AZ113" s="67"/>
      <c r="BA113" s="67"/>
      <c r="BB113" s="67"/>
      <c r="BC113" s="68"/>
      <c r="BD113" s="65">
        <f>IF(ISNUMBER(AO113),AO113,0)+IF(ISNUMBER(AT113),AT113,0)</f>
        <v>1134305</v>
      </c>
      <c r="BE113" s="65"/>
      <c r="BF113" s="65"/>
      <c r="BG113" s="65"/>
      <c r="BH113" s="65"/>
      <c r="CA113" s="25" t="s">
        <v>36</v>
      </c>
    </row>
    <row r="114" spans="1:79" s="6" customFormat="1" ht="12.75" customHeight="1" x14ac:dyDescent="0.2">
      <c r="A114" s="88"/>
      <c r="B114" s="89"/>
      <c r="C114" s="89"/>
      <c r="D114" s="105" t="s">
        <v>147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7"/>
      <c r="U114" s="76">
        <v>1131044</v>
      </c>
      <c r="V114" s="77"/>
      <c r="W114" s="77"/>
      <c r="X114" s="77"/>
      <c r="Y114" s="78"/>
      <c r="Z114" s="76">
        <v>0</v>
      </c>
      <c r="AA114" s="77"/>
      <c r="AB114" s="77"/>
      <c r="AC114" s="77"/>
      <c r="AD114" s="78"/>
      <c r="AE114" s="76">
        <v>0</v>
      </c>
      <c r="AF114" s="77"/>
      <c r="AG114" s="77"/>
      <c r="AH114" s="77"/>
      <c r="AI114" s="78"/>
      <c r="AJ114" s="76">
        <f t="shared" ref="AJ114" si="5">IF(ISNUMBER(U114),U114,0)+IF(ISNUMBER(Z114),Z114,0)</f>
        <v>1131044</v>
      </c>
      <c r="AK114" s="77"/>
      <c r="AL114" s="77"/>
      <c r="AM114" s="77"/>
      <c r="AN114" s="78"/>
      <c r="AO114" s="76">
        <v>1134305</v>
      </c>
      <c r="AP114" s="77"/>
      <c r="AQ114" s="77"/>
      <c r="AR114" s="77"/>
      <c r="AS114" s="78"/>
      <c r="AT114" s="76">
        <v>0</v>
      </c>
      <c r="AU114" s="77"/>
      <c r="AV114" s="77"/>
      <c r="AW114" s="77"/>
      <c r="AX114" s="78"/>
      <c r="AY114" s="76">
        <v>0</v>
      </c>
      <c r="AZ114" s="77"/>
      <c r="BA114" s="77"/>
      <c r="BB114" s="77"/>
      <c r="BC114" s="78"/>
      <c r="BD114" s="80">
        <f t="shared" ref="BD114" si="6">IF(ISNUMBER(AO114),AO114,0)+IF(ISNUMBER(AT114),AT114,0)</f>
        <v>1134305</v>
      </c>
      <c r="BE114" s="80"/>
      <c r="BF114" s="80"/>
      <c r="BG114" s="80"/>
      <c r="BH114" s="80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34" t="s">
        <v>152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251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49" t="s">
        <v>6</v>
      </c>
      <c r="B119" s="50"/>
      <c r="C119" s="50"/>
      <c r="D119" s="55" t="s">
        <v>9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 t="s">
        <v>8</v>
      </c>
      <c r="R119" s="55"/>
      <c r="S119" s="55"/>
      <c r="T119" s="55"/>
      <c r="U119" s="55"/>
      <c r="V119" s="55" t="s">
        <v>7</v>
      </c>
      <c r="W119" s="55"/>
      <c r="X119" s="55"/>
      <c r="Y119" s="55"/>
      <c r="Z119" s="55"/>
      <c r="AA119" s="55"/>
      <c r="AB119" s="55"/>
      <c r="AC119" s="55"/>
      <c r="AD119" s="55"/>
      <c r="AE119" s="55"/>
      <c r="AF119" s="41" t="s">
        <v>236</v>
      </c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3"/>
      <c r="AU119" s="41" t="s">
        <v>239</v>
      </c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3"/>
      <c r="BJ119" s="41" t="s">
        <v>247</v>
      </c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3"/>
    </row>
    <row r="120" spans="1:79" ht="32.25" customHeight="1" x14ac:dyDescent="0.2">
      <c r="A120" s="52"/>
      <c r="B120" s="53"/>
      <c r="C120" s="53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 t="s">
        <v>4</v>
      </c>
      <c r="AG120" s="55"/>
      <c r="AH120" s="55"/>
      <c r="AI120" s="55"/>
      <c r="AJ120" s="55"/>
      <c r="AK120" s="55" t="s">
        <v>3</v>
      </c>
      <c r="AL120" s="55"/>
      <c r="AM120" s="55"/>
      <c r="AN120" s="55"/>
      <c r="AO120" s="55"/>
      <c r="AP120" s="55" t="s">
        <v>123</v>
      </c>
      <c r="AQ120" s="55"/>
      <c r="AR120" s="55"/>
      <c r="AS120" s="55"/>
      <c r="AT120" s="55"/>
      <c r="AU120" s="55" t="s">
        <v>4</v>
      </c>
      <c r="AV120" s="55"/>
      <c r="AW120" s="55"/>
      <c r="AX120" s="55"/>
      <c r="AY120" s="55"/>
      <c r="AZ120" s="55" t="s">
        <v>3</v>
      </c>
      <c r="BA120" s="55"/>
      <c r="BB120" s="55"/>
      <c r="BC120" s="55"/>
      <c r="BD120" s="55"/>
      <c r="BE120" s="55" t="s">
        <v>90</v>
      </c>
      <c r="BF120" s="55"/>
      <c r="BG120" s="55"/>
      <c r="BH120" s="55"/>
      <c r="BI120" s="55"/>
      <c r="BJ120" s="55" t="s">
        <v>4</v>
      </c>
      <c r="BK120" s="55"/>
      <c r="BL120" s="55"/>
      <c r="BM120" s="55"/>
      <c r="BN120" s="55"/>
      <c r="BO120" s="55" t="s">
        <v>3</v>
      </c>
      <c r="BP120" s="55"/>
      <c r="BQ120" s="55"/>
      <c r="BR120" s="55"/>
      <c r="BS120" s="55"/>
      <c r="BT120" s="55" t="s">
        <v>97</v>
      </c>
      <c r="BU120" s="55"/>
      <c r="BV120" s="55"/>
      <c r="BW120" s="55"/>
      <c r="BX120" s="55"/>
    </row>
    <row r="121" spans="1:79" ht="15" customHeight="1" x14ac:dyDescent="0.2">
      <c r="A121" s="41">
        <v>1</v>
      </c>
      <c r="B121" s="42"/>
      <c r="C121" s="42"/>
      <c r="D121" s="55">
        <v>2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>
        <v>3</v>
      </c>
      <c r="R121" s="55"/>
      <c r="S121" s="55"/>
      <c r="T121" s="55"/>
      <c r="U121" s="55"/>
      <c r="V121" s="55">
        <v>4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55">
        <v>5</v>
      </c>
      <c r="AG121" s="55"/>
      <c r="AH121" s="55"/>
      <c r="AI121" s="55"/>
      <c r="AJ121" s="55"/>
      <c r="AK121" s="55">
        <v>6</v>
      </c>
      <c r="AL121" s="55"/>
      <c r="AM121" s="55"/>
      <c r="AN121" s="55"/>
      <c r="AO121" s="55"/>
      <c r="AP121" s="55">
        <v>7</v>
      </c>
      <c r="AQ121" s="55"/>
      <c r="AR121" s="55"/>
      <c r="AS121" s="55"/>
      <c r="AT121" s="55"/>
      <c r="AU121" s="55">
        <v>8</v>
      </c>
      <c r="AV121" s="55"/>
      <c r="AW121" s="55"/>
      <c r="AX121" s="55"/>
      <c r="AY121" s="55"/>
      <c r="AZ121" s="55">
        <v>9</v>
      </c>
      <c r="BA121" s="55"/>
      <c r="BB121" s="55"/>
      <c r="BC121" s="55"/>
      <c r="BD121" s="55"/>
      <c r="BE121" s="55">
        <v>10</v>
      </c>
      <c r="BF121" s="55"/>
      <c r="BG121" s="55"/>
      <c r="BH121" s="55"/>
      <c r="BI121" s="55"/>
      <c r="BJ121" s="55">
        <v>11</v>
      </c>
      <c r="BK121" s="55"/>
      <c r="BL121" s="55"/>
      <c r="BM121" s="55"/>
      <c r="BN121" s="55"/>
      <c r="BO121" s="55">
        <v>12</v>
      </c>
      <c r="BP121" s="55"/>
      <c r="BQ121" s="55"/>
      <c r="BR121" s="55"/>
      <c r="BS121" s="55"/>
      <c r="BT121" s="55">
        <v>13</v>
      </c>
      <c r="BU121" s="55"/>
      <c r="BV121" s="55"/>
      <c r="BW121" s="55"/>
      <c r="BX121" s="55"/>
    </row>
    <row r="122" spans="1:79" ht="10.5" hidden="1" customHeight="1" x14ac:dyDescent="0.2">
      <c r="A122" s="69" t="s">
        <v>154</v>
      </c>
      <c r="B122" s="70"/>
      <c r="C122" s="70"/>
      <c r="D122" s="55" t="s">
        <v>57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 t="s">
        <v>70</v>
      </c>
      <c r="R122" s="55"/>
      <c r="S122" s="55"/>
      <c r="T122" s="55"/>
      <c r="U122" s="55"/>
      <c r="V122" s="55" t="s">
        <v>71</v>
      </c>
      <c r="W122" s="55"/>
      <c r="X122" s="55"/>
      <c r="Y122" s="55"/>
      <c r="Z122" s="55"/>
      <c r="AA122" s="55"/>
      <c r="AB122" s="55"/>
      <c r="AC122" s="55"/>
      <c r="AD122" s="55"/>
      <c r="AE122" s="55"/>
      <c r="AF122" s="79" t="s">
        <v>111</v>
      </c>
      <c r="AG122" s="79"/>
      <c r="AH122" s="79"/>
      <c r="AI122" s="79"/>
      <c r="AJ122" s="79"/>
      <c r="AK122" s="101" t="s">
        <v>112</v>
      </c>
      <c r="AL122" s="101"/>
      <c r="AM122" s="101"/>
      <c r="AN122" s="101"/>
      <c r="AO122" s="101"/>
      <c r="AP122" s="87" t="s">
        <v>186</v>
      </c>
      <c r="AQ122" s="87"/>
      <c r="AR122" s="87"/>
      <c r="AS122" s="87"/>
      <c r="AT122" s="87"/>
      <c r="AU122" s="79" t="s">
        <v>113</v>
      </c>
      <c r="AV122" s="79"/>
      <c r="AW122" s="79"/>
      <c r="AX122" s="79"/>
      <c r="AY122" s="79"/>
      <c r="AZ122" s="101" t="s">
        <v>114</v>
      </c>
      <c r="BA122" s="101"/>
      <c r="BB122" s="101"/>
      <c r="BC122" s="101"/>
      <c r="BD122" s="101"/>
      <c r="BE122" s="87" t="s">
        <v>186</v>
      </c>
      <c r="BF122" s="87"/>
      <c r="BG122" s="87"/>
      <c r="BH122" s="87"/>
      <c r="BI122" s="87"/>
      <c r="BJ122" s="79" t="s">
        <v>105</v>
      </c>
      <c r="BK122" s="79"/>
      <c r="BL122" s="79"/>
      <c r="BM122" s="79"/>
      <c r="BN122" s="79"/>
      <c r="BO122" s="101" t="s">
        <v>106</v>
      </c>
      <c r="BP122" s="101"/>
      <c r="BQ122" s="101"/>
      <c r="BR122" s="101"/>
      <c r="BS122" s="101"/>
      <c r="BT122" s="87" t="s">
        <v>186</v>
      </c>
      <c r="BU122" s="87"/>
      <c r="BV122" s="87"/>
      <c r="BW122" s="87"/>
      <c r="BX122" s="87"/>
      <c r="CA122" t="s">
        <v>37</v>
      </c>
    </row>
    <row r="123" spans="1:79" s="6" customFormat="1" ht="15" customHeight="1" x14ac:dyDescent="0.2">
      <c r="A123" s="88">
        <v>0</v>
      </c>
      <c r="B123" s="89"/>
      <c r="C123" s="89"/>
      <c r="D123" s="102" t="s">
        <v>185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CA123" s="6" t="s">
        <v>38</v>
      </c>
    </row>
    <row r="124" spans="1:79" s="25" customFormat="1" ht="15" customHeight="1" x14ac:dyDescent="0.2">
      <c r="A124" s="59">
        <v>1</v>
      </c>
      <c r="B124" s="60"/>
      <c r="C124" s="60"/>
      <c r="D124" s="130" t="s">
        <v>187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4"/>
      <c r="Q124" s="55" t="s">
        <v>188</v>
      </c>
      <c r="R124" s="55"/>
      <c r="S124" s="55"/>
      <c r="T124" s="55"/>
      <c r="U124" s="55"/>
      <c r="V124" s="55" t="s">
        <v>189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103">
        <v>2.8</v>
      </c>
      <c r="AG124" s="103"/>
      <c r="AH124" s="103"/>
      <c r="AI124" s="103"/>
      <c r="AJ124" s="103"/>
      <c r="AK124" s="103">
        <v>0</v>
      </c>
      <c r="AL124" s="103"/>
      <c r="AM124" s="103"/>
      <c r="AN124" s="103"/>
      <c r="AO124" s="103"/>
      <c r="AP124" s="103">
        <v>2.8</v>
      </c>
      <c r="AQ124" s="103"/>
      <c r="AR124" s="103"/>
      <c r="AS124" s="103"/>
      <c r="AT124" s="103"/>
      <c r="AU124" s="103">
        <v>3</v>
      </c>
      <c r="AV124" s="103"/>
      <c r="AW124" s="103"/>
      <c r="AX124" s="103"/>
      <c r="AY124" s="103"/>
      <c r="AZ124" s="103">
        <v>0</v>
      </c>
      <c r="BA124" s="103"/>
      <c r="BB124" s="103"/>
      <c r="BC124" s="103"/>
      <c r="BD124" s="103"/>
      <c r="BE124" s="103">
        <v>3</v>
      </c>
      <c r="BF124" s="103"/>
      <c r="BG124" s="103"/>
      <c r="BH124" s="103"/>
      <c r="BI124" s="103"/>
      <c r="BJ124" s="103">
        <v>3</v>
      </c>
      <c r="BK124" s="103"/>
      <c r="BL124" s="103"/>
      <c r="BM124" s="103"/>
      <c r="BN124" s="103"/>
      <c r="BO124" s="103">
        <v>0</v>
      </c>
      <c r="BP124" s="103"/>
      <c r="BQ124" s="103"/>
      <c r="BR124" s="103"/>
      <c r="BS124" s="103"/>
      <c r="BT124" s="103">
        <v>3</v>
      </c>
      <c r="BU124" s="103"/>
      <c r="BV124" s="103"/>
      <c r="BW124" s="103"/>
      <c r="BX124" s="103"/>
    </row>
    <row r="125" spans="1:79" s="25" customFormat="1" ht="45" customHeight="1" x14ac:dyDescent="0.2">
      <c r="A125" s="59">
        <v>2</v>
      </c>
      <c r="B125" s="60"/>
      <c r="C125" s="60"/>
      <c r="D125" s="130" t="s">
        <v>190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4"/>
      <c r="Q125" s="55" t="s">
        <v>191</v>
      </c>
      <c r="R125" s="55"/>
      <c r="S125" s="55"/>
      <c r="T125" s="55"/>
      <c r="U125" s="55"/>
      <c r="V125" s="55" t="s">
        <v>192</v>
      </c>
      <c r="W125" s="55"/>
      <c r="X125" s="55"/>
      <c r="Y125" s="55"/>
      <c r="Z125" s="55"/>
      <c r="AA125" s="55"/>
      <c r="AB125" s="55"/>
      <c r="AC125" s="55"/>
      <c r="AD125" s="55"/>
      <c r="AE125" s="55"/>
      <c r="AF125" s="103">
        <v>10909.63</v>
      </c>
      <c r="AG125" s="103"/>
      <c r="AH125" s="103"/>
      <c r="AI125" s="103"/>
      <c r="AJ125" s="103"/>
      <c r="AK125" s="103">
        <v>0</v>
      </c>
      <c r="AL125" s="103"/>
      <c r="AM125" s="103"/>
      <c r="AN125" s="103"/>
      <c r="AO125" s="103"/>
      <c r="AP125" s="103">
        <v>10909.63</v>
      </c>
      <c r="AQ125" s="103"/>
      <c r="AR125" s="103"/>
      <c r="AS125" s="103"/>
      <c r="AT125" s="103"/>
      <c r="AU125" s="103">
        <v>14065</v>
      </c>
      <c r="AV125" s="103"/>
      <c r="AW125" s="103"/>
      <c r="AX125" s="103"/>
      <c r="AY125" s="103"/>
      <c r="AZ125" s="103">
        <v>0</v>
      </c>
      <c r="BA125" s="103"/>
      <c r="BB125" s="103"/>
      <c r="BC125" s="103"/>
      <c r="BD125" s="103"/>
      <c r="BE125" s="103">
        <v>14065</v>
      </c>
      <c r="BF125" s="103"/>
      <c r="BG125" s="103"/>
      <c r="BH125" s="103"/>
      <c r="BI125" s="103"/>
      <c r="BJ125" s="103">
        <v>10000</v>
      </c>
      <c r="BK125" s="103"/>
      <c r="BL125" s="103"/>
      <c r="BM125" s="103"/>
      <c r="BN125" s="103"/>
      <c r="BO125" s="103">
        <v>0</v>
      </c>
      <c r="BP125" s="103"/>
      <c r="BQ125" s="103"/>
      <c r="BR125" s="103"/>
      <c r="BS125" s="103"/>
      <c r="BT125" s="103">
        <v>10000</v>
      </c>
      <c r="BU125" s="103"/>
      <c r="BV125" s="103"/>
      <c r="BW125" s="103"/>
      <c r="BX125" s="103"/>
    </row>
    <row r="126" spans="1:79" s="25" customFormat="1" ht="30" customHeight="1" x14ac:dyDescent="0.2">
      <c r="A126" s="59">
        <v>3</v>
      </c>
      <c r="B126" s="60"/>
      <c r="C126" s="60"/>
      <c r="D126" s="130" t="s">
        <v>193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191</v>
      </c>
      <c r="R126" s="55"/>
      <c r="S126" s="55"/>
      <c r="T126" s="55"/>
      <c r="U126" s="55"/>
      <c r="V126" s="55" t="s">
        <v>192</v>
      </c>
      <c r="W126" s="55"/>
      <c r="X126" s="55"/>
      <c r="Y126" s="55"/>
      <c r="Z126" s="55"/>
      <c r="AA126" s="55"/>
      <c r="AB126" s="55"/>
      <c r="AC126" s="55"/>
      <c r="AD126" s="55"/>
      <c r="AE126" s="55"/>
      <c r="AF126" s="103">
        <v>741920.94</v>
      </c>
      <c r="AG126" s="103"/>
      <c r="AH126" s="103"/>
      <c r="AI126" s="103"/>
      <c r="AJ126" s="103"/>
      <c r="AK126" s="103">
        <v>0</v>
      </c>
      <c r="AL126" s="103"/>
      <c r="AM126" s="103"/>
      <c r="AN126" s="103"/>
      <c r="AO126" s="103"/>
      <c r="AP126" s="103">
        <v>741920.94</v>
      </c>
      <c r="AQ126" s="103"/>
      <c r="AR126" s="103"/>
      <c r="AS126" s="103"/>
      <c r="AT126" s="103"/>
      <c r="AU126" s="103">
        <v>818154</v>
      </c>
      <c r="AV126" s="103"/>
      <c r="AW126" s="103"/>
      <c r="AX126" s="103"/>
      <c r="AY126" s="103"/>
      <c r="AZ126" s="103">
        <v>0</v>
      </c>
      <c r="BA126" s="103"/>
      <c r="BB126" s="103"/>
      <c r="BC126" s="103"/>
      <c r="BD126" s="103"/>
      <c r="BE126" s="103">
        <v>818154</v>
      </c>
      <c r="BF126" s="103"/>
      <c r="BG126" s="103"/>
      <c r="BH126" s="103"/>
      <c r="BI126" s="103"/>
      <c r="BJ126" s="103">
        <v>1091716</v>
      </c>
      <c r="BK126" s="103"/>
      <c r="BL126" s="103"/>
      <c r="BM126" s="103"/>
      <c r="BN126" s="103"/>
      <c r="BO126" s="103">
        <v>0</v>
      </c>
      <c r="BP126" s="103"/>
      <c r="BQ126" s="103"/>
      <c r="BR126" s="103"/>
      <c r="BS126" s="103"/>
      <c r="BT126" s="103">
        <v>1091716</v>
      </c>
      <c r="BU126" s="103"/>
      <c r="BV126" s="103"/>
      <c r="BW126" s="103"/>
      <c r="BX126" s="103"/>
    </row>
    <row r="127" spans="1:79" s="25" customFormat="1" ht="30" customHeight="1" x14ac:dyDescent="0.2">
      <c r="A127" s="59">
        <v>4</v>
      </c>
      <c r="B127" s="60"/>
      <c r="C127" s="60"/>
      <c r="D127" s="130" t="s">
        <v>194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55" t="s">
        <v>191</v>
      </c>
      <c r="R127" s="55"/>
      <c r="S127" s="55"/>
      <c r="T127" s="55"/>
      <c r="U127" s="55"/>
      <c r="V127" s="55" t="s">
        <v>192</v>
      </c>
      <c r="W127" s="55"/>
      <c r="X127" s="55"/>
      <c r="Y127" s="55"/>
      <c r="Z127" s="55"/>
      <c r="AA127" s="55"/>
      <c r="AB127" s="55"/>
      <c r="AC127" s="55"/>
      <c r="AD127" s="55"/>
      <c r="AE127" s="55"/>
      <c r="AF127" s="103">
        <v>18807.43</v>
      </c>
      <c r="AG127" s="103"/>
      <c r="AH127" s="103"/>
      <c r="AI127" s="103"/>
      <c r="AJ127" s="103"/>
      <c r="AK127" s="103">
        <v>0</v>
      </c>
      <c r="AL127" s="103"/>
      <c r="AM127" s="103"/>
      <c r="AN127" s="103"/>
      <c r="AO127" s="103"/>
      <c r="AP127" s="103">
        <v>18807.43</v>
      </c>
      <c r="AQ127" s="103"/>
      <c r="AR127" s="103"/>
      <c r="AS127" s="103"/>
      <c r="AT127" s="103"/>
      <c r="AU127" s="103">
        <v>26228</v>
      </c>
      <c r="AV127" s="103"/>
      <c r="AW127" s="103"/>
      <c r="AX127" s="103"/>
      <c r="AY127" s="103"/>
      <c r="AZ127" s="103">
        <v>0</v>
      </c>
      <c r="BA127" s="103"/>
      <c r="BB127" s="103"/>
      <c r="BC127" s="103"/>
      <c r="BD127" s="103"/>
      <c r="BE127" s="103">
        <v>26228</v>
      </c>
      <c r="BF127" s="103"/>
      <c r="BG127" s="103"/>
      <c r="BH127" s="103"/>
      <c r="BI127" s="103"/>
      <c r="BJ127" s="103">
        <v>18596</v>
      </c>
      <c r="BK127" s="103"/>
      <c r="BL127" s="103"/>
      <c r="BM127" s="103"/>
      <c r="BN127" s="103"/>
      <c r="BO127" s="103">
        <v>0</v>
      </c>
      <c r="BP127" s="103"/>
      <c r="BQ127" s="103"/>
      <c r="BR127" s="103"/>
      <c r="BS127" s="103"/>
      <c r="BT127" s="103">
        <v>18596</v>
      </c>
      <c r="BU127" s="103"/>
      <c r="BV127" s="103"/>
      <c r="BW127" s="103"/>
      <c r="BX127" s="103"/>
    </row>
    <row r="128" spans="1:79" s="6" customFormat="1" ht="15" customHeight="1" x14ac:dyDescent="0.2">
      <c r="A128" s="88">
        <v>0</v>
      </c>
      <c r="B128" s="89"/>
      <c r="C128" s="89"/>
      <c r="D128" s="131" t="s">
        <v>195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7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</row>
    <row r="129" spans="1:76" s="25" customFormat="1" ht="28.5" customHeight="1" x14ac:dyDescent="0.2">
      <c r="A129" s="59">
        <v>1</v>
      </c>
      <c r="B129" s="60"/>
      <c r="C129" s="60"/>
      <c r="D129" s="130" t="s">
        <v>196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55" t="s">
        <v>188</v>
      </c>
      <c r="R129" s="55"/>
      <c r="S129" s="55"/>
      <c r="T129" s="55"/>
      <c r="U129" s="55"/>
      <c r="V129" s="130" t="s">
        <v>197</v>
      </c>
      <c r="W129" s="63"/>
      <c r="X129" s="63"/>
      <c r="Y129" s="63"/>
      <c r="Z129" s="63"/>
      <c r="AA129" s="63"/>
      <c r="AB129" s="63"/>
      <c r="AC129" s="63"/>
      <c r="AD129" s="63"/>
      <c r="AE129" s="64"/>
      <c r="AF129" s="103">
        <v>175</v>
      </c>
      <c r="AG129" s="103"/>
      <c r="AH129" s="103"/>
      <c r="AI129" s="103"/>
      <c r="AJ129" s="103"/>
      <c r="AK129" s="103">
        <v>0</v>
      </c>
      <c r="AL129" s="103"/>
      <c r="AM129" s="103"/>
      <c r="AN129" s="103"/>
      <c r="AO129" s="103"/>
      <c r="AP129" s="103">
        <v>175</v>
      </c>
      <c r="AQ129" s="103"/>
      <c r="AR129" s="103"/>
      <c r="AS129" s="103"/>
      <c r="AT129" s="103"/>
      <c r="AU129" s="103">
        <v>211</v>
      </c>
      <c r="AV129" s="103"/>
      <c r="AW129" s="103"/>
      <c r="AX129" s="103"/>
      <c r="AY129" s="103"/>
      <c r="AZ129" s="103">
        <v>0</v>
      </c>
      <c r="BA129" s="103"/>
      <c r="BB129" s="103"/>
      <c r="BC129" s="103"/>
      <c r="BD129" s="103"/>
      <c r="BE129" s="103">
        <v>211</v>
      </c>
      <c r="BF129" s="103"/>
      <c r="BG129" s="103"/>
      <c r="BH129" s="103"/>
      <c r="BI129" s="103"/>
      <c r="BJ129" s="103">
        <v>211</v>
      </c>
      <c r="BK129" s="103"/>
      <c r="BL129" s="103"/>
      <c r="BM129" s="103"/>
      <c r="BN129" s="103"/>
      <c r="BO129" s="103">
        <v>0</v>
      </c>
      <c r="BP129" s="103"/>
      <c r="BQ129" s="103"/>
      <c r="BR129" s="103"/>
      <c r="BS129" s="103"/>
      <c r="BT129" s="103">
        <v>211</v>
      </c>
      <c r="BU129" s="103"/>
      <c r="BV129" s="103"/>
      <c r="BW129" s="103"/>
      <c r="BX129" s="103"/>
    </row>
    <row r="130" spans="1:76" s="25" customFormat="1" ht="15" customHeight="1" x14ac:dyDescent="0.2">
      <c r="A130" s="59">
        <v>2</v>
      </c>
      <c r="B130" s="60"/>
      <c r="C130" s="60"/>
      <c r="D130" s="130" t="s">
        <v>198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4"/>
      <c r="Q130" s="55" t="s">
        <v>188</v>
      </c>
      <c r="R130" s="55"/>
      <c r="S130" s="55"/>
      <c r="T130" s="55"/>
      <c r="U130" s="55"/>
      <c r="V130" s="130" t="s">
        <v>197</v>
      </c>
      <c r="W130" s="63"/>
      <c r="X130" s="63"/>
      <c r="Y130" s="63"/>
      <c r="Z130" s="63"/>
      <c r="AA130" s="63"/>
      <c r="AB130" s="63"/>
      <c r="AC130" s="63"/>
      <c r="AD130" s="63"/>
      <c r="AE130" s="64"/>
      <c r="AF130" s="103">
        <v>245</v>
      </c>
      <c r="AG130" s="103"/>
      <c r="AH130" s="103"/>
      <c r="AI130" s="103"/>
      <c r="AJ130" s="103"/>
      <c r="AK130" s="103">
        <v>0</v>
      </c>
      <c r="AL130" s="103"/>
      <c r="AM130" s="103"/>
      <c r="AN130" s="103"/>
      <c r="AO130" s="103"/>
      <c r="AP130" s="103">
        <v>245</v>
      </c>
      <c r="AQ130" s="103"/>
      <c r="AR130" s="103"/>
      <c r="AS130" s="103"/>
      <c r="AT130" s="103"/>
      <c r="AU130" s="103">
        <v>276</v>
      </c>
      <c r="AV130" s="103"/>
      <c r="AW130" s="103"/>
      <c r="AX130" s="103"/>
      <c r="AY130" s="103"/>
      <c r="AZ130" s="103">
        <v>0</v>
      </c>
      <c r="BA130" s="103"/>
      <c r="BB130" s="103"/>
      <c r="BC130" s="103"/>
      <c r="BD130" s="103"/>
      <c r="BE130" s="103">
        <v>276</v>
      </c>
      <c r="BF130" s="103"/>
      <c r="BG130" s="103"/>
      <c r="BH130" s="103"/>
      <c r="BI130" s="103"/>
      <c r="BJ130" s="103">
        <v>276</v>
      </c>
      <c r="BK130" s="103"/>
      <c r="BL130" s="103"/>
      <c r="BM130" s="103"/>
      <c r="BN130" s="103"/>
      <c r="BO130" s="103">
        <v>0</v>
      </c>
      <c r="BP130" s="103"/>
      <c r="BQ130" s="103"/>
      <c r="BR130" s="103"/>
      <c r="BS130" s="103"/>
      <c r="BT130" s="103">
        <v>276</v>
      </c>
      <c r="BU130" s="103"/>
      <c r="BV130" s="103"/>
      <c r="BW130" s="103"/>
      <c r="BX130" s="103"/>
    </row>
    <row r="131" spans="1:76" s="25" customFormat="1" ht="45" customHeight="1" x14ac:dyDescent="0.2">
      <c r="A131" s="59">
        <v>3</v>
      </c>
      <c r="B131" s="60"/>
      <c r="C131" s="60"/>
      <c r="D131" s="130" t="s">
        <v>199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  <c r="Q131" s="55" t="s">
        <v>188</v>
      </c>
      <c r="R131" s="55"/>
      <c r="S131" s="55"/>
      <c r="T131" s="55"/>
      <c r="U131" s="55"/>
      <c r="V131" s="130" t="s">
        <v>200</v>
      </c>
      <c r="W131" s="63"/>
      <c r="X131" s="63"/>
      <c r="Y131" s="63"/>
      <c r="Z131" s="63"/>
      <c r="AA131" s="63"/>
      <c r="AB131" s="63"/>
      <c r="AC131" s="63"/>
      <c r="AD131" s="63"/>
      <c r="AE131" s="64"/>
      <c r="AF131" s="103">
        <v>2</v>
      </c>
      <c r="AG131" s="103"/>
      <c r="AH131" s="103"/>
      <c r="AI131" s="103"/>
      <c r="AJ131" s="103"/>
      <c r="AK131" s="103">
        <v>0</v>
      </c>
      <c r="AL131" s="103"/>
      <c r="AM131" s="103"/>
      <c r="AN131" s="103"/>
      <c r="AO131" s="103"/>
      <c r="AP131" s="103">
        <v>2</v>
      </c>
      <c r="AQ131" s="103"/>
      <c r="AR131" s="103"/>
      <c r="AS131" s="103"/>
      <c r="AT131" s="103"/>
      <c r="AU131" s="103">
        <v>2</v>
      </c>
      <c r="AV131" s="103"/>
      <c r="AW131" s="103"/>
      <c r="AX131" s="103"/>
      <c r="AY131" s="103"/>
      <c r="AZ131" s="103">
        <v>0</v>
      </c>
      <c r="BA131" s="103"/>
      <c r="BB131" s="103"/>
      <c r="BC131" s="103"/>
      <c r="BD131" s="103"/>
      <c r="BE131" s="103">
        <v>2</v>
      </c>
      <c r="BF131" s="103"/>
      <c r="BG131" s="103"/>
      <c r="BH131" s="103"/>
      <c r="BI131" s="103"/>
      <c r="BJ131" s="103">
        <v>2</v>
      </c>
      <c r="BK131" s="103"/>
      <c r="BL131" s="103"/>
      <c r="BM131" s="103"/>
      <c r="BN131" s="103"/>
      <c r="BO131" s="103">
        <v>0</v>
      </c>
      <c r="BP131" s="103"/>
      <c r="BQ131" s="103"/>
      <c r="BR131" s="103"/>
      <c r="BS131" s="103"/>
      <c r="BT131" s="103">
        <v>2</v>
      </c>
      <c r="BU131" s="103"/>
      <c r="BV131" s="103"/>
      <c r="BW131" s="103"/>
      <c r="BX131" s="103"/>
    </row>
    <row r="132" spans="1:76" s="25" customFormat="1" ht="30" customHeight="1" x14ac:dyDescent="0.2">
      <c r="A132" s="59">
        <v>4</v>
      </c>
      <c r="B132" s="60"/>
      <c r="C132" s="60"/>
      <c r="D132" s="130" t="s">
        <v>201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4"/>
      <c r="Q132" s="55" t="s">
        <v>188</v>
      </c>
      <c r="R132" s="55"/>
      <c r="S132" s="55"/>
      <c r="T132" s="55"/>
      <c r="U132" s="55"/>
      <c r="V132" s="130" t="s">
        <v>202</v>
      </c>
      <c r="W132" s="63"/>
      <c r="X132" s="63"/>
      <c r="Y132" s="63"/>
      <c r="Z132" s="63"/>
      <c r="AA132" s="63"/>
      <c r="AB132" s="63"/>
      <c r="AC132" s="63"/>
      <c r="AD132" s="63"/>
      <c r="AE132" s="64"/>
      <c r="AF132" s="103">
        <v>60</v>
      </c>
      <c r="AG132" s="103"/>
      <c r="AH132" s="103"/>
      <c r="AI132" s="103"/>
      <c r="AJ132" s="103"/>
      <c r="AK132" s="103">
        <v>0</v>
      </c>
      <c r="AL132" s="103"/>
      <c r="AM132" s="103"/>
      <c r="AN132" s="103"/>
      <c r="AO132" s="103"/>
      <c r="AP132" s="103">
        <v>60</v>
      </c>
      <c r="AQ132" s="103"/>
      <c r="AR132" s="103"/>
      <c r="AS132" s="103"/>
      <c r="AT132" s="103"/>
      <c r="AU132" s="103">
        <v>60</v>
      </c>
      <c r="AV132" s="103"/>
      <c r="AW132" s="103"/>
      <c r="AX132" s="103"/>
      <c r="AY132" s="103"/>
      <c r="AZ132" s="103">
        <v>0</v>
      </c>
      <c r="BA132" s="103"/>
      <c r="BB132" s="103"/>
      <c r="BC132" s="103"/>
      <c r="BD132" s="103"/>
      <c r="BE132" s="103">
        <v>60</v>
      </c>
      <c r="BF132" s="103"/>
      <c r="BG132" s="103"/>
      <c r="BH132" s="103"/>
      <c r="BI132" s="103"/>
      <c r="BJ132" s="103">
        <v>60</v>
      </c>
      <c r="BK132" s="103"/>
      <c r="BL132" s="103"/>
      <c r="BM132" s="103"/>
      <c r="BN132" s="103"/>
      <c r="BO132" s="103">
        <v>0</v>
      </c>
      <c r="BP132" s="103"/>
      <c r="BQ132" s="103"/>
      <c r="BR132" s="103"/>
      <c r="BS132" s="103"/>
      <c r="BT132" s="103">
        <v>60</v>
      </c>
      <c r="BU132" s="103"/>
      <c r="BV132" s="103"/>
      <c r="BW132" s="103"/>
      <c r="BX132" s="103"/>
    </row>
    <row r="133" spans="1:76" s="6" customFormat="1" ht="15" customHeight="1" x14ac:dyDescent="0.2">
      <c r="A133" s="88">
        <v>0</v>
      </c>
      <c r="B133" s="89"/>
      <c r="C133" s="89"/>
      <c r="D133" s="131" t="s">
        <v>203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7"/>
      <c r="Q133" s="102"/>
      <c r="R133" s="102"/>
      <c r="S133" s="102"/>
      <c r="T133" s="102"/>
      <c r="U133" s="102"/>
      <c r="V133" s="131"/>
      <c r="W133" s="106"/>
      <c r="X133" s="106"/>
      <c r="Y133" s="106"/>
      <c r="Z133" s="106"/>
      <c r="AA133" s="106"/>
      <c r="AB133" s="106"/>
      <c r="AC133" s="106"/>
      <c r="AD133" s="106"/>
      <c r="AE133" s="107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</row>
    <row r="134" spans="1:76" s="25" customFormat="1" ht="28.5" customHeight="1" x14ac:dyDescent="0.2">
      <c r="A134" s="59">
        <v>1</v>
      </c>
      <c r="B134" s="60"/>
      <c r="C134" s="60"/>
      <c r="D134" s="130" t="s">
        <v>204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4"/>
      <c r="Q134" s="55" t="s">
        <v>188</v>
      </c>
      <c r="R134" s="55"/>
      <c r="S134" s="55"/>
      <c r="T134" s="55"/>
      <c r="U134" s="55"/>
      <c r="V134" s="130" t="s">
        <v>205</v>
      </c>
      <c r="W134" s="63"/>
      <c r="X134" s="63"/>
      <c r="Y134" s="63"/>
      <c r="Z134" s="63"/>
      <c r="AA134" s="63"/>
      <c r="AB134" s="63"/>
      <c r="AC134" s="63"/>
      <c r="AD134" s="63"/>
      <c r="AE134" s="64"/>
      <c r="AF134" s="103">
        <v>62</v>
      </c>
      <c r="AG134" s="103"/>
      <c r="AH134" s="103"/>
      <c r="AI134" s="103"/>
      <c r="AJ134" s="103"/>
      <c r="AK134" s="103">
        <v>0</v>
      </c>
      <c r="AL134" s="103"/>
      <c r="AM134" s="103"/>
      <c r="AN134" s="103"/>
      <c r="AO134" s="103"/>
      <c r="AP134" s="103">
        <v>62</v>
      </c>
      <c r="AQ134" s="103"/>
      <c r="AR134" s="103"/>
      <c r="AS134" s="103"/>
      <c r="AT134" s="103"/>
      <c r="AU134" s="103">
        <v>70</v>
      </c>
      <c r="AV134" s="103"/>
      <c r="AW134" s="103"/>
      <c r="AX134" s="103"/>
      <c r="AY134" s="103"/>
      <c r="AZ134" s="103">
        <v>0</v>
      </c>
      <c r="BA134" s="103"/>
      <c r="BB134" s="103"/>
      <c r="BC134" s="103"/>
      <c r="BD134" s="103"/>
      <c r="BE134" s="103">
        <v>70</v>
      </c>
      <c r="BF134" s="103"/>
      <c r="BG134" s="103"/>
      <c r="BH134" s="103"/>
      <c r="BI134" s="103"/>
      <c r="BJ134" s="103">
        <v>70</v>
      </c>
      <c r="BK134" s="103"/>
      <c r="BL134" s="103"/>
      <c r="BM134" s="103"/>
      <c r="BN134" s="103"/>
      <c r="BO134" s="103">
        <v>0</v>
      </c>
      <c r="BP134" s="103"/>
      <c r="BQ134" s="103"/>
      <c r="BR134" s="103"/>
      <c r="BS134" s="103"/>
      <c r="BT134" s="103">
        <v>70</v>
      </c>
      <c r="BU134" s="103"/>
      <c r="BV134" s="103"/>
      <c r="BW134" s="103"/>
      <c r="BX134" s="103"/>
    </row>
    <row r="135" spans="1:76" s="25" customFormat="1" ht="30" customHeight="1" x14ac:dyDescent="0.2">
      <c r="A135" s="59">
        <v>2</v>
      </c>
      <c r="B135" s="60"/>
      <c r="C135" s="60"/>
      <c r="D135" s="130" t="s">
        <v>206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4"/>
      <c r="Q135" s="55" t="s">
        <v>188</v>
      </c>
      <c r="R135" s="55"/>
      <c r="S135" s="55"/>
      <c r="T135" s="55"/>
      <c r="U135" s="55"/>
      <c r="V135" s="130" t="s">
        <v>205</v>
      </c>
      <c r="W135" s="63"/>
      <c r="X135" s="63"/>
      <c r="Y135" s="63"/>
      <c r="Z135" s="63"/>
      <c r="AA135" s="63"/>
      <c r="AB135" s="63"/>
      <c r="AC135" s="63"/>
      <c r="AD135" s="63"/>
      <c r="AE135" s="64"/>
      <c r="AF135" s="103">
        <v>87</v>
      </c>
      <c r="AG135" s="103"/>
      <c r="AH135" s="103"/>
      <c r="AI135" s="103"/>
      <c r="AJ135" s="103"/>
      <c r="AK135" s="103">
        <v>0</v>
      </c>
      <c r="AL135" s="103"/>
      <c r="AM135" s="103"/>
      <c r="AN135" s="103"/>
      <c r="AO135" s="103"/>
      <c r="AP135" s="103">
        <v>87</v>
      </c>
      <c r="AQ135" s="103"/>
      <c r="AR135" s="103"/>
      <c r="AS135" s="103"/>
      <c r="AT135" s="103"/>
      <c r="AU135" s="103">
        <v>92</v>
      </c>
      <c r="AV135" s="103"/>
      <c r="AW135" s="103"/>
      <c r="AX135" s="103"/>
      <c r="AY135" s="103"/>
      <c r="AZ135" s="103">
        <v>0</v>
      </c>
      <c r="BA135" s="103"/>
      <c r="BB135" s="103"/>
      <c r="BC135" s="103"/>
      <c r="BD135" s="103"/>
      <c r="BE135" s="103">
        <v>92</v>
      </c>
      <c r="BF135" s="103"/>
      <c r="BG135" s="103"/>
      <c r="BH135" s="103"/>
      <c r="BI135" s="103"/>
      <c r="BJ135" s="103">
        <v>92</v>
      </c>
      <c r="BK135" s="103"/>
      <c r="BL135" s="103"/>
      <c r="BM135" s="103"/>
      <c r="BN135" s="103"/>
      <c r="BO135" s="103">
        <v>0</v>
      </c>
      <c r="BP135" s="103"/>
      <c r="BQ135" s="103"/>
      <c r="BR135" s="103"/>
      <c r="BS135" s="103"/>
      <c r="BT135" s="103">
        <v>92</v>
      </c>
      <c r="BU135" s="103"/>
      <c r="BV135" s="103"/>
      <c r="BW135" s="103"/>
      <c r="BX135" s="103"/>
    </row>
    <row r="136" spans="1:76" s="25" customFormat="1" ht="45" customHeight="1" x14ac:dyDescent="0.2">
      <c r="A136" s="59">
        <v>3</v>
      </c>
      <c r="B136" s="60"/>
      <c r="C136" s="60"/>
      <c r="D136" s="130" t="s">
        <v>207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4"/>
      <c r="Q136" s="55" t="s">
        <v>208</v>
      </c>
      <c r="R136" s="55"/>
      <c r="S136" s="55"/>
      <c r="T136" s="55"/>
      <c r="U136" s="55"/>
      <c r="V136" s="130" t="s">
        <v>205</v>
      </c>
      <c r="W136" s="63"/>
      <c r="X136" s="63"/>
      <c r="Y136" s="63"/>
      <c r="Z136" s="63"/>
      <c r="AA136" s="63"/>
      <c r="AB136" s="63"/>
      <c r="AC136" s="63"/>
      <c r="AD136" s="63"/>
      <c r="AE136" s="64"/>
      <c r="AF136" s="103">
        <v>264971.76</v>
      </c>
      <c r="AG136" s="103"/>
      <c r="AH136" s="103"/>
      <c r="AI136" s="103"/>
      <c r="AJ136" s="103"/>
      <c r="AK136" s="103">
        <v>0</v>
      </c>
      <c r="AL136" s="103"/>
      <c r="AM136" s="103"/>
      <c r="AN136" s="103"/>
      <c r="AO136" s="103"/>
      <c r="AP136" s="103">
        <v>264971.76</v>
      </c>
      <c r="AQ136" s="103"/>
      <c r="AR136" s="103"/>
      <c r="AS136" s="103"/>
      <c r="AT136" s="103"/>
      <c r="AU136" s="103">
        <v>272718</v>
      </c>
      <c r="AV136" s="103"/>
      <c r="AW136" s="103"/>
      <c r="AX136" s="103"/>
      <c r="AY136" s="103"/>
      <c r="AZ136" s="103">
        <v>0</v>
      </c>
      <c r="BA136" s="103"/>
      <c r="BB136" s="103"/>
      <c r="BC136" s="103"/>
      <c r="BD136" s="103"/>
      <c r="BE136" s="103">
        <v>272718</v>
      </c>
      <c r="BF136" s="103"/>
      <c r="BG136" s="103"/>
      <c r="BH136" s="103"/>
      <c r="BI136" s="103"/>
      <c r="BJ136" s="103">
        <v>363905.33</v>
      </c>
      <c r="BK136" s="103"/>
      <c r="BL136" s="103"/>
      <c r="BM136" s="103"/>
      <c r="BN136" s="103"/>
      <c r="BO136" s="103">
        <v>0</v>
      </c>
      <c r="BP136" s="103"/>
      <c r="BQ136" s="103"/>
      <c r="BR136" s="103"/>
      <c r="BS136" s="103"/>
      <c r="BT136" s="103">
        <v>363905.33</v>
      </c>
      <c r="BU136" s="103"/>
      <c r="BV136" s="103"/>
      <c r="BW136" s="103"/>
      <c r="BX136" s="103"/>
    </row>
    <row r="137" spans="1:76" s="25" customFormat="1" ht="45" customHeight="1" x14ac:dyDescent="0.2">
      <c r="A137" s="59">
        <v>4</v>
      </c>
      <c r="B137" s="60"/>
      <c r="C137" s="60"/>
      <c r="D137" s="130" t="s">
        <v>209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4"/>
      <c r="Q137" s="55" t="s">
        <v>208</v>
      </c>
      <c r="R137" s="55"/>
      <c r="S137" s="55"/>
      <c r="T137" s="55"/>
      <c r="U137" s="55"/>
      <c r="V137" s="130" t="s">
        <v>205</v>
      </c>
      <c r="W137" s="63"/>
      <c r="X137" s="63"/>
      <c r="Y137" s="63"/>
      <c r="Z137" s="63"/>
      <c r="AA137" s="63"/>
      <c r="AB137" s="63"/>
      <c r="AC137" s="63"/>
      <c r="AD137" s="63"/>
      <c r="AE137" s="64"/>
      <c r="AF137" s="103">
        <v>6716.94</v>
      </c>
      <c r="AG137" s="103"/>
      <c r="AH137" s="103"/>
      <c r="AI137" s="103"/>
      <c r="AJ137" s="103"/>
      <c r="AK137" s="103">
        <v>0</v>
      </c>
      <c r="AL137" s="103"/>
      <c r="AM137" s="103"/>
      <c r="AN137" s="103"/>
      <c r="AO137" s="103"/>
      <c r="AP137" s="103">
        <v>6716.94</v>
      </c>
      <c r="AQ137" s="103"/>
      <c r="AR137" s="103"/>
      <c r="AS137" s="103"/>
      <c r="AT137" s="103"/>
      <c r="AU137" s="103">
        <v>8742.67</v>
      </c>
      <c r="AV137" s="103"/>
      <c r="AW137" s="103"/>
      <c r="AX137" s="103"/>
      <c r="AY137" s="103"/>
      <c r="AZ137" s="103">
        <v>0</v>
      </c>
      <c r="BA137" s="103"/>
      <c r="BB137" s="103"/>
      <c r="BC137" s="103"/>
      <c r="BD137" s="103"/>
      <c r="BE137" s="103">
        <v>8742.67</v>
      </c>
      <c r="BF137" s="103"/>
      <c r="BG137" s="103"/>
      <c r="BH137" s="103"/>
      <c r="BI137" s="103"/>
      <c r="BJ137" s="103">
        <v>6198.67</v>
      </c>
      <c r="BK137" s="103"/>
      <c r="BL137" s="103"/>
      <c r="BM137" s="103"/>
      <c r="BN137" s="103"/>
      <c r="BO137" s="103">
        <v>0</v>
      </c>
      <c r="BP137" s="103"/>
      <c r="BQ137" s="103"/>
      <c r="BR137" s="103"/>
      <c r="BS137" s="103"/>
      <c r="BT137" s="103">
        <v>6198.67</v>
      </c>
      <c r="BU137" s="103"/>
      <c r="BV137" s="103"/>
      <c r="BW137" s="103"/>
      <c r="BX137" s="103"/>
    </row>
    <row r="138" spans="1:76" s="25" customFormat="1" ht="45" customHeight="1" x14ac:dyDescent="0.2">
      <c r="A138" s="59">
        <v>5</v>
      </c>
      <c r="B138" s="60"/>
      <c r="C138" s="60"/>
      <c r="D138" s="130" t="s">
        <v>210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4"/>
      <c r="Q138" s="55" t="s">
        <v>208</v>
      </c>
      <c r="R138" s="55"/>
      <c r="S138" s="55"/>
      <c r="T138" s="55"/>
      <c r="U138" s="55"/>
      <c r="V138" s="130" t="s">
        <v>205</v>
      </c>
      <c r="W138" s="63"/>
      <c r="X138" s="63"/>
      <c r="Y138" s="63"/>
      <c r="Z138" s="63"/>
      <c r="AA138" s="63"/>
      <c r="AB138" s="63"/>
      <c r="AC138" s="63"/>
      <c r="AD138" s="63"/>
      <c r="AE138" s="64"/>
      <c r="AF138" s="103">
        <v>3896.29</v>
      </c>
      <c r="AG138" s="103"/>
      <c r="AH138" s="103"/>
      <c r="AI138" s="103"/>
      <c r="AJ138" s="103"/>
      <c r="AK138" s="103">
        <v>0</v>
      </c>
      <c r="AL138" s="103"/>
      <c r="AM138" s="103"/>
      <c r="AN138" s="103"/>
      <c r="AO138" s="103"/>
      <c r="AP138" s="103">
        <v>3896.29</v>
      </c>
      <c r="AQ138" s="103"/>
      <c r="AR138" s="103"/>
      <c r="AS138" s="103"/>
      <c r="AT138" s="103"/>
      <c r="AU138" s="103">
        <v>4688.33</v>
      </c>
      <c r="AV138" s="103"/>
      <c r="AW138" s="103"/>
      <c r="AX138" s="103"/>
      <c r="AY138" s="103"/>
      <c r="AZ138" s="103">
        <v>0</v>
      </c>
      <c r="BA138" s="103"/>
      <c r="BB138" s="103"/>
      <c r="BC138" s="103"/>
      <c r="BD138" s="103"/>
      <c r="BE138" s="103">
        <v>4688.33</v>
      </c>
      <c r="BF138" s="103"/>
      <c r="BG138" s="103"/>
      <c r="BH138" s="103"/>
      <c r="BI138" s="103"/>
      <c r="BJ138" s="103">
        <v>3333.33</v>
      </c>
      <c r="BK138" s="103"/>
      <c r="BL138" s="103"/>
      <c r="BM138" s="103"/>
      <c r="BN138" s="103"/>
      <c r="BO138" s="103">
        <v>0</v>
      </c>
      <c r="BP138" s="103"/>
      <c r="BQ138" s="103"/>
      <c r="BR138" s="103"/>
      <c r="BS138" s="103"/>
      <c r="BT138" s="103">
        <v>3333.33</v>
      </c>
      <c r="BU138" s="103"/>
      <c r="BV138" s="103"/>
      <c r="BW138" s="103"/>
      <c r="BX138" s="103"/>
    </row>
    <row r="139" spans="1:76" s="25" customFormat="1" ht="30" customHeight="1" x14ac:dyDescent="0.2">
      <c r="A139" s="59">
        <v>6</v>
      </c>
      <c r="B139" s="60"/>
      <c r="C139" s="60"/>
      <c r="D139" s="130" t="s">
        <v>211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4"/>
      <c r="Q139" s="55" t="s">
        <v>188</v>
      </c>
      <c r="R139" s="55"/>
      <c r="S139" s="55"/>
      <c r="T139" s="55"/>
      <c r="U139" s="55"/>
      <c r="V139" s="130" t="s">
        <v>205</v>
      </c>
      <c r="W139" s="63"/>
      <c r="X139" s="63"/>
      <c r="Y139" s="63"/>
      <c r="Z139" s="63"/>
      <c r="AA139" s="63"/>
      <c r="AB139" s="63"/>
      <c r="AC139" s="63"/>
      <c r="AD139" s="63"/>
      <c r="AE139" s="64"/>
      <c r="AF139" s="103">
        <v>21</v>
      </c>
      <c r="AG139" s="103"/>
      <c r="AH139" s="103"/>
      <c r="AI139" s="103"/>
      <c r="AJ139" s="103"/>
      <c r="AK139" s="103">
        <v>0</v>
      </c>
      <c r="AL139" s="103"/>
      <c r="AM139" s="103"/>
      <c r="AN139" s="103"/>
      <c r="AO139" s="103"/>
      <c r="AP139" s="103">
        <v>21</v>
      </c>
      <c r="AQ139" s="103"/>
      <c r="AR139" s="103"/>
      <c r="AS139" s="103"/>
      <c r="AT139" s="103"/>
      <c r="AU139" s="103">
        <v>20</v>
      </c>
      <c r="AV139" s="103"/>
      <c r="AW139" s="103"/>
      <c r="AX139" s="103"/>
      <c r="AY139" s="103"/>
      <c r="AZ139" s="103">
        <v>0</v>
      </c>
      <c r="BA139" s="103"/>
      <c r="BB139" s="103"/>
      <c r="BC139" s="103"/>
      <c r="BD139" s="103"/>
      <c r="BE139" s="103">
        <v>20</v>
      </c>
      <c r="BF139" s="103"/>
      <c r="BG139" s="103"/>
      <c r="BH139" s="103"/>
      <c r="BI139" s="103"/>
      <c r="BJ139" s="103">
        <v>20</v>
      </c>
      <c r="BK139" s="103"/>
      <c r="BL139" s="103"/>
      <c r="BM139" s="103"/>
      <c r="BN139" s="103"/>
      <c r="BO139" s="103">
        <v>0</v>
      </c>
      <c r="BP139" s="103"/>
      <c r="BQ139" s="103"/>
      <c r="BR139" s="103"/>
      <c r="BS139" s="103"/>
      <c r="BT139" s="103">
        <v>20</v>
      </c>
      <c r="BU139" s="103"/>
      <c r="BV139" s="103"/>
      <c r="BW139" s="103"/>
      <c r="BX139" s="103"/>
    </row>
    <row r="141" spans="1:76" ht="14.25" customHeight="1" x14ac:dyDescent="0.2">
      <c r="A141" s="34" t="s">
        <v>266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76" ht="23.1" customHeight="1" x14ac:dyDescent="0.2">
      <c r="A142" s="49" t="s">
        <v>6</v>
      </c>
      <c r="B142" s="50"/>
      <c r="C142" s="50"/>
      <c r="D142" s="55" t="s">
        <v>9</v>
      </c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 t="s">
        <v>8</v>
      </c>
      <c r="R142" s="55"/>
      <c r="S142" s="55"/>
      <c r="T142" s="55"/>
      <c r="U142" s="55"/>
      <c r="V142" s="55" t="s">
        <v>7</v>
      </c>
      <c r="W142" s="55"/>
      <c r="X142" s="55"/>
      <c r="Y142" s="55"/>
      <c r="Z142" s="55"/>
      <c r="AA142" s="55"/>
      <c r="AB142" s="55"/>
      <c r="AC142" s="55"/>
      <c r="AD142" s="55"/>
      <c r="AE142" s="55"/>
      <c r="AF142" s="41" t="s">
        <v>257</v>
      </c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3"/>
      <c r="AU142" s="41" t="s">
        <v>262</v>
      </c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3"/>
    </row>
    <row r="143" spans="1:76" ht="28.5" customHeight="1" x14ac:dyDescent="0.2">
      <c r="A143" s="52"/>
      <c r="B143" s="53"/>
      <c r="C143" s="53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 t="s">
        <v>4</v>
      </c>
      <c r="AG143" s="55"/>
      <c r="AH143" s="55"/>
      <c r="AI143" s="55"/>
      <c r="AJ143" s="55"/>
      <c r="AK143" s="55" t="s">
        <v>3</v>
      </c>
      <c r="AL143" s="55"/>
      <c r="AM143" s="55"/>
      <c r="AN143" s="55"/>
      <c r="AO143" s="55"/>
      <c r="AP143" s="55" t="s">
        <v>123</v>
      </c>
      <c r="AQ143" s="55"/>
      <c r="AR143" s="55"/>
      <c r="AS143" s="55"/>
      <c r="AT143" s="55"/>
      <c r="AU143" s="55" t="s">
        <v>4</v>
      </c>
      <c r="AV143" s="55"/>
      <c r="AW143" s="55"/>
      <c r="AX143" s="55"/>
      <c r="AY143" s="55"/>
      <c r="AZ143" s="55" t="s">
        <v>3</v>
      </c>
      <c r="BA143" s="55"/>
      <c r="BB143" s="55"/>
      <c r="BC143" s="55"/>
      <c r="BD143" s="55"/>
      <c r="BE143" s="55" t="s">
        <v>90</v>
      </c>
      <c r="BF143" s="55"/>
      <c r="BG143" s="55"/>
      <c r="BH143" s="55"/>
      <c r="BI143" s="55"/>
    </row>
    <row r="144" spans="1:76" ht="15" customHeight="1" x14ac:dyDescent="0.2">
      <c r="A144" s="41">
        <v>1</v>
      </c>
      <c r="B144" s="42"/>
      <c r="C144" s="42"/>
      <c r="D144" s="55">
        <v>2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>
        <v>3</v>
      </c>
      <c r="R144" s="55"/>
      <c r="S144" s="55"/>
      <c r="T144" s="55"/>
      <c r="U144" s="55"/>
      <c r="V144" s="55">
        <v>4</v>
      </c>
      <c r="W144" s="55"/>
      <c r="X144" s="55"/>
      <c r="Y144" s="55"/>
      <c r="Z144" s="55"/>
      <c r="AA144" s="55"/>
      <c r="AB144" s="55"/>
      <c r="AC144" s="55"/>
      <c r="AD144" s="55"/>
      <c r="AE144" s="55"/>
      <c r="AF144" s="55">
        <v>5</v>
      </c>
      <c r="AG144" s="55"/>
      <c r="AH144" s="55"/>
      <c r="AI144" s="55"/>
      <c r="AJ144" s="55"/>
      <c r="AK144" s="55">
        <v>6</v>
      </c>
      <c r="AL144" s="55"/>
      <c r="AM144" s="55"/>
      <c r="AN144" s="55"/>
      <c r="AO144" s="55"/>
      <c r="AP144" s="55">
        <v>7</v>
      </c>
      <c r="AQ144" s="55"/>
      <c r="AR144" s="55"/>
      <c r="AS144" s="55"/>
      <c r="AT144" s="55"/>
      <c r="AU144" s="55">
        <v>8</v>
      </c>
      <c r="AV144" s="55"/>
      <c r="AW144" s="55"/>
      <c r="AX144" s="55"/>
      <c r="AY144" s="55"/>
      <c r="AZ144" s="55">
        <v>9</v>
      </c>
      <c r="BA144" s="55"/>
      <c r="BB144" s="55"/>
      <c r="BC144" s="55"/>
      <c r="BD144" s="55"/>
      <c r="BE144" s="55">
        <v>10</v>
      </c>
      <c r="BF144" s="55"/>
      <c r="BG144" s="55"/>
      <c r="BH144" s="55"/>
      <c r="BI144" s="55"/>
    </row>
    <row r="145" spans="1:79" ht="15.75" hidden="1" customHeight="1" x14ac:dyDescent="0.2">
      <c r="A145" s="69" t="s">
        <v>154</v>
      </c>
      <c r="B145" s="70"/>
      <c r="C145" s="70"/>
      <c r="D145" s="55" t="s">
        <v>57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 t="s">
        <v>70</v>
      </c>
      <c r="R145" s="55"/>
      <c r="S145" s="55"/>
      <c r="T145" s="55"/>
      <c r="U145" s="55"/>
      <c r="V145" s="55" t="s">
        <v>71</v>
      </c>
      <c r="W145" s="55"/>
      <c r="X145" s="55"/>
      <c r="Y145" s="55"/>
      <c r="Z145" s="55"/>
      <c r="AA145" s="55"/>
      <c r="AB145" s="55"/>
      <c r="AC145" s="55"/>
      <c r="AD145" s="55"/>
      <c r="AE145" s="55"/>
      <c r="AF145" s="79" t="s">
        <v>107</v>
      </c>
      <c r="AG145" s="79"/>
      <c r="AH145" s="79"/>
      <c r="AI145" s="79"/>
      <c r="AJ145" s="79"/>
      <c r="AK145" s="101" t="s">
        <v>108</v>
      </c>
      <c r="AL145" s="101"/>
      <c r="AM145" s="101"/>
      <c r="AN145" s="101"/>
      <c r="AO145" s="101"/>
      <c r="AP145" s="87" t="s">
        <v>186</v>
      </c>
      <c r="AQ145" s="87"/>
      <c r="AR145" s="87"/>
      <c r="AS145" s="87"/>
      <c r="AT145" s="87"/>
      <c r="AU145" s="79" t="s">
        <v>109</v>
      </c>
      <c r="AV145" s="79"/>
      <c r="AW145" s="79"/>
      <c r="AX145" s="79"/>
      <c r="AY145" s="79"/>
      <c r="AZ145" s="101" t="s">
        <v>110</v>
      </c>
      <c r="BA145" s="101"/>
      <c r="BB145" s="101"/>
      <c r="BC145" s="101"/>
      <c r="BD145" s="101"/>
      <c r="BE145" s="87" t="s">
        <v>186</v>
      </c>
      <c r="BF145" s="87"/>
      <c r="BG145" s="87"/>
      <c r="BH145" s="87"/>
      <c r="BI145" s="87"/>
      <c r="CA145" t="s">
        <v>39</v>
      </c>
    </row>
    <row r="146" spans="1:79" s="6" customFormat="1" ht="14.25" x14ac:dyDescent="0.2">
      <c r="A146" s="88">
        <v>0</v>
      </c>
      <c r="B146" s="89"/>
      <c r="C146" s="89"/>
      <c r="D146" s="102" t="s">
        <v>185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CA146" s="6" t="s">
        <v>40</v>
      </c>
    </row>
    <row r="147" spans="1:79" s="25" customFormat="1" ht="14.25" customHeight="1" x14ac:dyDescent="0.2">
      <c r="A147" s="59">
        <v>1</v>
      </c>
      <c r="B147" s="60"/>
      <c r="C147" s="60"/>
      <c r="D147" s="130" t="s">
        <v>187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4"/>
      <c r="Q147" s="55" t="s">
        <v>188</v>
      </c>
      <c r="R147" s="55"/>
      <c r="S147" s="55"/>
      <c r="T147" s="55"/>
      <c r="U147" s="55"/>
      <c r="V147" s="55" t="s">
        <v>189</v>
      </c>
      <c r="W147" s="55"/>
      <c r="X147" s="55"/>
      <c r="Y147" s="55"/>
      <c r="Z147" s="55"/>
      <c r="AA147" s="55"/>
      <c r="AB147" s="55"/>
      <c r="AC147" s="55"/>
      <c r="AD147" s="55"/>
      <c r="AE147" s="55"/>
      <c r="AF147" s="103">
        <v>3</v>
      </c>
      <c r="AG147" s="103"/>
      <c r="AH147" s="103"/>
      <c r="AI147" s="103"/>
      <c r="AJ147" s="103"/>
      <c r="AK147" s="103">
        <v>0</v>
      </c>
      <c r="AL147" s="103"/>
      <c r="AM147" s="103"/>
      <c r="AN147" s="103"/>
      <c r="AO147" s="103"/>
      <c r="AP147" s="103">
        <v>3</v>
      </c>
      <c r="AQ147" s="103"/>
      <c r="AR147" s="103"/>
      <c r="AS147" s="103"/>
      <c r="AT147" s="103"/>
      <c r="AU147" s="103">
        <v>3</v>
      </c>
      <c r="AV147" s="103"/>
      <c r="AW147" s="103"/>
      <c r="AX147" s="103"/>
      <c r="AY147" s="103"/>
      <c r="AZ147" s="103">
        <v>0</v>
      </c>
      <c r="BA147" s="103"/>
      <c r="BB147" s="103"/>
      <c r="BC147" s="103"/>
      <c r="BD147" s="103"/>
      <c r="BE147" s="103">
        <v>3</v>
      </c>
      <c r="BF147" s="103"/>
      <c r="BG147" s="103"/>
      <c r="BH147" s="103"/>
      <c r="BI147" s="103"/>
    </row>
    <row r="148" spans="1:79" s="25" customFormat="1" ht="45" customHeight="1" x14ac:dyDescent="0.2">
      <c r="A148" s="59">
        <v>2</v>
      </c>
      <c r="B148" s="60"/>
      <c r="C148" s="60"/>
      <c r="D148" s="130" t="s">
        <v>190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191</v>
      </c>
      <c r="R148" s="55"/>
      <c r="S148" s="55"/>
      <c r="T148" s="55"/>
      <c r="U148" s="55"/>
      <c r="V148" s="55" t="s">
        <v>192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103">
        <v>12996</v>
      </c>
      <c r="AG148" s="103"/>
      <c r="AH148" s="103"/>
      <c r="AI148" s="103"/>
      <c r="AJ148" s="103"/>
      <c r="AK148" s="103">
        <v>0</v>
      </c>
      <c r="AL148" s="103"/>
      <c r="AM148" s="103"/>
      <c r="AN148" s="103"/>
      <c r="AO148" s="103"/>
      <c r="AP148" s="103">
        <v>12996</v>
      </c>
      <c r="AQ148" s="103"/>
      <c r="AR148" s="103"/>
      <c r="AS148" s="103"/>
      <c r="AT148" s="103"/>
      <c r="AU148" s="103">
        <v>14240</v>
      </c>
      <c r="AV148" s="103"/>
      <c r="AW148" s="103"/>
      <c r="AX148" s="103"/>
      <c r="AY148" s="103"/>
      <c r="AZ148" s="103">
        <v>0</v>
      </c>
      <c r="BA148" s="103"/>
      <c r="BB148" s="103"/>
      <c r="BC148" s="103"/>
      <c r="BD148" s="103"/>
      <c r="BE148" s="103">
        <v>14240</v>
      </c>
      <c r="BF148" s="103"/>
      <c r="BG148" s="103"/>
      <c r="BH148" s="103"/>
      <c r="BI148" s="103"/>
    </row>
    <row r="149" spans="1:79" s="25" customFormat="1" ht="30" customHeight="1" x14ac:dyDescent="0.2">
      <c r="A149" s="59">
        <v>3</v>
      </c>
      <c r="B149" s="60"/>
      <c r="C149" s="60"/>
      <c r="D149" s="130" t="s">
        <v>193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191</v>
      </c>
      <c r="R149" s="55"/>
      <c r="S149" s="55"/>
      <c r="T149" s="55"/>
      <c r="U149" s="55"/>
      <c r="V149" s="55" t="s">
        <v>192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103">
        <v>1091716</v>
      </c>
      <c r="AG149" s="103"/>
      <c r="AH149" s="103"/>
      <c r="AI149" s="103"/>
      <c r="AJ149" s="103"/>
      <c r="AK149" s="103">
        <v>0</v>
      </c>
      <c r="AL149" s="103"/>
      <c r="AM149" s="103"/>
      <c r="AN149" s="103"/>
      <c r="AO149" s="103"/>
      <c r="AP149" s="103">
        <v>1091716</v>
      </c>
      <c r="AQ149" s="103"/>
      <c r="AR149" s="103"/>
      <c r="AS149" s="103"/>
      <c r="AT149" s="103"/>
      <c r="AU149" s="103">
        <v>1091716</v>
      </c>
      <c r="AV149" s="103"/>
      <c r="AW149" s="103"/>
      <c r="AX149" s="103"/>
      <c r="AY149" s="103"/>
      <c r="AZ149" s="103">
        <v>0</v>
      </c>
      <c r="BA149" s="103"/>
      <c r="BB149" s="103"/>
      <c r="BC149" s="103"/>
      <c r="BD149" s="103"/>
      <c r="BE149" s="103">
        <v>1091716</v>
      </c>
      <c r="BF149" s="103"/>
      <c r="BG149" s="103"/>
      <c r="BH149" s="103"/>
      <c r="BI149" s="103"/>
    </row>
    <row r="150" spans="1:79" s="25" customFormat="1" ht="30" customHeight="1" x14ac:dyDescent="0.2">
      <c r="A150" s="59">
        <v>4</v>
      </c>
      <c r="B150" s="60"/>
      <c r="C150" s="60"/>
      <c r="D150" s="130" t="s">
        <v>194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191</v>
      </c>
      <c r="R150" s="55"/>
      <c r="S150" s="55"/>
      <c r="T150" s="55"/>
      <c r="U150" s="55"/>
      <c r="V150" s="55" t="s">
        <v>192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103">
        <v>20902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20902</v>
      </c>
      <c r="AQ150" s="103"/>
      <c r="AR150" s="103"/>
      <c r="AS150" s="103"/>
      <c r="AT150" s="103"/>
      <c r="AU150" s="103">
        <v>22533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22533</v>
      </c>
      <c r="BF150" s="103"/>
      <c r="BG150" s="103"/>
      <c r="BH150" s="103"/>
      <c r="BI150" s="103"/>
    </row>
    <row r="151" spans="1:79" s="6" customFormat="1" ht="14.25" x14ac:dyDescent="0.2">
      <c r="A151" s="88">
        <v>0</v>
      </c>
      <c r="B151" s="89"/>
      <c r="C151" s="89"/>
      <c r="D151" s="131" t="s">
        <v>195</v>
      </c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7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</row>
    <row r="152" spans="1:79" s="25" customFormat="1" ht="28.5" customHeight="1" x14ac:dyDescent="0.2">
      <c r="A152" s="59">
        <v>1</v>
      </c>
      <c r="B152" s="60"/>
      <c r="C152" s="60"/>
      <c r="D152" s="130" t="s">
        <v>196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188</v>
      </c>
      <c r="R152" s="55"/>
      <c r="S152" s="55"/>
      <c r="T152" s="55"/>
      <c r="U152" s="55"/>
      <c r="V152" s="130" t="s">
        <v>197</v>
      </c>
      <c r="W152" s="63"/>
      <c r="X152" s="63"/>
      <c r="Y152" s="63"/>
      <c r="Z152" s="63"/>
      <c r="AA152" s="63"/>
      <c r="AB152" s="63"/>
      <c r="AC152" s="63"/>
      <c r="AD152" s="63"/>
      <c r="AE152" s="64"/>
      <c r="AF152" s="103">
        <v>211</v>
      </c>
      <c r="AG152" s="103"/>
      <c r="AH152" s="103"/>
      <c r="AI152" s="103"/>
      <c r="AJ152" s="103"/>
      <c r="AK152" s="103">
        <v>0</v>
      </c>
      <c r="AL152" s="103"/>
      <c r="AM152" s="103"/>
      <c r="AN152" s="103"/>
      <c r="AO152" s="103"/>
      <c r="AP152" s="103">
        <v>211</v>
      </c>
      <c r="AQ152" s="103"/>
      <c r="AR152" s="103"/>
      <c r="AS152" s="103"/>
      <c r="AT152" s="103"/>
      <c r="AU152" s="103">
        <v>211</v>
      </c>
      <c r="AV152" s="103"/>
      <c r="AW152" s="103"/>
      <c r="AX152" s="103"/>
      <c r="AY152" s="103"/>
      <c r="AZ152" s="103">
        <v>0</v>
      </c>
      <c r="BA152" s="103"/>
      <c r="BB152" s="103"/>
      <c r="BC152" s="103"/>
      <c r="BD152" s="103"/>
      <c r="BE152" s="103">
        <v>211</v>
      </c>
      <c r="BF152" s="103"/>
      <c r="BG152" s="103"/>
      <c r="BH152" s="103"/>
      <c r="BI152" s="103"/>
    </row>
    <row r="153" spans="1:79" s="25" customFormat="1" ht="15" customHeight="1" x14ac:dyDescent="0.2">
      <c r="A153" s="59">
        <v>2</v>
      </c>
      <c r="B153" s="60"/>
      <c r="C153" s="60"/>
      <c r="D153" s="130" t="s">
        <v>198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188</v>
      </c>
      <c r="R153" s="55"/>
      <c r="S153" s="55"/>
      <c r="T153" s="55"/>
      <c r="U153" s="55"/>
      <c r="V153" s="130" t="s">
        <v>197</v>
      </c>
      <c r="W153" s="63"/>
      <c r="X153" s="63"/>
      <c r="Y153" s="63"/>
      <c r="Z153" s="63"/>
      <c r="AA153" s="63"/>
      <c r="AB153" s="63"/>
      <c r="AC153" s="63"/>
      <c r="AD153" s="63"/>
      <c r="AE153" s="64"/>
      <c r="AF153" s="103">
        <v>276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276</v>
      </c>
      <c r="AQ153" s="103"/>
      <c r="AR153" s="103"/>
      <c r="AS153" s="103"/>
      <c r="AT153" s="103"/>
      <c r="AU153" s="103">
        <v>276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276</v>
      </c>
      <c r="BF153" s="103"/>
      <c r="BG153" s="103"/>
      <c r="BH153" s="103"/>
      <c r="BI153" s="103"/>
    </row>
    <row r="154" spans="1:79" s="25" customFormat="1" ht="45" customHeight="1" x14ac:dyDescent="0.2">
      <c r="A154" s="59">
        <v>3</v>
      </c>
      <c r="B154" s="60"/>
      <c r="C154" s="60"/>
      <c r="D154" s="130" t="s">
        <v>199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188</v>
      </c>
      <c r="R154" s="55"/>
      <c r="S154" s="55"/>
      <c r="T154" s="55"/>
      <c r="U154" s="55"/>
      <c r="V154" s="130" t="s">
        <v>200</v>
      </c>
      <c r="W154" s="63"/>
      <c r="X154" s="63"/>
      <c r="Y154" s="63"/>
      <c r="Z154" s="63"/>
      <c r="AA154" s="63"/>
      <c r="AB154" s="63"/>
      <c r="AC154" s="63"/>
      <c r="AD154" s="63"/>
      <c r="AE154" s="64"/>
      <c r="AF154" s="103">
        <v>2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2</v>
      </c>
      <c r="AQ154" s="103"/>
      <c r="AR154" s="103"/>
      <c r="AS154" s="103"/>
      <c r="AT154" s="103"/>
      <c r="AU154" s="103">
        <v>2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2</v>
      </c>
      <c r="BF154" s="103"/>
      <c r="BG154" s="103"/>
      <c r="BH154" s="103"/>
      <c r="BI154" s="103"/>
    </row>
    <row r="155" spans="1:79" s="25" customFormat="1" ht="30" customHeight="1" x14ac:dyDescent="0.2">
      <c r="A155" s="59">
        <v>4</v>
      </c>
      <c r="B155" s="60"/>
      <c r="C155" s="60"/>
      <c r="D155" s="130" t="s">
        <v>201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4"/>
      <c r="Q155" s="55" t="s">
        <v>188</v>
      </c>
      <c r="R155" s="55"/>
      <c r="S155" s="55"/>
      <c r="T155" s="55"/>
      <c r="U155" s="55"/>
      <c r="V155" s="130" t="s">
        <v>202</v>
      </c>
      <c r="W155" s="63"/>
      <c r="X155" s="63"/>
      <c r="Y155" s="63"/>
      <c r="Z155" s="63"/>
      <c r="AA155" s="63"/>
      <c r="AB155" s="63"/>
      <c r="AC155" s="63"/>
      <c r="AD155" s="63"/>
      <c r="AE155" s="64"/>
      <c r="AF155" s="103">
        <v>60</v>
      </c>
      <c r="AG155" s="103"/>
      <c r="AH155" s="103"/>
      <c r="AI155" s="103"/>
      <c r="AJ155" s="103"/>
      <c r="AK155" s="103">
        <v>0</v>
      </c>
      <c r="AL155" s="103"/>
      <c r="AM155" s="103"/>
      <c r="AN155" s="103"/>
      <c r="AO155" s="103"/>
      <c r="AP155" s="103">
        <v>60</v>
      </c>
      <c r="AQ155" s="103"/>
      <c r="AR155" s="103"/>
      <c r="AS155" s="103"/>
      <c r="AT155" s="103"/>
      <c r="AU155" s="103">
        <v>60</v>
      </c>
      <c r="AV155" s="103"/>
      <c r="AW155" s="103"/>
      <c r="AX155" s="103"/>
      <c r="AY155" s="103"/>
      <c r="AZ155" s="103">
        <v>0</v>
      </c>
      <c r="BA155" s="103"/>
      <c r="BB155" s="103"/>
      <c r="BC155" s="103"/>
      <c r="BD155" s="103"/>
      <c r="BE155" s="103">
        <v>60</v>
      </c>
      <c r="BF155" s="103"/>
      <c r="BG155" s="103"/>
      <c r="BH155" s="103"/>
      <c r="BI155" s="103"/>
    </row>
    <row r="156" spans="1:79" s="6" customFormat="1" ht="14.25" x14ac:dyDescent="0.2">
      <c r="A156" s="88">
        <v>0</v>
      </c>
      <c r="B156" s="89"/>
      <c r="C156" s="89"/>
      <c r="D156" s="131" t="s">
        <v>203</v>
      </c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7"/>
      <c r="Q156" s="102"/>
      <c r="R156" s="102"/>
      <c r="S156" s="102"/>
      <c r="T156" s="102"/>
      <c r="U156" s="102"/>
      <c r="V156" s="131"/>
      <c r="W156" s="106"/>
      <c r="X156" s="106"/>
      <c r="Y156" s="106"/>
      <c r="Z156" s="106"/>
      <c r="AA156" s="106"/>
      <c r="AB156" s="106"/>
      <c r="AC156" s="106"/>
      <c r="AD156" s="106"/>
      <c r="AE156" s="107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</row>
    <row r="157" spans="1:79" s="25" customFormat="1" ht="28.5" customHeight="1" x14ac:dyDescent="0.2">
      <c r="A157" s="59">
        <v>1</v>
      </c>
      <c r="B157" s="60"/>
      <c r="C157" s="60"/>
      <c r="D157" s="130" t="s">
        <v>204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4"/>
      <c r="Q157" s="55" t="s">
        <v>188</v>
      </c>
      <c r="R157" s="55"/>
      <c r="S157" s="55"/>
      <c r="T157" s="55"/>
      <c r="U157" s="55"/>
      <c r="V157" s="130" t="s">
        <v>205</v>
      </c>
      <c r="W157" s="63"/>
      <c r="X157" s="63"/>
      <c r="Y157" s="63"/>
      <c r="Z157" s="63"/>
      <c r="AA157" s="63"/>
      <c r="AB157" s="63"/>
      <c r="AC157" s="63"/>
      <c r="AD157" s="63"/>
      <c r="AE157" s="64"/>
      <c r="AF157" s="103">
        <v>70</v>
      </c>
      <c r="AG157" s="103"/>
      <c r="AH157" s="103"/>
      <c r="AI157" s="103"/>
      <c r="AJ157" s="103"/>
      <c r="AK157" s="103">
        <v>0</v>
      </c>
      <c r="AL157" s="103"/>
      <c r="AM157" s="103"/>
      <c r="AN157" s="103"/>
      <c r="AO157" s="103"/>
      <c r="AP157" s="103">
        <v>70</v>
      </c>
      <c r="AQ157" s="103"/>
      <c r="AR157" s="103"/>
      <c r="AS157" s="103"/>
      <c r="AT157" s="103"/>
      <c r="AU157" s="103">
        <v>70</v>
      </c>
      <c r="AV157" s="103"/>
      <c r="AW157" s="103"/>
      <c r="AX157" s="103"/>
      <c r="AY157" s="103"/>
      <c r="AZ157" s="103">
        <v>0</v>
      </c>
      <c r="BA157" s="103"/>
      <c r="BB157" s="103"/>
      <c r="BC157" s="103"/>
      <c r="BD157" s="103"/>
      <c r="BE157" s="103">
        <v>70</v>
      </c>
      <c r="BF157" s="103"/>
      <c r="BG157" s="103"/>
      <c r="BH157" s="103"/>
      <c r="BI157" s="103"/>
    </row>
    <row r="158" spans="1:79" s="25" customFormat="1" ht="30" customHeight="1" x14ac:dyDescent="0.2">
      <c r="A158" s="59">
        <v>2</v>
      </c>
      <c r="B158" s="60"/>
      <c r="C158" s="60"/>
      <c r="D158" s="130" t="s">
        <v>206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4"/>
      <c r="Q158" s="55" t="s">
        <v>188</v>
      </c>
      <c r="R158" s="55"/>
      <c r="S158" s="55"/>
      <c r="T158" s="55"/>
      <c r="U158" s="55"/>
      <c r="V158" s="130" t="s">
        <v>205</v>
      </c>
      <c r="W158" s="63"/>
      <c r="X158" s="63"/>
      <c r="Y158" s="63"/>
      <c r="Z158" s="63"/>
      <c r="AA158" s="63"/>
      <c r="AB158" s="63"/>
      <c r="AC158" s="63"/>
      <c r="AD158" s="63"/>
      <c r="AE158" s="64"/>
      <c r="AF158" s="103">
        <v>92</v>
      </c>
      <c r="AG158" s="103"/>
      <c r="AH158" s="103"/>
      <c r="AI158" s="103"/>
      <c r="AJ158" s="103"/>
      <c r="AK158" s="103">
        <v>0</v>
      </c>
      <c r="AL158" s="103"/>
      <c r="AM158" s="103"/>
      <c r="AN158" s="103"/>
      <c r="AO158" s="103"/>
      <c r="AP158" s="103">
        <v>92</v>
      </c>
      <c r="AQ158" s="103"/>
      <c r="AR158" s="103"/>
      <c r="AS158" s="103"/>
      <c r="AT158" s="103"/>
      <c r="AU158" s="103">
        <v>92</v>
      </c>
      <c r="AV158" s="103"/>
      <c r="AW158" s="103"/>
      <c r="AX158" s="103"/>
      <c r="AY158" s="103"/>
      <c r="AZ158" s="103">
        <v>0</v>
      </c>
      <c r="BA158" s="103"/>
      <c r="BB158" s="103"/>
      <c r="BC158" s="103"/>
      <c r="BD158" s="103"/>
      <c r="BE158" s="103">
        <v>92</v>
      </c>
      <c r="BF158" s="103"/>
      <c r="BG158" s="103"/>
      <c r="BH158" s="103"/>
      <c r="BI158" s="103"/>
    </row>
    <row r="159" spans="1:79" s="25" customFormat="1" ht="45" customHeight="1" x14ac:dyDescent="0.2">
      <c r="A159" s="59">
        <v>3</v>
      </c>
      <c r="B159" s="60"/>
      <c r="C159" s="60"/>
      <c r="D159" s="130" t="s">
        <v>207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4"/>
      <c r="Q159" s="55" t="s">
        <v>208</v>
      </c>
      <c r="R159" s="55"/>
      <c r="S159" s="55"/>
      <c r="T159" s="55"/>
      <c r="U159" s="55"/>
      <c r="V159" s="130" t="s">
        <v>205</v>
      </c>
      <c r="W159" s="63"/>
      <c r="X159" s="63"/>
      <c r="Y159" s="63"/>
      <c r="Z159" s="63"/>
      <c r="AA159" s="63"/>
      <c r="AB159" s="63"/>
      <c r="AC159" s="63"/>
      <c r="AD159" s="63"/>
      <c r="AE159" s="64"/>
      <c r="AF159" s="103">
        <v>363905.33</v>
      </c>
      <c r="AG159" s="103"/>
      <c r="AH159" s="103"/>
      <c r="AI159" s="103"/>
      <c r="AJ159" s="103"/>
      <c r="AK159" s="103">
        <v>0</v>
      </c>
      <c r="AL159" s="103"/>
      <c r="AM159" s="103"/>
      <c r="AN159" s="103"/>
      <c r="AO159" s="103"/>
      <c r="AP159" s="103">
        <v>363905.33</v>
      </c>
      <c r="AQ159" s="103"/>
      <c r="AR159" s="103"/>
      <c r="AS159" s="103"/>
      <c r="AT159" s="103"/>
      <c r="AU159" s="103">
        <v>363905.33</v>
      </c>
      <c r="AV159" s="103"/>
      <c r="AW159" s="103"/>
      <c r="AX159" s="103"/>
      <c r="AY159" s="103"/>
      <c r="AZ159" s="103">
        <v>0</v>
      </c>
      <c r="BA159" s="103"/>
      <c r="BB159" s="103"/>
      <c r="BC159" s="103"/>
      <c r="BD159" s="103"/>
      <c r="BE159" s="103">
        <v>363905.33</v>
      </c>
      <c r="BF159" s="103"/>
      <c r="BG159" s="103"/>
      <c r="BH159" s="103"/>
      <c r="BI159" s="103"/>
    </row>
    <row r="160" spans="1:79" s="25" customFormat="1" ht="45" customHeight="1" x14ac:dyDescent="0.2">
      <c r="A160" s="59">
        <v>4</v>
      </c>
      <c r="B160" s="60"/>
      <c r="C160" s="60"/>
      <c r="D160" s="130" t="s">
        <v>209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208</v>
      </c>
      <c r="R160" s="55"/>
      <c r="S160" s="55"/>
      <c r="T160" s="55"/>
      <c r="U160" s="55"/>
      <c r="V160" s="130" t="s">
        <v>205</v>
      </c>
      <c r="W160" s="63"/>
      <c r="X160" s="63"/>
      <c r="Y160" s="63"/>
      <c r="Z160" s="63"/>
      <c r="AA160" s="63"/>
      <c r="AB160" s="63"/>
      <c r="AC160" s="63"/>
      <c r="AD160" s="63"/>
      <c r="AE160" s="64"/>
      <c r="AF160" s="103">
        <v>6967.33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6967.33</v>
      </c>
      <c r="AQ160" s="103"/>
      <c r="AR160" s="103"/>
      <c r="AS160" s="103"/>
      <c r="AT160" s="103"/>
      <c r="AU160" s="103">
        <v>7511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7511</v>
      </c>
      <c r="BF160" s="103"/>
      <c r="BG160" s="103"/>
      <c r="BH160" s="103"/>
      <c r="BI160" s="103"/>
    </row>
    <row r="161" spans="1:79" s="25" customFormat="1" ht="45" customHeight="1" x14ac:dyDescent="0.2">
      <c r="A161" s="59">
        <v>5</v>
      </c>
      <c r="B161" s="60"/>
      <c r="C161" s="60"/>
      <c r="D161" s="130" t="s">
        <v>210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4"/>
      <c r="Q161" s="55" t="s">
        <v>208</v>
      </c>
      <c r="R161" s="55"/>
      <c r="S161" s="55"/>
      <c r="T161" s="55"/>
      <c r="U161" s="55"/>
      <c r="V161" s="130" t="s">
        <v>205</v>
      </c>
      <c r="W161" s="63"/>
      <c r="X161" s="63"/>
      <c r="Y161" s="63"/>
      <c r="Z161" s="63"/>
      <c r="AA161" s="63"/>
      <c r="AB161" s="63"/>
      <c r="AC161" s="63"/>
      <c r="AD161" s="63"/>
      <c r="AE161" s="64"/>
      <c r="AF161" s="103">
        <v>4332</v>
      </c>
      <c r="AG161" s="103"/>
      <c r="AH161" s="103"/>
      <c r="AI161" s="103"/>
      <c r="AJ161" s="103"/>
      <c r="AK161" s="103">
        <v>0</v>
      </c>
      <c r="AL161" s="103"/>
      <c r="AM161" s="103"/>
      <c r="AN161" s="103"/>
      <c r="AO161" s="103"/>
      <c r="AP161" s="103">
        <v>4332</v>
      </c>
      <c r="AQ161" s="103"/>
      <c r="AR161" s="103"/>
      <c r="AS161" s="103"/>
      <c r="AT161" s="103"/>
      <c r="AU161" s="103">
        <v>4746.67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4746.67</v>
      </c>
      <c r="BF161" s="103"/>
      <c r="BG161" s="103"/>
      <c r="BH161" s="103"/>
      <c r="BI161" s="103"/>
    </row>
    <row r="162" spans="1:79" s="25" customFormat="1" ht="30" customHeight="1" x14ac:dyDescent="0.2">
      <c r="A162" s="59">
        <v>6</v>
      </c>
      <c r="B162" s="60"/>
      <c r="C162" s="60"/>
      <c r="D162" s="130" t="s">
        <v>211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188</v>
      </c>
      <c r="R162" s="55"/>
      <c r="S162" s="55"/>
      <c r="T162" s="55"/>
      <c r="U162" s="55"/>
      <c r="V162" s="130" t="s">
        <v>205</v>
      </c>
      <c r="W162" s="63"/>
      <c r="X162" s="63"/>
      <c r="Y162" s="63"/>
      <c r="Z162" s="63"/>
      <c r="AA162" s="63"/>
      <c r="AB162" s="63"/>
      <c r="AC162" s="63"/>
      <c r="AD162" s="63"/>
      <c r="AE162" s="64"/>
      <c r="AF162" s="103">
        <v>20</v>
      </c>
      <c r="AG162" s="103"/>
      <c r="AH162" s="103"/>
      <c r="AI162" s="103"/>
      <c r="AJ162" s="103"/>
      <c r="AK162" s="103">
        <v>0</v>
      </c>
      <c r="AL162" s="103"/>
      <c r="AM162" s="103"/>
      <c r="AN162" s="103"/>
      <c r="AO162" s="103"/>
      <c r="AP162" s="103">
        <v>20</v>
      </c>
      <c r="AQ162" s="103"/>
      <c r="AR162" s="103"/>
      <c r="AS162" s="103"/>
      <c r="AT162" s="103"/>
      <c r="AU162" s="103">
        <v>20</v>
      </c>
      <c r="AV162" s="103"/>
      <c r="AW162" s="103"/>
      <c r="AX162" s="103"/>
      <c r="AY162" s="103"/>
      <c r="AZ162" s="103">
        <v>0</v>
      </c>
      <c r="BA162" s="103"/>
      <c r="BB162" s="103"/>
      <c r="BC162" s="103"/>
      <c r="BD162" s="103"/>
      <c r="BE162" s="103">
        <v>20</v>
      </c>
      <c r="BF162" s="103"/>
      <c r="BG162" s="103"/>
      <c r="BH162" s="103"/>
      <c r="BI162" s="103"/>
    </row>
    <row r="164" spans="1:79" ht="14.25" customHeight="1" x14ac:dyDescent="0.2">
      <c r="A164" s="34" t="s">
        <v>124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79" ht="15" customHeight="1" x14ac:dyDescent="0.2">
      <c r="A165" s="75" t="s">
        <v>235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</row>
    <row r="166" spans="1:79" ht="12.95" customHeight="1" x14ac:dyDescent="0.2">
      <c r="A166" s="49" t="s">
        <v>19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1"/>
      <c r="U166" s="55" t="s">
        <v>236</v>
      </c>
      <c r="V166" s="55"/>
      <c r="W166" s="55"/>
      <c r="X166" s="55"/>
      <c r="Y166" s="55"/>
      <c r="Z166" s="55"/>
      <c r="AA166" s="55"/>
      <c r="AB166" s="55"/>
      <c r="AC166" s="55"/>
      <c r="AD166" s="55"/>
      <c r="AE166" s="55" t="s">
        <v>239</v>
      </c>
      <c r="AF166" s="55"/>
      <c r="AG166" s="55"/>
      <c r="AH166" s="55"/>
      <c r="AI166" s="55"/>
      <c r="AJ166" s="55"/>
      <c r="AK166" s="55"/>
      <c r="AL166" s="55"/>
      <c r="AM166" s="55"/>
      <c r="AN166" s="55"/>
      <c r="AO166" s="55" t="s">
        <v>247</v>
      </c>
      <c r="AP166" s="55"/>
      <c r="AQ166" s="55"/>
      <c r="AR166" s="55"/>
      <c r="AS166" s="55"/>
      <c r="AT166" s="55"/>
      <c r="AU166" s="55"/>
      <c r="AV166" s="55"/>
      <c r="AW166" s="55"/>
      <c r="AX166" s="55"/>
      <c r="AY166" s="55" t="s">
        <v>257</v>
      </c>
      <c r="AZ166" s="55"/>
      <c r="BA166" s="55"/>
      <c r="BB166" s="55"/>
      <c r="BC166" s="55"/>
      <c r="BD166" s="55"/>
      <c r="BE166" s="55"/>
      <c r="BF166" s="55"/>
      <c r="BG166" s="55"/>
      <c r="BH166" s="55"/>
      <c r="BI166" s="55" t="s">
        <v>262</v>
      </c>
      <c r="BJ166" s="55"/>
      <c r="BK166" s="55"/>
      <c r="BL166" s="55"/>
      <c r="BM166" s="55"/>
      <c r="BN166" s="55"/>
      <c r="BO166" s="55"/>
      <c r="BP166" s="55"/>
      <c r="BQ166" s="55"/>
      <c r="BR166" s="55"/>
    </row>
    <row r="167" spans="1:79" ht="30" customHeight="1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4"/>
      <c r="U167" s="55" t="s">
        <v>4</v>
      </c>
      <c r="V167" s="55"/>
      <c r="W167" s="55"/>
      <c r="X167" s="55"/>
      <c r="Y167" s="55"/>
      <c r="Z167" s="55" t="s">
        <v>3</v>
      </c>
      <c r="AA167" s="55"/>
      <c r="AB167" s="55"/>
      <c r="AC167" s="55"/>
      <c r="AD167" s="55"/>
      <c r="AE167" s="55" t="s">
        <v>4</v>
      </c>
      <c r="AF167" s="55"/>
      <c r="AG167" s="55"/>
      <c r="AH167" s="55"/>
      <c r="AI167" s="55"/>
      <c r="AJ167" s="55" t="s">
        <v>3</v>
      </c>
      <c r="AK167" s="55"/>
      <c r="AL167" s="55"/>
      <c r="AM167" s="55"/>
      <c r="AN167" s="55"/>
      <c r="AO167" s="55" t="s">
        <v>4</v>
      </c>
      <c r="AP167" s="55"/>
      <c r="AQ167" s="55"/>
      <c r="AR167" s="55"/>
      <c r="AS167" s="55"/>
      <c r="AT167" s="55" t="s">
        <v>3</v>
      </c>
      <c r="AU167" s="55"/>
      <c r="AV167" s="55"/>
      <c r="AW167" s="55"/>
      <c r="AX167" s="55"/>
      <c r="AY167" s="55" t="s">
        <v>4</v>
      </c>
      <c r="AZ167" s="55"/>
      <c r="BA167" s="55"/>
      <c r="BB167" s="55"/>
      <c r="BC167" s="55"/>
      <c r="BD167" s="55" t="s">
        <v>3</v>
      </c>
      <c r="BE167" s="55"/>
      <c r="BF167" s="55"/>
      <c r="BG167" s="55"/>
      <c r="BH167" s="55"/>
      <c r="BI167" s="55" t="s">
        <v>4</v>
      </c>
      <c r="BJ167" s="55"/>
      <c r="BK167" s="55"/>
      <c r="BL167" s="55"/>
      <c r="BM167" s="55"/>
      <c r="BN167" s="55" t="s">
        <v>3</v>
      </c>
      <c r="BO167" s="55"/>
      <c r="BP167" s="55"/>
      <c r="BQ167" s="55"/>
      <c r="BR167" s="55"/>
    </row>
    <row r="168" spans="1:79" ht="15" customHeight="1" x14ac:dyDescent="0.2">
      <c r="A168" s="41">
        <v>1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  <c r="U168" s="55">
        <v>2</v>
      </c>
      <c r="V168" s="55"/>
      <c r="W168" s="55"/>
      <c r="X168" s="55"/>
      <c r="Y168" s="55"/>
      <c r="Z168" s="55">
        <v>3</v>
      </c>
      <c r="AA168" s="55"/>
      <c r="AB168" s="55"/>
      <c r="AC168" s="55"/>
      <c r="AD168" s="55"/>
      <c r="AE168" s="55">
        <v>4</v>
      </c>
      <c r="AF168" s="55"/>
      <c r="AG168" s="55"/>
      <c r="AH168" s="55"/>
      <c r="AI168" s="55"/>
      <c r="AJ168" s="55">
        <v>5</v>
      </c>
      <c r="AK168" s="55"/>
      <c r="AL168" s="55"/>
      <c r="AM168" s="55"/>
      <c r="AN168" s="55"/>
      <c r="AO168" s="55">
        <v>6</v>
      </c>
      <c r="AP168" s="55"/>
      <c r="AQ168" s="55"/>
      <c r="AR168" s="55"/>
      <c r="AS168" s="55"/>
      <c r="AT168" s="55">
        <v>7</v>
      </c>
      <c r="AU168" s="55"/>
      <c r="AV168" s="55"/>
      <c r="AW168" s="55"/>
      <c r="AX168" s="55"/>
      <c r="AY168" s="55">
        <v>8</v>
      </c>
      <c r="AZ168" s="55"/>
      <c r="BA168" s="55"/>
      <c r="BB168" s="55"/>
      <c r="BC168" s="55"/>
      <c r="BD168" s="55">
        <v>9</v>
      </c>
      <c r="BE168" s="55"/>
      <c r="BF168" s="55"/>
      <c r="BG168" s="55"/>
      <c r="BH168" s="55"/>
      <c r="BI168" s="55">
        <v>10</v>
      </c>
      <c r="BJ168" s="55"/>
      <c r="BK168" s="55"/>
      <c r="BL168" s="55"/>
      <c r="BM168" s="55"/>
      <c r="BN168" s="55">
        <v>11</v>
      </c>
      <c r="BO168" s="55"/>
      <c r="BP168" s="55"/>
      <c r="BQ168" s="55"/>
      <c r="BR168" s="55"/>
    </row>
    <row r="169" spans="1:79" s="1" customFormat="1" ht="15.75" hidden="1" customHeight="1" x14ac:dyDescent="0.2">
      <c r="A169" s="69" t="s">
        <v>57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1"/>
      <c r="U169" s="79" t="s">
        <v>65</v>
      </c>
      <c r="V169" s="79"/>
      <c r="W169" s="79"/>
      <c r="X169" s="79"/>
      <c r="Y169" s="79"/>
      <c r="Z169" s="101" t="s">
        <v>66</v>
      </c>
      <c r="AA169" s="101"/>
      <c r="AB169" s="101"/>
      <c r="AC169" s="101"/>
      <c r="AD169" s="101"/>
      <c r="AE169" s="79" t="s">
        <v>67</v>
      </c>
      <c r="AF169" s="79"/>
      <c r="AG169" s="79"/>
      <c r="AH169" s="79"/>
      <c r="AI169" s="79"/>
      <c r="AJ169" s="101" t="s">
        <v>68</v>
      </c>
      <c r="AK169" s="101"/>
      <c r="AL169" s="101"/>
      <c r="AM169" s="101"/>
      <c r="AN169" s="101"/>
      <c r="AO169" s="79" t="s">
        <v>58</v>
      </c>
      <c r="AP169" s="79"/>
      <c r="AQ169" s="79"/>
      <c r="AR169" s="79"/>
      <c r="AS169" s="79"/>
      <c r="AT169" s="101" t="s">
        <v>59</v>
      </c>
      <c r="AU169" s="101"/>
      <c r="AV169" s="101"/>
      <c r="AW169" s="101"/>
      <c r="AX169" s="101"/>
      <c r="AY169" s="79" t="s">
        <v>60</v>
      </c>
      <c r="AZ169" s="79"/>
      <c r="BA169" s="79"/>
      <c r="BB169" s="79"/>
      <c r="BC169" s="79"/>
      <c r="BD169" s="101" t="s">
        <v>61</v>
      </c>
      <c r="BE169" s="101"/>
      <c r="BF169" s="101"/>
      <c r="BG169" s="101"/>
      <c r="BH169" s="101"/>
      <c r="BI169" s="79" t="s">
        <v>62</v>
      </c>
      <c r="BJ169" s="79"/>
      <c r="BK169" s="79"/>
      <c r="BL169" s="79"/>
      <c r="BM169" s="79"/>
      <c r="BN169" s="101" t="s">
        <v>63</v>
      </c>
      <c r="BO169" s="101"/>
      <c r="BP169" s="101"/>
      <c r="BQ169" s="101"/>
      <c r="BR169" s="101"/>
      <c r="CA169" t="s">
        <v>41</v>
      </c>
    </row>
    <row r="170" spans="1:79" s="6" customFormat="1" ht="12.75" customHeight="1" x14ac:dyDescent="0.2">
      <c r="A170" s="105" t="s">
        <v>212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7"/>
      <c r="U170" s="108">
        <v>237095.78</v>
      </c>
      <c r="V170" s="108"/>
      <c r="W170" s="108"/>
      <c r="X170" s="108"/>
      <c r="Y170" s="108"/>
      <c r="Z170" s="108">
        <v>0</v>
      </c>
      <c r="AA170" s="108"/>
      <c r="AB170" s="108"/>
      <c r="AC170" s="108"/>
      <c r="AD170" s="108"/>
      <c r="AE170" s="108">
        <v>325546</v>
      </c>
      <c r="AF170" s="108"/>
      <c r="AG170" s="108"/>
      <c r="AH170" s="108"/>
      <c r="AI170" s="108"/>
      <c r="AJ170" s="108">
        <v>0</v>
      </c>
      <c r="AK170" s="108"/>
      <c r="AL170" s="108"/>
      <c r="AM170" s="108"/>
      <c r="AN170" s="108"/>
      <c r="AO170" s="108">
        <v>421885</v>
      </c>
      <c r="AP170" s="108"/>
      <c r="AQ170" s="108"/>
      <c r="AR170" s="108"/>
      <c r="AS170" s="108"/>
      <c r="AT170" s="108">
        <v>0</v>
      </c>
      <c r="AU170" s="108"/>
      <c r="AV170" s="108"/>
      <c r="AW170" s="108"/>
      <c r="AX170" s="108"/>
      <c r="AY170" s="108">
        <v>421885</v>
      </c>
      <c r="AZ170" s="108"/>
      <c r="BA170" s="108"/>
      <c r="BB170" s="108"/>
      <c r="BC170" s="108"/>
      <c r="BD170" s="108">
        <v>0</v>
      </c>
      <c r="BE170" s="108"/>
      <c r="BF170" s="108"/>
      <c r="BG170" s="108"/>
      <c r="BH170" s="108"/>
      <c r="BI170" s="108">
        <v>421885</v>
      </c>
      <c r="BJ170" s="108"/>
      <c r="BK170" s="108"/>
      <c r="BL170" s="108"/>
      <c r="BM170" s="108"/>
      <c r="BN170" s="108">
        <v>0</v>
      </c>
      <c r="BO170" s="108"/>
      <c r="BP170" s="108"/>
      <c r="BQ170" s="108"/>
      <c r="BR170" s="108"/>
      <c r="CA170" s="6" t="s">
        <v>42</v>
      </c>
    </row>
    <row r="171" spans="1:79" s="25" customFormat="1" ht="12.75" customHeight="1" x14ac:dyDescent="0.2">
      <c r="A171" s="62" t="s">
        <v>213</v>
      </c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4"/>
      <c r="U171" s="104">
        <v>198244.76</v>
      </c>
      <c r="V171" s="104"/>
      <c r="W171" s="104"/>
      <c r="X171" s="104"/>
      <c r="Y171" s="104"/>
      <c r="Z171" s="104">
        <v>0</v>
      </c>
      <c r="AA171" s="104"/>
      <c r="AB171" s="104"/>
      <c r="AC171" s="104"/>
      <c r="AD171" s="104"/>
      <c r="AE171" s="104">
        <v>283148</v>
      </c>
      <c r="AF171" s="104"/>
      <c r="AG171" s="104"/>
      <c r="AH171" s="104"/>
      <c r="AI171" s="104"/>
      <c r="AJ171" s="104">
        <v>0</v>
      </c>
      <c r="AK171" s="104"/>
      <c r="AL171" s="104"/>
      <c r="AM171" s="104"/>
      <c r="AN171" s="104"/>
      <c r="AO171" s="104">
        <v>346410</v>
      </c>
      <c r="AP171" s="104"/>
      <c r="AQ171" s="104"/>
      <c r="AR171" s="104"/>
      <c r="AS171" s="104"/>
      <c r="AT171" s="104">
        <v>0</v>
      </c>
      <c r="AU171" s="104"/>
      <c r="AV171" s="104"/>
      <c r="AW171" s="104"/>
      <c r="AX171" s="104"/>
      <c r="AY171" s="104">
        <v>346410</v>
      </c>
      <c r="AZ171" s="104"/>
      <c r="BA171" s="104"/>
      <c r="BB171" s="104"/>
      <c r="BC171" s="104"/>
      <c r="BD171" s="104">
        <v>0</v>
      </c>
      <c r="BE171" s="104"/>
      <c r="BF171" s="104"/>
      <c r="BG171" s="104"/>
      <c r="BH171" s="104"/>
      <c r="BI171" s="104">
        <v>346410</v>
      </c>
      <c r="BJ171" s="104"/>
      <c r="BK171" s="104"/>
      <c r="BL171" s="104"/>
      <c r="BM171" s="104"/>
      <c r="BN171" s="104">
        <v>0</v>
      </c>
      <c r="BO171" s="104"/>
      <c r="BP171" s="104"/>
      <c r="BQ171" s="104"/>
      <c r="BR171" s="104"/>
    </row>
    <row r="172" spans="1:79" s="25" customFormat="1" ht="12.75" customHeight="1" x14ac:dyDescent="0.2">
      <c r="A172" s="62" t="s">
        <v>214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104">
        <v>0</v>
      </c>
      <c r="V172" s="104"/>
      <c r="W172" s="104"/>
      <c r="X172" s="104"/>
      <c r="Y172" s="104"/>
      <c r="Z172" s="104">
        <v>0</v>
      </c>
      <c r="AA172" s="104"/>
      <c r="AB172" s="104"/>
      <c r="AC172" s="104"/>
      <c r="AD172" s="104"/>
      <c r="AE172" s="104">
        <v>0</v>
      </c>
      <c r="AF172" s="104"/>
      <c r="AG172" s="104"/>
      <c r="AH172" s="104"/>
      <c r="AI172" s="104"/>
      <c r="AJ172" s="104">
        <v>0</v>
      </c>
      <c r="AK172" s="104"/>
      <c r="AL172" s="104"/>
      <c r="AM172" s="104"/>
      <c r="AN172" s="104"/>
      <c r="AO172" s="104">
        <v>4299</v>
      </c>
      <c r="AP172" s="104"/>
      <c r="AQ172" s="104"/>
      <c r="AR172" s="104"/>
      <c r="AS172" s="104"/>
      <c r="AT172" s="104">
        <v>0</v>
      </c>
      <c r="AU172" s="104"/>
      <c r="AV172" s="104"/>
      <c r="AW172" s="104"/>
      <c r="AX172" s="104"/>
      <c r="AY172" s="104">
        <v>4299</v>
      </c>
      <c r="AZ172" s="104"/>
      <c r="BA172" s="104"/>
      <c r="BB172" s="104"/>
      <c r="BC172" s="104"/>
      <c r="BD172" s="104">
        <v>0</v>
      </c>
      <c r="BE172" s="104"/>
      <c r="BF172" s="104"/>
      <c r="BG172" s="104"/>
      <c r="BH172" s="104"/>
      <c r="BI172" s="104">
        <v>4299</v>
      </c>
      <c r="BJ172" s="104"/>
      <c r="BK172" s="104"/>
      <c r="BL172" s="104"/>
      <c r="BM172" s="104"/>
      <c r="BN172" s="104">
        <v>0</v>
      </c>
      <c r="BO172" s="104"/>
      <c r="BP172" s="104"/>
      <c r="BQ172" s="104"/>
      <c r="BR172" s="104"/>
    </row>
    <row r="173" spans="1:79" s="25" customFormat="1" ht="12.75" customHeight="1" x14ac:dyDescent="0.2">
      <c r="A173" s="62" t="s">
        <v>215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4"/>
      <c r="U173" s="104">
        <v>38851.019999999997</v>
      </c>
      <c r="V173" s="104"/>
      <c r="W173" s="104"/>
      <c r="X173" s="104"/>
      <c r="Y173" s="104"/>
      <c r="Z173" s="104">
        <v>0</v>
      </c>
      <c r="AA173" s="104"/>
      <c r="AB173" s="104"/>
      <c r="AC173" s="104"/>
      <c r="AD173" s="104"/>
      <c r="AE173" s="104">
        <v>42398</v>
      </c>
      <c r="AF173" s="104"/>
      <c r="AG173" s="104"/>
      <c r="AH173" s="104"/>
      <c r="AI173" s="104"/>
      <c r="AJ173" s="104">
        <v>0</v>
      </c>
      <c r="AK173" s="104"/>
      <c r="AL173" s="104"/>
      <c r="AM173" s="104"/>
      <c r="AN173" s="104"/>
      <c r="AO173" s="104">
        <v>71176</v>
      </c>
      <c r="AP173" s="104"/>
      <c r="AQ173" s="104"/>
      <c r="AR173" s="104"/>
      <c r="AS173" s="104"/>
      <c r="AT173" s="104">
        <v>0</v>
      </c>
      <c r="AU173" s="104"/>
      <c r="AV173" s="104"/>
      <c r="AW173" s="104"/>
      <c r="AX173" s="104"/>
      <c r="AY173" s="104">
        <v>71176</v>
      </c>
      <c r="AZ173" s="104"/>
      <c r="BA173" s="104"/>
      <c r="BB173" s="104"/>
      <c r="BC173" s="104"/>
      <c r="BD173" s="104">
        <v>0</v>
      </c>
      <c r="BE173" s="104"/>
      <c r="BF173" s="104"/>
      <c r="BG173" s="104"/>
      <c r="BH173" s="104"/>
      <c r="BI173" s="104">
        <v>71176</v>
      </c>
      <c r="BJ173" s="104"/>
      <c r="BK173" s="104"/>
      <c r="BL173" s="104"/>
      <c r="BM173" s="104"/>
      <c r="BN173" s="104">
        <v>0</v>
      </c>
      <c r="BO173" s="104"/>
      <c r="BP173" s="104"/>
      <c r="BQ173" s="104"/>
      <c r="BR173" s="104"/>
    </row>
    <row r="174" spans="1:79" s="25" customFormat="1" ht="12.75" customHeight="1" x14ac:dyDescent="0.2">
      <c r="A174" s="62" t="s">
        <v>216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4"/>
      <c r="U174" s="104">
        <v>238940.59</v>
      </c>
      <c r="V174" s="104"/>
      <c r="W174" s="104"/>
      <c r="X174" s="104"/>
      <c r="Y174" s="104"/>
      <c r="Z174" s="104">
        <v>0</v>
      </c>
      <c r="AA174" s="104"/>
      <c r="AB174" s="104"/>
      <c r="AC174" s="104"/>
      <c r="AD174" s="104"/>
      <c r="AE174" s="104">
        <v>143336</v>
      </c>
      <c r="AF174" s="104"/>
      <c r="AG174" s="104"/>
      <c r="AH174" s="104"/>
      <c r="AI174" s="104"/>
      <c r="AJ174" s="104">
        <v>0</v>
      </c>
      <c r="AK174" s="104"/>
      <c r="AL174" s="104"/>
      <c r="AM174" s="104"/>
      <c r="AN174" s="104"/>
      <c r="AO174" s="104">
        <v>187998</v>
      </c>
      <c r="AP174" s="104"/>
      <c r="AQ174" s="104"/>
      <c r="AR174" s="104"/>
      <c r="AS174" s="104"/>
      <c r="AT174" s="104">
        <v>0</v>
      </c>
      <c r="AU174" s="104"/>
      <c r="AV174" s="104"/>
      <c r="AW174" s="104"/>
      <c r="AX174" s="104"/>
      <c r="AY174" s="104">
        <v>187998</v>
      </c>
      <c r="AZ174" s="104"/>
      <c r="BA174" s="104"/>
      <c r="BB174" s="104"/>
      <c r="BC174" s="104"/>
      <c r="BD174" s="104">
        <v>0</v>
      </c>
      <c r="BE174" s="104"/>
      <c r="BF174" s="104"/>
      <c r="BG174" s="104"/>
      <c r="BH174" s="104"/>
      <c r="BI174" s="104">
        <v>187998</v>
      </c>
      <c r="BJ174" s="104"/>
      <c r="BK174" s="104"/>
      <c r="BL174" s="104"/>
      <c r="BM174" s="104"/>
      <c r="BN174" s="104">
        <v>0</v>
      </c>
      <c r="BO174" s="104"/>
      <c r="BP174" s="104"/>
      <c r="BQ174" s="104"/>
      <c r="BR174" s="104"/>
    </row>
    <row r="175" spans="1:79" s="6" customFormat="1" ht="12.75" customHeight="1" x14ac:dyDescent="0.2">
      <c r="A175" s="105" t="s">
        <v>217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7"/>
      <c r="U175" s="108">
        <v>45604.65</v>
      </c>
      <c r="V175" s="108"/>
      <c r="W175" s="108"/>
      <c r="X175" s="108"/>
      <c r="Y175" s="108"/>
      <c r="Z175" s="108">
        <v>0</v>
      </c>
      <c r="AA175" s="108"/>
      <c r="AB175" s="108"/>
      <c r="AC175" s="108"/>
      <c r="AD175" s="108"/>
      <c r="AE175" s="108">
        <v>59567</v>
      </c>
      <c r="AF175" s="108"/>
      <c r="AG175" s="108"/>
      <c r="AH175" s="108"/>
      <c r="AI175" s="108"/>
      <c r="AJ175" s="108">
        <v>0</v>
      </c>
      <c r="AK175" s="108"/>
      <c r="AL175" s="108"/>
      <c r="AM175" s="108"/>
      <c r="AN175" s="108"/>
      <c r="AO175" s="108">
        <v>64489</v>
      </c>
      <c r="AP175" s="108"/>
      <c r="AQ175" s="108"/>
      <c r="AR175" s="108"/>
      <c r="AS175" s="108"/>
      <c r="AT175" s="108">
        <v>0</v>
      </c>
      <c r="AU175" s="108"/>
      <c r="AV175" s="108"/>
      <c r="AW175" s="108"/>
      <c r="AX175" s="108"/>
      <c r="AY175" s="108">
        <v>64489</v>
      </c>
      <c r="AZ175" s="108"/>
      <c r="BA175" s="108"/>
      <c r="BB175" s="108"/>
      <c r="BC175" s="108"/>
      <c r="BD175" s="108">
        <v>0</v>
      </c>
      <c r="BE175" s="108"/>
      <c r="BF175" s="108"/>
      <c r="BG175" s="108"/>
      <c r="BH175" s="108"/>
      <c r="BI175" s="108">
        <v>64489</v>
      </c>
      <c r="BJ175" s="108"/>
      <c r="BK175" s="108"/>
      <c r="BL175" s="108"/>
      <c r="BM175" s="108"/>
      <c r="BN175" s="108">
        <v>0</v>
      </c>
      <c r="BO175" s="108"/>
      <c r="BP175" s="108"/>
      <c r="BQ175" s="108"/>
      <c r="BR175" s="108"/>
    </row>
    <row r="176" spans="1:79" s="25" customFormat="1" ht="12.75" customHeight="1" x14ac:dyDescent="0.2">
      <c r="A176" s="62" t="s">
        <v>218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104">
        <v>45604.65</v>
      </c>
      <c r="V176" s="104"/>
      <c r="W176" s="104"/>
      <c r="X176" s="104"/>
      <c r="Y176" s="104"/>
      <c r="Z176" s="104">
        <v>0</v>
      </c>
      <c r="AA176" s="104"/>
      <c r="AB176" s="104"/>
      <c r="AC176" s="104"/>
      <c r="AD176" s="104"/>
      <c r="AE176" s="104">
        <v>59567</v>
      </c>
      <c r="AF176" s="104"/>
      <c r="AG176" s="104"/>
      <c r="AH176" s="104"/>
      <c r="AI176" s="104"/>
      <c r="AJ176" s="104">
        <v>0</v>
      </c>
      <c r="AK176" s="104"/>
      <c r="AL176" s="104"/>
      <c r="AM176" s="104"/>
      <c r="AN176" s="104"/>
      <c r="AO176" s="104">
        <v>64489</v>
      </c>
      <c r="AP176" s="104"/>
      <c r="AQ176" s="104"/>
      <c r="AR176" s="104"/>
      <c r="AS176" s="104"/>
      <c r="AT176" s="104">
        <v>0</v>
      </c>
      <c r="AU176" s="104"/>
      <c r="AV176" s="104"/>
      <c r="AW176" s="104"/>
      <c r="AX176" s="104"/>
      <c r="AY176" s="104">
        <v>64489</v>
      </c>
      <c r="AZ176" s="104"/>
      <c r="BA176" s="104"/>
      <c r="BB176" s="104"/>
      <c r="BC176" s="104"/>
      <c r="BD176" s="104">
        <v>0</v>
      </c>
      <c r="BE176" s="104"/>
      <c r="BF176" s="104"/>
      <c r="BG176" s="104"/>
      <c r="BH176" s="104"/>
      <c r="BI176" s="104">
        <v>64489</v>
      </c>
      <c r="BJ176" s="104"/>
      <c r="BK176" s="104"/>
      <c r="BL176" s="104"/>
      <c r="BM176" s="104"/>
      <c r="BN176" s="104">
        <v>0</v>
      </c>
      <c r="BO176" s="104"/>
      <c r="BP176" s="104"/>
      <c r="BQ176" s="104"/>
      <c r="BR176" s="104"/>
    </row>
    <row r="177" spans="1:79" s="25" customFormat="1" ht="12.75" customHeight="1" x14ac:dyDescent="0.2">
      <c r="A177" s="62" t="s">
        <v>219</v>
      </c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4"/>
      <c r="U177" s="104">
        <v>118547.89</v>
      </c>
      <c r="V177" s="104"/>
      <c r="W177" s="104"/>
      <c r="X177" s="104"/>
      <c r="Y177" s="104"/>
      <c r="Z177" s="104">
        <v>0</v>
      </c>
      <c r="AA177" s="104"/>
      <c r="AB177" s="104"/>
      <c r="AC177" s="104"/>
      <c r="AD177" s="104"/>
      <c r="AE177" s="104">
        <v>162773</v>
      </c>
      <c r="AF177" s="104"/>
      <c r="AG177" s="104"/>
      <c r="AH177" s="104"/>
      <c r="AI177" s="104"/>
      <c r="AJ177" s="104">
        <v>0</v>
      </c>
      <c r="AK177" s="104"/>
      <c r="AL177" s="104"/>
      <c r="AM177" s="104"/>
      <c r="AN177" s="104"/>
      <c r="AO177" s="104">
        <v>239048</v>
      </c>
      <c r="AP177" s="104"/>
      <c r="AQ177" s="104"/>
      <c r="AR177" s="104"/>
      <c r="AS177" s="104"/>
      <c r="AT177" s="104">
        <v>0</v>
      </c>
      <c r="AU177" s="104"/>
      <c r="AV177" s="104"/>
      <c r="AW177" s="104"/>
      <c r="AX177" s="104"/>
      <c r="AY177" s="104">
        <v>239048</v>
      </c>
      <c r="AZ177" s="104"/>
      <c r="BA177" s="104"/>
      <c r="BB177" s="104"/>
      <c r="BC177" s="104"/>
      <c r="BD177" s="104">
        <v>0</v>
      </c>
      <c r="BE177" s="104"/>
      <c r="BF177" s="104"/>
      <c r="BG177" s="104"/>
      <c r="BH177" s="104"/>
      <c r="BI177" s="104">
        <v>239048</v>
      </c>
      <c r="BJ177" s="104"/>
      <c r="BK177" s="104"/>
      <c r="BL177" s="104"/>
      <c r="BM177" s="104"/>
      <c r="BN177" s="104">
        <v>0</v>
      </c>
      <c r="BO177" s="104"/>
      <c r="BP177" s="104"/>
      <c r="BQ177" s="104"/>
      <c r="BR177" s="104"/>
    </row>
    <row r="178" spans="1:79" s="6" customFormat="1" ht="12.75" customHeight="1" x14ac:dyDescent="0.2">
      <c r="A178" s="105" t="s">
        <v>147</v>
      </c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7"/>
      <c r="U178" s="108">
        <v>640188.91</v>
      </c>
      <c r="V178" s="108"/>
      <c r="W178" s="108"/>
      <c r="X178" s="108"/>
      <c r="Y178" s="108"/>
      <c r="Z178" s="108">
        <v>0</v>
      </c>
      <c r="AA178" s="108"/>
      <c r="AB178" s="108"/>
      <c r="AC178" s="108"/>
      <c r="AD178" s="108"/>
      <c r="AE178" s="108">
        <v>691222</v>
      </c>
      <c r="AF178" s="108"/>
      <c r="AG178" s="108"/>
      <c r="AH178" s="108"/>
      <c r="AI178" s="108"/>
      <c r="AJ178" s="108">
        <v>0</v>
      </c>
      <c r="AK178" s="108"/>
      <c r="AL178" s="108"/>
      <c r="AM178" s="108"/>
      <c r="AN178" s="108"/>
      <c r="AO178" s="108">
        <v>913420</v>
      </c>
      <c r="AP178" s="108"/>
      <c r="AQ178" s="108"/>
      <c r="AR178" s="108"/>
      <c r="AS178" s="108"/>
      <c r="AT178" s="108">
        <v>0</v>
      </c>
      <c r="AU178" s="108"/>
      <c r="AV178" s="108"/>
      <c r="AW178" s="108"/>
      <c r="AX178" s="108"/>
      <c r="AY178" s="108">
        <v>913420</v>
      </c>
      <c r="AZ178" s="108"/>
      <c r="BA178" s="108"/>
      <c r="BB178" s="108"/>
      <c r="BC178" s="108"/>
      <c r="BD178" s="108">
        <v>0</v>
      </c>
      <c r="BE178" s="108"/>
      <c r="BF178" s="108"/>
      <c r="BG178" s="108"/>
      <c r="BH178" s="108"/>
      <c r="BI178" s="108">
        <v>913420</v>
      </c>
      <c r="BJ178" s="108"/>
      <c r="BK178" s="108"/>
      <c r="BL178" s="108"/>
      <c r="BM178" s="108"/>
      <c r="BN178" s="108">
        <v>0</v>
      </c>
      <c r="BO178" s="108"/>
      <c r="BP178" s="108"/>
      <c r="BQ178" s="108"/>
      <c r="BR178" s="108"/>
    </row>
    <row r="179" spans="1:79" s="25" customFormat="1" ht="38.25" customHeight="1" x14ac:dyDescent="0.2">
      <c r="A179" s="62" t="s">
        <v>220</v>
      </c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4"/>
      <c r="U179" s="104" t="s">
        <v>173</v>
      </c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 t="s">
        <v>173</v>
      </c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 t="s">
        <v>173</v>
      </c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 t="s">
        <v>173</v>
      </c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 t="s">
        <v>173</v>
      </c>
      <c r="BJ179" s="104"/>
      <c r="BK179" s="104"/>
      <c r="BL179" s="104"/>
      <c r="BM179" s="104"/>
      <c r="BN179" s="104"/>
      <c r="BO179" s="104"/>
      <c r="BP179" s="104"/>
      <c r="BQ179" s="104"/>
      <c r="BR179" s="104"/>
    </row>
    <row r="182" spans="1:79" ht="14.25" customHeight="1" x14ac:dyDescent="0.2">
      <c r="A182" s="34" t="s">
        <v>125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49" t="s">
        <v>6</v>
      </c>
      <c r="B183" s="50"/>
      <c r="C183" s="50"/>
      <c r="D183" s="49" t="s">
        <v>10</v>
      </c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1"/>
      <c r="W183" s="55" t="s">
        <v>236</v>
      </c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 t="s">
        <v>240</v>
      </c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 t="s">
        <v>252</v>
      </c>
      <c r="AV183" s="55"/>
      <c r="AW183" s="55"/>
      <c r="AX183" s="55"/>
      <c r="AY183" s="55"/>
      <c r="AZ183" s="55"/>
      <c r="BA183" s="55" t="s">
        <v>258</v>
      </c>
      <c r="BB183" s="55"/>
      <c r="BC183" s="55"/>
      <c r="BD183" s="55"/>
      <c r="BE183" s="55"/>
      <c r="BF183" s="55"/>
      <c r="BG183" s="55" t="s">
        <v>267</v>
      </c>
      <c r="BH183" s="55"/>
      <c r="BI183" s="55"/>
      <c r="BJ183" s="55"/>
      <c r="BK183" s="55"/>
      <c r="BL183" s="55"/>
    </row>
    <row r="184" spans="1:79" ht="15" customHeight="1" x14ac:dyDescent="0.2">
      <c r="A184" s="109"/>
      <c r="B184" s="110"/>
      <c r="C184" s="110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1"/>
      <c r="W184" s="55" t="s">
        <v>4</v>
      </c>
      <c r="X184" s="55"/>
      <c r="Y184" s="55"/>
      <c r="Z184" s="55"/>
      <c r="AA184" s="55"/>
      <c r="AB184" s="55"/>
      <c r="AC184" s="55" t="s">
        <v>3</v>
      </c>
      <c r="AD184" s="55"/>
      <c r="AE184" s="55"/>
      <c r="AF184" s="55"/>
      <c r="AG184" s="55"/>
      <c r="AH184" s="55"/>
      <c r="AI184" s="55" t="s">
        <v>4</v>
      </c>
      <c r="AJ184" s="55"/>
      <c r="AK184" s="55"/>
      <c r="AL184" s="55"/>
      <c r="AM184" s="55"/>
      <c r="AN184" s="55"/>
      <c r="AO184" s="55" t="s">
        <v>3</v>
      </c>
      <c r="AP184" s="55"/>
      <c r="AQ184" s="55"/>
      <c r="AR184" s="55"/>
      <c r="AS184" s="55"/>
      <c r="AT184" s="55"/>
      <c r="AU184" s="94" t="s">
        <v>4</v>
      </c>
      <c r="AV184" s="94"/>
      <c r="AW184" s="94"/>
      <c r="AX184" s="94" t="s">
        <v>3</v>
      </c>
      <c r="AY184" s="94"/>
      <c r="AZ184" s="94"/>
      <c r="BA184" s="94" t="s">
        <v>4</v>
      </c>
      <c r="BB184" s="94"/>
      <c r="BC184" s="94"/>
      <c r="BD184" s="94" t="s">
        <v>3</v>
      </c>
      <c r="BE184" s="94"/>
      <c r="BF184" s="94"/>
      <c r="BG184" s="94" t="s">
        <v>4</v>
      </c>
      <c r="BH184" s="94"/>
      <c r="BI184" s="94"/>
      <c r="BJ184" s="94" t="s">
        <v>3</v>
      </c>
      <c r="BK184" s="94"/>
      <c r="BL184" s="94"/>
    </row>
    <row r="185" spans="1:79" ht="57" customHeight="1" x14ac:dyDescent="0.2">
      <c r="A185" s="52"/>
      <c r="B185" s="53"/>
      <c r="C185" s="53"/>
      <c r="D185" s="52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4"/>
      <c r="W185" s="55" t="s">
        <v>12</v>
      </c>
      <c r="X185" s="55"/>
      <c r="Y185" s="55"/>
      <c r="Z185" s="55" t="s">
        <v>11</v>
      </c>
      <c r="AA185" s="55"/>
      <c r="AB185" s="55"/>
      <c r="AC185" s="55" t="s">
        <v>12</v>
      </c>
      <c r="AD185" s="55"/>
      <c r="AE185" s="55"/>
      <c r="AF185" s="55" t="s">
        <v>11</v>
      </c>
      <c r="AG185" s="55"/>
      <c r="AH185" s="55"/>
      <c r="AI185" s="55" t="s">
        <v>12</v>
      </c>
      <c r="AJ185" s="55"/>
      <c r="AK185" s="55"/>
      <c r="AL185" s="55" t="s">
        <v>11</v>
      </c>
      <c r="AM185" s="55"/>
      <c r="AN185" s="55"/>
      <c r="AO185" s="55" t="s">
        <v>12</v>
      </c>
      <c r="AP185" s="55"/>
      <c r="AQ185" s="55"/>
      <c r="AR185" s="55" t="s">
        <v>11</v>
      </c>
      <c r="AS185" s="55"/>
      <c r="AT185" s="55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</row>
    <row r="186" spans="1:79" ht="15" customHeight="1" x14ac:dyDescent="0.2">
      <c r="A186" s="41">
        <v>1</v>
      </c>
      <c r="B186" s="42"/>
      <c r="C186" s="42"/>
      <c r="D186" s="41">
        <v>2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3"/>
      <c r="W186" s="55">
        <v>3</v>
      </c>
      <c r="X186" s="55"/>
      <c r="Y186" s="55"/>
      <c r="Z186" s="55">
        <v>4</v>
      </c>
      <c r="AA186" s="55"/>
      <c r="AB186" s="55"/>
      <c r="AC186" s="55">
        <v>5</v>
      </c>
      <c r="AD186" s="55"/>
      <c r="AE186" s="55"/>
      <c r="AF186" s="55">
        <v>6</v>
      </c>
      <c r="AG186" s="55"/>
      <c r="AH186" s="55"/>
      <c r="AI186" s="55">
        <v>7</v>
      </c>
      <c r="AJ186" s="55"/>
      <c r="AK186" s="55"/>
      <c r="AL186" s="55">
        <v>8</v>
      </c>
      <c r="AM186" s="55"/>
      <c r="AN186" s="55"/>
      <c r="AO186" s="55">
        <v>9</v>
      </c>
      <c r="AP186" s="55"/>
      <c r="AQ186" s="55"/>
      <c r="AR186" s="55">
        <v>10</v>
      </c>
      <c r="AS186" s="55"/>
      <c r="AT186" s="55"/>
      <c r="AU186" s="55">
        <v>11</v>
      </c>
      <c r="AV186" s="55"/>
      <c r="AW186" s="55"/>
      <c r="AX186" s="55">
        <v>12</v>
      </c>
      <c r="AY186" s="55"/>
      <c r="AZ186" s="55"/>
      <c r="BA186" s="55">
        <v>13</v>
      </c>
      <c r="BB186" s="55"/>
      <c r="BC186" s="55"/>
      <c r="BD186" s="55">
        <v>14</v>
      </c>
      <c r="BE186" s="55"/>
      <c r="BF186" s="55"/>
      <c r="BG186" s="55">
        <v>15</v>
      </c>
      <c r="BH186" s="55"/>
      <c r="BI186" s="55"/>
      <c r="BJ186" s="55">
        <v>16</v>
      </c>
      <c r="BK186" s="55"/>
      <c r="BL186" s="55"/>
    </row>
    <row r="187" spans="1:79" s="1" customFormat="1" ht="12.75" hidden="1" customHeight="1" x14ac:dyDescent="0.2">
      <c r="A187" s="69" t="s">
        <v>69</v>
      </c>
      <c r="B187" s="70"/>
      <c r="C187" s="70"/>
      <c r="D187" s="69" t="s">
        <v>57</v>
      </c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1"/>
      <c r="W187" s="79" t="s">
        <v>72</v>
      </c>
      <c r="X187" s="79"/>
      <c r="Y187" s="79"/>
      <c r="Z187" s="79" t="s">
        <v>73</v>
      </c>
      <c r="AA187" s="79"/>
      <c r="AB187" s="79"/>
      <c r="AC187" s="101" t="s">
        <v>74</v>
      </c>
      <c r="AD187" s="101"/>
      <c r="AE187" s="101"/>
      <c r="AF187" s="101" t="s">
        <v>75</v>
      </c>
      <c r="AG187" s="101"/>
      <c r="AH187" s="101"/>
      <c r="AI187" s="79" t="s">
        <v>76</v>
      </c>
      <c r="AJ187" s="79"/>
      <c r="AK187" s="79"/>
      <c r="AL187" s="79" t="s">
        <v>77</v>
      </c>
      <c r="AM187" s="79"/>
      <c r="AN187" s="79"/>
      <c r="AO187" s="101" t="s">
        <v>104</v>
      </c>
      <c r="AP187" s="101"/>
      <c r="AQ187" s="101"/>
      <c r="AR187" s="101" t="s">
        <v>78</v>
      </c>
      <c r="AS187" s="101"/>
      <c r="AT187" s="101"/>
      <c r="AU187" s="79" t="s">
        <v>105</v>
      </c>
      <c r="AV187" s="79"/>
      <c r="AW187" s="79"/>
      <c r="AX187" s="101" t="s">
        <v>106</v>
      </c>
      <c r="AY187" s="101"/>
      <c r="AZ187" s="101"/>
      <c r="BA187" s="79" t="s">
        <v>107</v>
      </c>
      <c r="BB187" s="79"/>
      <c r="BC187" s="79"/>
      <c r="BD187" s="101" t="s">
        <v>108</v>
      </c>
      <c r="BE187" s="101"/>
      <c r="BF187" s="101"/>
      <c r="BG187" s="79" t="s">
        <v>109</v>
      </c>
      <c r="BH187" s="79"/>
      <c r="BI187" s="79"/>
      <c r="BJ187" s="101" t="s">
        <v>110</v>
      </c>
      <c r="BK187" s="101"/>
      <c r="BL187" s="101"/>
      <c r="CA187" s="1" t="s">
        <v>103</v>
      </c>
    </row>
    <row r="188" spans="1:79" s="25" customFormat="1" ht="12.75" customHeight="1" x14ac:dyDescent="0.2">
      <c r="A188" s="59">
        <v>1</v>
      </c>
      <c r="B188" s="60"/>
      <c r="C188" s="60"/>
      <c r="D188" s="62" t="s">
        <v>221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4"/>
      <c r="W188" s="103">
        <v>2.8</v>
      </c>
      <c r="X188" s="103"/>
      <c r="Y188" s="103"/>
      <c r="Z188" s="103">
        <v>2.8</v>
      </c>
      <c r="AA188" s="103"/>
      <c r="AB188" s="103"/>
      <c r="AC188" s="103">
        <v>0</v>
      </c>
      <c r="AD188" s="103"/>
      <c r="AE188" s="103"/>
      <c r="AF188" s="103">
        <v>0</v>
      </c>
      <c r="AG188" s="103"/>
      <c r="AH188" s="103"/>
      <c r="AI188" s="103">
        <v>3</v>
      </c>
      <c r="AJ188" s="103"/>
      <c r="AK188" s="103"/>
      <c r="AL188" s="103">
        <v>3</v>
      </c>
      <c r="AM188" s="103"/>
      <c r="AN188" s="103"/>
      <c r="AO188" s="103">
        <v>0</v>
      </c>
      <c r="AP188" s="103"/>
      <c r="AQ188" s="103"/>
      <c r="AR188" s="103">
        <v>0</v>
      </c>
      <c r="AS188" s="103"/>
      <c r="AT188" s="103"/>
      <c r="AU188" s="103">
        <v>3</v>
      </c>
      <c r="AV188" s="103"/>
      <c r="AW188" s="103"/>
      <c r="AX188" s="103">
        <v>0</v>
      </c>
      <c r="AY188" s="103"/>
      <c r="AZ188" s="103"/>
      <c r="BA188" s="103">
        <v>3</v>
      </c>
      <c r="BB188" s="103"/>
      <c r="BC188" s="103"/>
      <c r="BD188" s="103">
        <v>0</v>
      </c>
      <c r="BE188" s="103"/>
      <c r="BF188" s="103"/>
      <c r="BG188" s="103">
        <v>3</v>
      </c>
      <c r="BH188" s="103"/>
      <c r="BI188" s="103"/>
      <c r="BJ188" s="103">
        <v>0</v>
      </c>
      <c r="BK188" s="103"/>
      <c r="BL188" s="103"/>
      <c r="CA188" s="25" t="s">
        <v>43</v>
      </c>
    </row>
    <row r="189" spans="1:79" s="6" customFormat="1" ht="12.75" customHeight="1" x14ac:dyDescent="0.2">
      <c r="A189" s="88">
        <v>2</v>
      </c>
      <c r="B189" s="89"/>
      <c r="C189" s="89"/>
      <c r="D189" s="105" t="s">
        <v>222</v>
      </c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7"/>
      <c r="W189" s="100">
        <v>2.8</v>
      </c>
      <c r="X189" s="100"/>
      <c r="Y189" s="100"/>
      <c r="Z189" s="100">
        <v>2.8</v>
      </c>
      <c r="AA189" s="100"/>
      <c r="AB189" s="100"/>
      <c r="AC189" s="100">
        <v>0</v>
      </c>
      <c r="AD189" s="100"/>
      <c r="AE189" s="100"/>
      <c r="AF189" s="100">
        <v>0</v>
      </c>
      <c r="AG189" s="100"/>
      <c r="AH189" s="100"/>
      <c r="AI189" s="100">
        <v>3</v>
      </c>
      <c r="AJ189" s="100"/>
      <c r="AK189" s="100"/>
      <c r="AL189" s="100">
        <v>3</v>
      </c>
      <c r="AM189" s="100"/>
      <c r="AN189" s="100"/>
      <c r="AO189" s="100">
        <v>0</v>
      </c>
      <c r="AP189" s="100"/>
      <c r="AQ189" s="100"/>
      <c r="AR189" s="100">
        <v>0</v>
      </c>
      <c r="AS189" s="100"/>
      <c r="AT189" s="100"/>
      <c r="AU189" s="100">
        <v>3</v>
      </c>
      <c r="AV189" s="100"/>
      <c r="AW189" s="100"/>
      <c r="AX189" s="100">
        <v>0</v>
      </c>
      <c r="AY189" s="100"/>
      <c r="AZ189" s="100"/>
      <c r="BA189" s="100">
        <v>3</v>
      </c>
      <c r="BB189" s="100"/>
      <c r="BC189" s="100"/>
      <c r="BD189" s="100">
        <v>0</v>
      </c>
      <c r="BE189" s="100"/>
      <c r="BF189" s="100"/>
      <c r="BG189" s="100">
        <v>3</v>
      </c>
      <c r="BH189" s="100"/>
      <c r="BI189" s="100"/>
      <c r="BJ189" s="100">
        <v>0</v>
      </c>
      <c r="BK189" s="100"/>
      <c r="BL189" s="100"/>
    </row>
    <row r="190" spans="1:79" s="25" customFormat="1" ht="25.5" customHeight="1" x14ac:dyDescent="0.2">
      <c r="A190" s="59">
        <v>3</v>
      </c>
      <c r="B190" s="60"/>
      <c r="C190" s="60"/>
      <c r="D190" s="62" t="s">
        <v>223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4"/>
      <c r="W190" s="103" t="s">
        <v>173</v>
      </c>
      <c r="X190" s="103"/>
      <c r="Y190" s="103"/>
      <c r="Z190" s="103" t="s">
        <v>173</v>
      </c>
      <c r="AA190" s="103"/>
      <c r="AB190" s="103"/>
      <c r="AC190" s="103"/>
      <c r="AD190" s="103"/>
      <c r="AE190" s="103"/>
      <c r="AF190" s="103"/>
      <c r="AG190" s="103"/>
      <c r="AH190" s="103"/>
      <c r="AI190" s="103" t="s">
        <v>173</v>
      </c>
      <c r="AJ190" s="103"/>
      <c r="AK190" s="103"/>
      <c r="AL190" s="103" t="s">
        <v>173</v>
      </c>
      <c r="AM190" s="103"/>
      <c r="AN190" s="103"/>
      <c r="AO190" s="103"/>
      <c r="AP190" s="103"/>
      <c r="AQ190" s="103"/>
      <c r="AR190" s="103"/>
      <c r="AS190" s="103"/>
      <c r="AT190" s="103"/>
      <c r="AU190" s="103" t="s">
        <v>173</v>
      </c>
      <c r="AV190" s="103"/>
      <c r="AW190" s="103"/>
      <c r="AX190" s="103"/>
      <c r="AY190" s="103"/>
      <c r="AZ190" s="103"/>
      <c r="BA190" s="103" t="s">
        <v>173</v>
      </c>
      <c r="BB190" s="103"/>
      <c r="BC190" s="103"/>
      <c r="BD190" s="103"/>
      <c r="BE190" s="103"/>
      <c r="BF190" s="103"/>
      <c r="BG190" s="103" t="s">
        <v>173</v>
      </c>
      <c r="BH190" s="103"/>
      <c r="BI190" s="103"/>
      <c r="BJ190" s="103"/>
      <c r="BK190" s="103"/>
      <c r="BL190" s="103"/>
    </row>
    <row r="193" spans="1:79" ht="14.25" customHeight="1" x14ac:dyDescent="0.2">
      <c r="A193" s="34" t="s">
        <v>153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14.25" customHeight="1" x14ac:dyDescent="0.2">
      <c r="A194" s="34" t="s">
        <v>253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</row>
    <row r="195" spans="1:79" ht="15" customHeight="1" x14ac:dyDescent="0.2">
      <c r="A195" s="48" t="s">
        <v>235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</row>
    <row r="196" spans="1:79" ht="15" customHeight="1" x14ac:dyDescent="0.2">
      <c r="A196" s="55" t="s">
        <v>6</v>
      </c>
      <c r="B196" s="55"/>
      <c r="C196" s="55"/>
      <c r="D196" s="55"/>
      <c r="E196" s="55"/>
      <c r="F196" s="55"/>
      <c r="G196" s="55" t="s">
        <v>126</v>
      </c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 t="s">
        <v>13</v>
      </c>
      <c r="U196" s="55"/>
      <c r="V196" s="55"/>
      <c r="W196" s="55"/>
      <c r="X196" s="55"/>
      <c r="Y196" s="55"/>
      <c r="Z196" s="55"/>
      <c r="AA196" s="41" t="s">
        <v>236</v>
      </c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3"/>
      <c r="AP196" s="41" t="s">
        <v>239</v>
      </c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3"/>
      <c r="BE196" s="41" t="s">
        <v>247</v>
      </c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3"/>
    </row>
    <row r="197" spans="1:79" ht="32.1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 t="s">
        <v>4</v>
      </c>
      <c r="AB197" s="55"/>
      <c r="AC197" s="55"/>
      <c r="AD197" s="55"/>
      <c r="AE197" s="55"/>
      <c r="AF197" s="55" t="s">
        <v>3</v>
      </c>
      <c r="AG197" s="55"/>
      <c r="AH197" s="55"/>
      <c r="AI197" s="55"/>
      <c r="AJ197" s="55"/>
      <c r="AK197" s="55" t="s">
        <v>89</v>
      </c>
      <c r="AL197" s="55"/>
      <c r="AM197" s="55"/>
      <c r="AN197" s="55"/>
      <c r="AO197" s="55"/>
      <c r="AP197" s="55" t="s">
        <v>4</v>
      </c>
      <c r="AQ197" s="55"/>
      <c r="AR197" s="55"/>
      <c r="AS197" s="55"/>
      <c r="AT197" s="55"/>
      <c r="AU197" s="55" t="s">
        <v>3</v>
      </c>
      <c r="AV197" s="55"/>
      <c r="AW197" s="55"/>
      <c r="AX197" s="55"/>
      <c r="AY197" s="55"/>
      <c r="AZ197" s="55" t="s">
        <v>96</v>
      </c>
      <c r="BA197" s="55"/>
      <c r="BB197" s="55"/>
      <c r="BC197" s="55"/>
      <c r="BD197" s="55"/>
      <c r="BE197" s="55" t="s">
        <v>4</v>
      </c>
      <c r="BF197" s="55"/>
      <c r="BG197" s="55"/>
      <c r="BH197" s="55"/>
      <c r="BI197" s="55"/>
      <c r="BJ197" s="55" t="s">
        <v>3</v>
      </c>
      <c r="BK197" s="55"/>
      <c r="BL197" s="55"/>
      <c r="BM197" s="55"/>
      <c r="BN197" s="55"/>
      <c r="BO197" s="55" t="s">
        <v>127</v>
      </c>
      <c r="BP197" s="55"/>
      <c r="BQ197" s="55"/>
      <c r="BR197" s="55"/>
      <c r="BS197" s="55"/>
    </row>
    <row r="198" spans="1:79" ht="15" customHeight="1" x14ac:dyDescent="0.2">
      <c r="A198" s="55">
        <v>1</v>
      </c>
      <c r="B198" s="55"/>
      <c r="C198" s="55"/>
      <c r="D198" s="55"/>
      <c r="E198" s="55"/>
      <c r="F198" s="55"/>
      <c r="G198" s="55">
        <v>2</v>
      </c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>
        <v>3</v>
      </c>
      <c r="U198" s="55"/>
      <c r="V198" s="55"/>
      <c r="W198" s="55"/>
      <c r="X198" s="55"/>
      <c r="Y198" s="55"/>
      <c r="Z198" s="55"/>
      <c r="AA198" s="55">
        <v>4</v>
      </c>
      <c r="AB198" s="55"/>
      <c r="AC198" s="55"/>
      <c r="AD198" s="55"/>
      <c r="AE198" s="55"/>
      <c r="AF198" s="55">
        <v>5</v>
      </c>
      <c r="AG198" s="55"/>
      <c r="AH198" s="55"/>
      <c r="AI198" s="55"/>
      <c r="AJ198" s="55"/>
      <c r="AK198" s="55">
        <v>6</v>
      </c>
      <c r="AL198" s="55"/>
      <c r="AM198" s="55"/>
      <c r="AN198" s="55"/>
      <c r="AO198" s="55"/>
      <c r="AP198" s="55">
        <v>7</v>
      </c>
      <c r="AQ198" s="55"/>
      <c r="AR198" s="55"/>
      <c r="AS198" s="55"/>
      <c r="AT198" s="55"/>
      <c r="AU198" s="55">
        <v>8</v>
      </c>
      <c r="AV198" s="55"/>
      <c r="AW198" s="55"/>
      <c r="AX198" s="55"/>
      <c r="AY198" s="55"/>
      <c r="AZ198" s="55">
        <v>9</v>
      </c>
      <c r="BA198" s="55"/>
      <c r="BB198" s="55"/>
      <c r="BC198" s="55"/>
      <c r="BD198" s="55"/>
      <c r="BE198" s="55">
        <v>10</v>
      </c>
      <c r="BF198" s="55"/>
      <c r="BG198" s="55"/>
      <c r="BH198" s="55"/>
      <c r="BI198" s="55"/>
      <c r="BJ198" s="55">
        <v>11</v>
      </c>
      <c r="BK198" s="55"/>
      <c r="BL198" s="55"/>
      <c r="BM198" s="55"/>
      <c r="BN198" s="55"/>
      <c r="BO198" s="55">
        <v>12</v>
      </c>
      <c r="BP198" s="55"/>
      <c r="BQ198" s="55"/>
      <c r="BR198" s="55"/>
      <c r="BS198" s="55"/>
    </row>
    <row r="199" spans="1:79" s="1" customFormat="1" ht="15" hidden="1" customHeight="1" x14ac:dyDescent="0.2">
      <c r="A199" s="79" t="s">
        <v>69</v>
      </c>
      <c r="B199" s="79"/>
      <c r="C199" s="79"/>
      <c r="D199" s="79"/>
      <c r="E199" s="79"/>
      <c r="F199" s="79"/>
      <c r="G199" s="114" t="s">
        <v>57</v>
      </c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 t="s">
        <v>79</v>
      </c>
      <c r="U199" s="114"/>
      <c r="V199" s="114"/>
      <c r="W199" s="114"/>
      <c r="X199" s="114"/>
      <c r="Y199" s="114"/>
      <c r="Z199" s="114"/>
      <c r="AA199" s="101" t="s">
        <v>65</v>
      </c>
      <c r="AB199" s="101"/>
      <c r="AC199" s="101"/>
      <c r="AD199" s="101"/>
      <c r="AE199" s="101"/>
      <c r="AF199" s="101" t="s">
        <v>66</v>
      </c>
      <c r="AG199" s="101"/>
      <c r="AH199" s="101"/>
      <c r="AI199" s="101"/>
      <c r="AJ199" s="101"/>
      <c r="AK199" s="87" t="s">
        <v>122</v>
      </c>
      <c r="AL199" s="87"/>
      <c r="AM199" s="87"/>
      <c r="AN199" s="87"/>
      <c r="AO199" s="87"/>
      <c r="AP199" s="101" t="s">
        <v>67</v>
      </c>
      <c r="AQ199" s="101"/>
      <c r="AR199" s="101"/>
      <c r="AS199" s="101"/>
      <c r="AT199" s="101"/>
      <c r="AU199" s="101" t="s">
        <v>68</v>
      </c>
      <c r="AV199" s="101"/>
      <c r="AW199" s="101"/>
      <c r="AX199" s="101"/>
      <c r="AY199" s="101"/>
      <c r="AZ199" s="87" t="s">
        <v>122</v>
      </c>
      <c r="BA199" s="87"/>
      <c r="BB199" s="87"/>
      <c r="BC199" s="87"/>
      <c r="BD199" s="87"/>
      <c r="BE199" s="101" t="s">
        <v>58</v>
      </c>
      <c r="BF199" s="101"/>
      <c r="BG199" s="101"/>
      <c r="BH199" s="101"/>
      <c r="BI199" s="101"/>
      <c r="BJ199" s="101" t="s">
        <v>59</v>
      </c>
      <c r="BK199" s="101"/>
      <c r="BL199" s="101"/>
      <c r="BM199" s="101"/>
      <c r="BN199" s="101"/>
      <c r="BO199" s="87" t="s">
        <v>122</v>
      </c>
      <c r="BP199" s="87"/>
      <c r="BQ199" s="87"/>
      <c r="BR199" s="87"/>
      <c r="BS199" s="87"/>
      <c r="CA199" s="1" t="s">
        <v>44</v>
      </c>
    </row>
    <row r="200" spans="1:79" s="6" customFormat="1" ht="12.75" customHeight="1" x14ac:dyDescent="0.2">
      <c r="A200" s="99"/>
      <c r="B200" s="99"/>
      <c r="C200" s="99"/>
      <c r="D200" s="99"/>
      <c r="E200" s="99"/>
      <c r="F200" s="99"/>
      <c r="G200" s="115" t="s">
        <v>147</v>
      </c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6"/>
      <c r="V200" s="116"/>
      <c r="W200" s="116"/>
      <c r="X200" s="116"/>
      <c r="Y200" s="116"/>
      <c r="Z200" s="116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>
        <f>IF(ISNUMBER(AA200),AA200,0)+IF(ISNUMBER(AF200),AF200,0)</f>
        <v>0</v>
      </c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>
        <f>IF(ISNUMBER(AP200),AP200,0)+IF(ISNUMBER(AU200),AU200,0)</f>
        <v>0</v>
      </c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>
        <f>IF(ISNUMBER(BE200),BE200,0)+IF(ISNUMBER(BJ200),BJ200,0)</f>
        <v>0</v>
      </c>
      <c r="BP200" s="108"/>
      <c r="BQ200" s="108"/>
      <c r="BR200" s="108"/>
      <c r="BS200" s="108"/>
      <c r="CA200" s="6" t="s">
        <v>45</v>
      </c>
    </row>
    <row r="202" spans="1:79" ht="13.5" customHeight="1" x14ac:dyDescent="0.2">
      <c r="A202" s="34" t="s">
        <v>268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pans="1:79" ht="15" customHeight="1" x14ac:dyDescent="0.2">
      <c r="A203" s="75" t="s">
        <v>235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</row>
    <row r="204" spans="1:79" ht="15" customHeight="1" x14ac:dyDescent="0.2">
      <c r="A204" s="55" t="s">
        <v>6</v>
      </c>
      <c r="B204" s="55"/>
      <c r="C204" s="55"/>
      <c r="D204" s="55"/>
      <c r="E204" s="55"/>
      <c r="F204" s="55"/>
      <c r="G204" s="55" t="s">
        <v>126</v>
      </c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 t="s">
        <v>13</v>
      </c>
      <c r="U204" s="55"/>
      <c r="V204" s="55"/>
      <c r="W204" s="55"/>
      <c r="X204" s="55"/>
      <c r="Y204" s="55"/>
      <c r="Z204" s="55"/>
      <c r="AA204" s="41" t="s">
        <v>257</v>
      </c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3"/>
      <c r="AP204" s="41" t="s">
        <v>262</v>
      </c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3"/>
    </row>
    <row r="205" spans="1:79" ht="32.1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 t="s">
        <v>4</v>
      </c>
      <c r="AB205" s="55"/>
      <c r="AC205" s="55"/>
      <c r="AD205" s="55"/>
      <c r="AE205" s="55"/>
      <c r="AF205" s="55" t="s">
        <v>3</v>
      </c>
      <c r="AG205" s="55"/>
      <c r="AH205" s="55"/>
      <c r="AI205" s="55"/>
      <c r="AJ205" s="55"/>
      <c r="AK205" s="55" t="s">
        <v>89</v>
      </c>
      <c r="AL205" s="55"/>
      <c r="AM205" s="55"/>
      <c r="AN205" s="55"/>
      <c r="AO205" s="55"/>
      <c r="AP205" s="55" t="s">
        <v>4</v>
      </c>
      <c r="AQ205" s="55"/>
      <c r="AR205" s="55"/>
      <c r="AS205" s="55"/>
      <c r="AT205" s="55"/>
      <c r="AU205" s="55" t="s">
        <v>3</v>
      </c>
      <c r="AV205" s="55"/>
      <c r="AW205" s="55"/>
      <c r="AX205" s="55"/>
      <c r="AY205" s="55"/>
      <c r="AZ205" s="55" t="s">
        <v>96</v>
      </c>
      <c r="BA205" s="55"/>
      <c r="BB205" s="55"/>
      <c r="BC205" s="55"/>
      <c r="BD205" s="55"/>
    </row>
    <row r="206" spans="1:79" ht="15" customHeight="1" x14ac:dyDescent="0.2">
      <c r="A206" s="55">
        <v>1</v>
      </c>
      <c r="B206" s="55"/>
      <c r="C206" s="55"/>
      <c r="D206" s="55"/>
      <c r="E206" s="55"/>
      <c r="F206" s="55"/>
      <c r="G206" s="55">
        <v>2</v>
      </c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>
        <v>3</v>
      </c>
      <c r="U206" s="55"/>
      <c r="V206" s="55"/>
      <c r="W206" s="55"/>
      <c r="X206" s="55"/>
      <c r="Y206" s="55"/>
      <c r="Z206" s="55"/>
      <c r="AA206" s="55">
        <v>4</v>
      </c>
      <c r="AB206" s="55"/>
      <c r="AC206" s="55"/>
      <c r="AD206" s="55"/>
      <c r="AE206" s="55"/>
      <c r="AF206" s="55">
        <v>5</v>
      </c>
      <c r="AG206" s="55"/>
      <c r="AH206" s="55"/>
      <c r="AI206" s="55"/>
      <c r="AJ206" s="55"/>
      <c r="AK206" s="55">
        <v>6</v>
      </c>
      <c r="AL206" s="55"/>
      <c r="AM206" s="55"/>
      <c r="AN206" s="55"/>
      <c r="AO206" s="55"/>
      <c r="AP206" s="55">
        <v>7</v>
      </c>
      <c r="AQ206" s="55"/>
      <c r="AR206" s="55"/>
      <c r="AS206" s="55"/>
      <c r="AT206" s="55"/>
      <c r="AU206" s="55">
        <v>8</v>
      </c>
      <c r="AV206" s="55"/>
      <c r="AW206" s="55"/>
      <c r="AX206" s="55"/>
      <c r="AY206" s="55"/>
      <c r="AZ206" s="55">
        <v>9</v>
      </c>
      <c r="BA206" s="55"/>
      <c r="BB206" s="55"/>
      <c r="BC206" s="55"/>
      <c r="BD206" s="55"/>
    </row>
    <row r="207" spans="1:79" s="1" customFormat="1" ht="12" hidden="1" customHeight="1" x14ac:dyDescent="0.2">
      <c r="A207" s="79" t="s">
        <v>69</v>
      </c>
      <c r="B207" s="79"/>
      <c r="C207" s="79"/>
      <c r="D207" s="79"/>
      <c r="E207" s="79"/>
      <c r="F207" s="79"/>
      <c r="G207" s="114" t="s">
        <v>57</v>
      </c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 t="s">
        <v>79</v>
      </c>
      <c r="U207" s="114"/>
      <c r="V207" s="114"/>
      <c r="W207" s="114"/>
      <c r="X207" s="114"/>
      <c r="Y207" s="114"/>
      <c r="Z207" s="114"/>
      <c r="AA207" s="101" t="s">
        <v>60</v>
      </c>
      <c r="AB207" s="101"/>
      <c r="AC207" s="101"/>
      <c r="AD207" s="101"/>
      <c r="AE207" s="101"/>
      <c r="AF207" s="101" t="s">
        <v>61</v>
      </c>
      <c r="AG207" s="101"/>
      <c r="AH207" s="101"/>
      <c r="AI207" s="101"/>
      <c r="AJ207" s="101"/>
      <c r="AK207" s="87" t="s">
        <v>122</v>
      </c>
      <c r="AL207" s="87"/>
      <c r="AM207" s="87"/>
      <c r="AN207" s="87"/>
      <c r="AO207" s="87"/>
      <c r="AP207" s="101" t="s">
        <v>62</v>
      </c>
      <c r="AQ207" s="101"/>
      <c r="AR207" s="101"/>
      <c r="AS207" s="101"/>
      <c r="AT207" s="101"/>
      <c r="AU207" s="101" t="s">
        <v>63</v>
      </c>
      <c r="AV207" s="101"/>
      <c r="AW207" s="101"/>
      <c r="AX207" s="101"/>
      <c r="AY207" s="101"/>
      <c r="AZ207" s="87" t="s">
        <v>122</v>
      </c>
      <c r="BA207" s="87"/>
      <c r="BB207" s="87"/>
      <c r="BC207" s="87"/>
      <c r="BD207" s="87"/>
      <c r="CA207" s="1" t="s">
        <v>46</v>
      </c>
    </row>
    <row r="208" spans="1:79" s="6" customFormat="1" x14ac:dyDescent="0.2">
      <c r="A208" s="99"/>
      <c r="B208" s="99"/>
      <c r="C208" s="99"/>
      <c r="D208" s="99"/>
      <c r="E208" s="99"/>
      <c r="F208" s="99"/>
      <c r="G208" s="115" t="s">
        <v>147</v>
      </c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6"/>
      <c r="V208" s="116"/>
      <c r="W208" s="116"/>
      <c r="X208" s="116"/>
      <c r="Y208" s="116"/>
      <c r="Z208" s="116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>
        <f>IF(ISNUMBER(AA208),AA208,0)+IF(ISNUMBER(AF208),AF208,0)</f>
        <v>0</v>
      </c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>
        <f>IF(ISNUMBER(AP208),AP208,0)+IF(ISNUMBER(AU208),AU208,0)</f>
        <v>0</v>
      </c>
      <c r="BA208" s="108"/>
      <c r="BB208" s="108"/>
      <c r="BC208" s="108"/>
      <c r="BD208" s="108"/>
      <c r="CA208" s="6" t="s">
        <v>47</v>
      </c>
    </row>
    <row r="211" spans="1:79" ht="14.25" customHeight="1" x14ac:dyDescent="0.2">
      <c r="A211" s="34" t="s">
        <v>269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5" customHeight="1" x14ac:dyDescent="0.2">
      <c r="A212" s="75" t="s">
        <v>235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</row>
    <row r="213" spans="1:79" ht="23.1" customHeight="1" x14ac:dyDescent="0.2">
      <c r="A213" s="55" t="s">
        <v>128</v>
      </c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49" t="s">
        <v>129</v>
      </c>
      <c r="O213" s="50"/>
      <c r="P213" s="50"/>
      <c r="Q213" s="50"/>
      <c r="R213" s="50"/>
      <c r="S213" s="50"/>
      <c r="T213" s="50"/>
      <c r="U213" s="51"/>
      <c r="V213" s="49" t="s">
        <v>130</v>
      </c>
      <c r="W213" s="50"/>
      <c r="X213" s="50"/>
      <c r="Y213" s="50"/>
      <c r="Z213" s="51"/>
      <c r="AA213" s="55" t="s">
        <v>236</v>
      </c>
      <c r="AB213" s="55"/>
      <c r="AC213" s="55"/>
      <c r="AD213" s="55"/>
      <c r="AE213" s="55"/>
      <c r="AF213" s="55"/>
      <c r="AG213" s="55"/>
      <c r="AH213" s="55"/>
      <c r="AI213" s="55"/>
      <c r="AJ213" s="55" t="s">
        <v>239</v>
      </c>
      <c r="AK213" s="55"/>
      <c r="AL213" s="55"/>
      <c r="AM213" s="55"/>
      <c r="AN213" s="55"/>
      <c r="AO213" s="55"/>
      <c r="AP213" s="55"/>
      <c r="AQ213" s="55"/>
      <c r="AR213" s="55"/>
      <c r="AS213" s="55" t="s">
        <v>247</v>
      </c>
      <c r="AT213" s="55"/>
      <c r="AU213" s="55"/>
      <c r="AV213" s="55"/>
      <c r="AW213" s="55"/>
      <c r="AX213" s="55"/>
      <c r="AY213" s="55"/>
      <c r="AZ213" s="55"/>
      <c r="BA213" s="55"/>
      <c r="BB213" s="55" t="s">
        <v>257</v>
      </c>
      <c r="BC213" s="55"/>
      <c r="BD213" s="55"/>
      <c r="BE213" s="55"/>
      <c r="BF213" s="55"/>
      <c r="BG213" s="55"/>
      <c r="BH213" s="55"/>
      <c r="BI213" s="55"/>
      <c r="BJ213" s="55"/>
      <c r="BK213" s="55" t="s">
        <v>262</v>
      </c>
      <c r="BL213" s="55"/>
      <c r="BM213" s="55"/>
      <c r="BN213" s="55"/>
      <c r="BO213" s="55"/>
      <c r="BP213" s="55"/>
      <c r="BQ213" s="55"/>
      <c r="BR213" s="55"/>
      <c r="BS213" s="55"/>
    </row>
    <row r="214" spans="1:79" ht="95.2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2"/>
      <c r="O214" s="53"/>
      <c r="P214" s="53"/>
      <c r="Q214" s="53"/>
      <c r="R214" s="53"/>
      <c r="S214" s="53"/>
      <c r="T214" s="53"/>
      <c r="U214" s="54"/>
      <c r="V214" s="52"/>
      <c r="W214" s="53"/>
      <c r="X214" s="53"/>
      <c r="Y214" s="53"/>
      <c r="Z214" s="54"/>
      <c r="AA214" s="94" t="s">
        <v>133</v>
      </c>
      <c r="AB214" s="94"/>
      <c r="AC214" s="94"/>
      <c r="AD214" s="94"/>
      <c r="AE214" s="94"/>
      <c r="AF214" s="94" t="s">
        <v>134</v>
      </c>
      <c r="AG214" s="94"/>
      <c r="AH214" s="94"/>
      <c r="AI214" s="94"/>
      <c r="AJ214" s="94" t="s">
        <v>133</v>
      </c>
      <c r="AK214" s="94"/>
      <c r="AL214" s="94"/>
      <c r="AM214" s="94"/>
      <c r="AN214" s="94"/>
      <c r="AO214" s="94" t="s">
        <v>134</v>
      </c>
      <c r="AP214" s="94"/>
      <c r="AQ214" s="94"/>
      <c r="AR214" s="94"/>
      <c r="AS214" s="94" t="s">
        <v>133</v>
      </c>
      <c r="AT214" s="94"/>
      <c r="AU214" s="94"/>
      <c r="AV214" s="94"/>
      <c r="AW214" s="94"/>
      <c r="AX214" s="94" t="s">
        <v>134</v>
      </c>
      <c r="AY214" s="94"/>
      <c r="AZ214" s="94"/>
      <c r="BA214" s="94"/>
      <c r="BB214" s="94" t="s">
        <v>133</v>
      </c>
      <c r="BC214" s="94"/>
      <c r="BD214" s="94"/>
      <c r="BE214" s="94"/>
      <c r="BF214" s="94"/>
      <c r="BG214" s="94" t="s">
        <v>134</v>
      </c>
      <c r="BH214" s="94"/>
      <c r="BI214" s="94"/>
      <c r="BJ214" s="94"/>
      <c r="BK214" s="94" t="s">
        <v>133</v>
      </c>
      <c r="BL214" s="94"/>
      <c r="BM214" s="94"/>
      <c r="BN214" s="94"/>
      <c r="BO214" s="94"/>
      <c r="BP214" s="94" t="s">
        <v>134</v>
      </c>
      <c r="BQ214" s="94"/>
      <c r="BR214" s="94"/>
      <c r="BS214" s="94"/>
    </row>
    <row r="215" spans="1:79" ht="15" customHeight="1" x14ac:dyDescent="0.2">
      <c r="A215" s="55">
        <v>1</v>
      </c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41">
        <v>2</v>
      </c>
      <c r="O215" s="42"/>
      <c r="P215" s="42"/>
      <c r="Q215" s="42"/>
      <c r="R215" s="42"/>
      <c r="S215" s="42"/>
      <c r="T215" s="42"/>
      <c r="U215" s="43"/>
      <c r="V215" s="55">
        <v>3</v>
      </c>
      <c r="W215" s="55"/>
      <c r="X215" s="55"/>
      <c r="Y215" s="55"/>
      <c r="Z215" s="55"/>
      <c r="AA215" s="55">
        <v>4</v>
      </c>
      <c r="AB215" s="55"/>
      <c r="AC215" s="55"/>
      <c r="AD215" s="55"/>
      <c r="AE215" s="55"/>
      <c r="AF215" s="55">
        <v>5</v>
      </c>
      <c r="AG215" s="55"/>
      <c r="AH215" s="55"/>
      <c r="AI215" s="55"/>
      <c r="AJ215" s="55">
        <v>6</v>
      </c>
      <c r="AK215" s="55"/>
      <c r="AL215" s="55"/>
      <c r="AM215" s="55"/>
      <c r="AN215" s="55"/>
      <c r="AO215" s="55">
        <v>7</v>
      </c>
      <c r="AP215" s="55"/>
      <c r="AQ215" s="55"/>
      <c r="AR215" s="55"/>
      <c r="AS215" s="55">
        <v>8</v>
      </c>
      <c r="AT215" s="55"/>
      <c r="AU215" s="55"/>
      <c r="AV215" s="55"/>
      <c r="AW215" s="55"/>
      <c r="AX215" s="55">
        <v>9</v>
      </c>
      <c r="AY215" s="55"/>
      <c r="AZ215" s="55"/>
      <c r="BA215" s="55"/>
      <c r="BB215" s="55">
        <v>10</v>
      </c>
      <c r="BC215" s="55"/>
      <c r="BD215" s="55"/>
      <c r="BE215" s="55"/>
      <c r="BF215" s="55"/>
      <c r="BG215" s="55">
        <v>11</v>
      </c>
      <c r="BH215" s="55"/>
      <c r="BI215" s="55"/>
      <c r="BJ215" s="55"/>
      <c r="BK215" s="55">
        <v>12</v>
      </c>
      <c r="BL215" s="55"/>
      <c r="BM215" s="55"/>
      <c r="BN215" s="55"/>
      <c r="BO215" s="55"/>
      <c r="BP215" s="55">
        <v>13</v>
      </c>
      <c r="BQ215" s="55"/>
      <c r="BR215" s="55"/>
      <c r="BS215" s="55"/>
    </row>
    <row r="216" spans="1:79" s="1" customFormat="1" ht="12" hidden="1" customHeight="1" x14ac:dyDescent="0.2">
      <c r="A216" s="114" t="s">
        <v>146</v>
      </c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79" t="s">
        <v>131</v>
      </c>
      <c r="O216" s="79"/>
      <c r="P216" s="79"/>
      <c r="Q216" s="79"/>
      <c r="R216" s="79"/>
      <c r="S216" s="79"/>
      <c r="T216" s="79"/>
      <c r="U216" s="79"/>
      <c r="V216" s="79" t="s">
        <v>132</v>
      </c>
      <c r="W216" s="79"/>
      <c r="X216" s="79"/>
      <c r="Y216" s="79"/>
      <c r="Z216" s="79"/>
      <c r="AA216" s="101" t="s">
        <v>65</v>
      </c>
      <c r="AB216" s="101"/>
      <c r="AC216" s="101"/>
      <c r="AD216" s="101"/>
      <c r="AE216" s="101"/>
      <c r="AF216" s="101" t="s">
        <v>66</v>
      </c>
      <c r="AG216" s="101"/>
      <c r="AH216" s="101"/>
      <c r="AI216" s="101"/>
      <c r="AJ216" s="101" t="s">
        <v>67</v>
      </c>
      <c r="AK216" s="101"/>
      <c r="AL216" s="101"/>
      <c r="AM216" s="101"/>
      <c r="AN216" s="101"/>
      <c r="AO216" s="101" t="s">
        <v>68</v>
      </c>
      <c r="AP216" s="101"/>
      <c r="AQ216" s="101"/>
      <c r="AR216" s="101"/>
      <c r="AS216" s="101" t="s">
        <v>58</v>
      </c>
      <c r="AT216" s="101"/>
      <c r="AU216" s="101"/>
      <c r="AV216" s="101"/>
      <c r="AW216" s="101"/>
      <c r="AX216" s="101" t="s">
        <v>59</v>
      </c>
      <c r="AY216" s="101"/>
      <c r="AZ216" s="101"/>
      <c r="BA216" s="101"/>
      <c r="BB216" s="101" t="s">
        <v>60</v>
      </c>
      <c r="BC216" s="101"/>
      <c r="BD216" s="101"/>
      <c r="BE216" s="101"/>
      <c r="BF216" s="101"/>
      <c r="BG216" s="101" t="s">
        <v>61</v>
      </c>
      <c r="BH216" s="101"/>
      <c r="BI216" s="101"/>
      <c r="BJ216" s="101"/>
      <c r="BK216" s="101" t="s">
        <v>62</v>
      </c>
      <c r="BL216" s="101"/>
      <c r="BM216" s="101"/>
      <c r="BN216" s="101"/>
      <c r="BO216" s="101"/>
      <c r="BP216" s="101" t="s">
        <v>63</v>
      </c>
      <c r="BQ216" s="101"/>
      <c r="BR216" s="101"/>
      <c r="BS216" s="101"/>
      <c r="CA216" s="1" t="s">
        <v>48</v>
      </c>
    </row>
    <row r="217" spans="1:79" s="6" customFormat="1" ht="12.75" customHeight="1" x14ac:dyDescent="0.2">
      <c r="A217" s="115" t="s">
        <v>147</v>
      </c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88"/>
      <c r="O217" s="89"/>
      <c r="P217" s="89"/>
      <c r="Q217" s="89"/>
      <c r="R217" s="89"/>
      <c r="S217" s="89"/>
      <c r="T217" s="89"/>
      <c r="U217" s="90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  <c r="BP217" s="117"/>
      <c r="BQ217" s="118"/>
      <c r="BR217" s="118"/>
      <c r="BS217" s="119"/>
      <c r="CA217" s="6" t="s">
        <v>49</v>
      </c>
    </row>
    <row r="220" spans="1:79" ht="35.25" customHeight="1" x14ac:dyDescent="0.2">
      <c r="A220" s="34" t="s">
        <v>270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</row>
    <row r="221" spans="1:79" ht="15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</row>
    <row r="222" spans="1:79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4" spans="1:79" ht="28.5" customHeight="1" x14ac:dyDescent="0.2">
      <c r="A224" s="121" t="s">
        <v>254</v>
      </c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</row>
    <row r="225" spans="1:79" ht="14.25" customHeight="1" x14ac:dyDescent="0.2">
      <c r="A225" s="34" t="s">
        <v>237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</row>
    <row r="226" spans="1:79" ht="15" customHeight="1" x14ac:dyDescent="0.2">
      <c r="A226" s="48" t="s">
        <v>235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1:79" ht="42.95" customHeight="1" x14ac:dyDescent="0.2">
      <c r="A227" s="94" t="s">
        <v>135</v>
      </c>
      <c r="B227" s="94"/>
      <c r="C227" s="94"/>
      <c r="D227" s="94"/>
      <c r="E227" s="94"/>
      <c r="F227" s="94"/>
      <c r="G227" s="55" t="s">
        <v>19</v>
      </c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 t="s">
        <v>15</v>
      </c>
      <c r="U227" s="55"/>
      <c r="V227" s="55"/>
      <c r="W227" s="55"/>
      <c r="X227" s="55"/>
      <c r="Y227" s="55"/>
      <c r="Z227" s="55" t="s">
        <v>14</v>
      </c>
      <c r="AA227" s="55"/>
      <c r="AB227" s="55"/>
      <c r="AC227" s="55"/>
      <c r="AD227" s="55"/>
      <c r="AE227" s="55" t="s">
        <v>136</v>
      </c>
      <c r="AF227" s="55"/>
      <c r="AG227" s="55"/>
      <c r="AH227" s="55"/>
      <c r="AI227" s="55"/>
      <c r="AJ227" s="55"/>
      <c r="AK227" s="55" t="s">
        <v>137</v>
      </c>
      <c r="AL227" s="55"/>
      <c r="AM227" s="55"/>
      <c r="AN227" s="55"/>
      <c r="AO227" s="55"/>
      <c r="AP227" s="55"/>
      <c r="AQ227" s="55" t="s">
        <v>138</v>
      </c>
      <c r="AR227" s="55"/>
      <c r="AS227" s="55"/>
      <c r="AT227" s="55"/>
      <c r="AU227" s="55"/>
      <c r="AV227" s="55"/>
      <c r="AW227" s="55" t="s">
        <v>98</v>
      </c>
      <c r="AX227" s="55"/>
      <c r="AY227" s="55"/>
      <c r="AZ227" s="55"/>
      <c r="BA227" s="55"/>
      <c r="BB227" s="55"/>
      <c r="BC227" s="55"/>
      <c r="BD227" s="55"/>
      <c r="BE227" s="55"/>
      <c r="BF227" s="55"/>
      <c r="BG227" s="55" t="s">
        <v>139</v>
      </c>
      <c r="BH227" s="55"/>
      <c r="BI227" s="55"/>
      <c r="BJ227" s="55"/>
      <c r="BK227" s="55"/>
      <c r="BL227" s="55"/>
    </row>
    <row r="228" spans="1:79" ht="39.950000000000003" customHeight="1" x14ac:dyDescent="0.2">
      <c r="A228" s="94"/>
      <c r="B228" s="94"/>
      <c r="C228" s="94"/>
      <c r="D228" s="94"/>
      <c r="E228" s="94"/>
      <c r="F228" s="94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 t="s">
        <v>17</v>
      </c>
      <c r="AX228" s="55"/>
      <c r="AY228" s="55"/>
      <c r="AZ228" s="55"/>
      <c r="BA228" s="55"/>
      <c r="BB228" s="55" t="s">
        <v>16</v>
      </c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</row>
    <row r="229" spans="1:79" ht="15" customHeight="1" x14ac:dyDescent="0.2">
      <c r="A229" s="55">
        <v>1</v>
      </c>
      <c r="B229" s="55"/>
      <c r="C229" s="55"/>
      <c r="D229" s="55"/>
      <c r="E229" s="55"/>
      <c r="F229" s="55"/>
      <c r="G229" s="55">
        <v>2</v>
      </c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>
        <v>3</v>
      </c>
      <c r="U229" s="55"/>
      <c r="V229" s="55"/>
      <c r="W229" s="55"/>
      <c r="X229" s="55"/>
      <c r="Y229" s="55"/>
      <c r="Z229" s="55">
        <v>4</v>
      </c>
      <c r="AA229" s="55"/>
      <c r="AB229" s="55"/>
      <c r="AC229" s="55"/>
      <c r="AD229" s="55"/>
      <c r="AE229" s="55">
        <v>5</v>
      </c>
      <c r="AF229" s="55"/>
      <c r="AG229" s="55"/>
      <c r="AH229" s="55"/>
      <c r="AI229" s="55"/>
      <c r="AJ229" s="55"/>
      <c r="AK229" s="55">
        <v>6</v>
      </c>
      <c r="AL229" s="55"/>
      <c r="AM229" s="55"/>
      <c r="AN229" s="55"/>
      <c r="AO229" s="55"/>
      <c r="AP229" s="55"/>
      <c r="AQ229" s="55">
        <v>7</v>
      </c>
      <c r="AR229" s="55"/>
      <c r="AS229" s="55"/>
      <c r="AT229" s="55"/>
      <c r="AU229" s="55"/>
      <c r="AV229" s="55"/>
      <c r="AW229" s="55">
        <v>8</v>
      </c>
      <c r="AX229" s="55"/>
      <c r="AY229" s="55"/>
      <c r="AZ229" s="55"/>
      <c r="BA229" s="55"/>
      <c r="BB229" s="55">
        <v>9</v>
      </c>
      <c r="BC229" s="55"/>
      <c r="BD229" s="55"/>
      <c r="BE229" s="55"/>
      <c r="BF229" s="55"/>
      <c r="BG229" s="55">
        <v>10</v>
      </c>
      <c r="BH229" s="55"/>
      <c r="BI229" s="55"/>
      <c r="BJ229" s="55"/>
      <c r="BK229" s="55"/>
      <c r="BL229" s="55"/>
    </row>
    <row r="230" spans="1:79" s="1" customFormat="1" ht="12" hidden="1" customHeight="1" x14ac:dyDescent="0.2">
      <c r="A230" s="79" t="s">
        <v>64</v>
      </c>
      <c r="B230" s="79"/>
      <c r="C230" s="79"/>
      <c r="D230" s="79"/>
      <c r="E230" s="79"/>
      <c r="F230" s="79"/>
      <c r="G230" s="114" t="s">
        <v>57</v>
      </c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01" t="s">
        <v>80</v>
      </c>
      <c r="U230" s="101"/>
      <c r="V230" s="101"/>
      <c r="W230" s="101"/>
      <c r="X230" s="101"/>
      <c r="Y230" s="101"/>
      <c r="Z230" s="101" t="s">
        <v>81</v>
      </c>
      <c r="AA230" s="101"/>
      <c r="AB230" s="101"/>
      <c r="AC230" s="101"/>
      <c r="AD230" s="101"/>
      <c r="AE230" s="101" t="s">
        <v>82</v>
      </c>
      <c r="AF230" s="101"/>
      <c r="AG230" s="101"/>
      <c r="AH230" s="101"/>
      <c r="AI230" s="101"/>
      <c r="AJ230" s="101"/>
      <c r="AK230" s="101" t="s">
        <v>83</v>
      </c>
      <c r="AL230" s="101"/>
      <c r="AM230" s="101"/>
      <c r="AN230" s="101"/>
      <c r="AO230" s="101"/>
      <c r="AP230" s="101"/>
      <c r="AQ230" s="123" t="s">
        <v>99</v>
      </c>
      <c r="AR230" s="101"/>
      <c r="AS230" s="101"/>
      <c r="AT230" s="101"/>
      <c r="AU230" s="101"/>
      <c r="AV230" s="101"/>
      <c r="AW230" s="101" t="s">
        <v>84</v>
      </c>
      <c r="AX230" s="101"/>
      <c r="AY230" s="101"/>
      <c r="AZ230" s="101"/>
      <c r="BA230" s="101"/>
      <c r="BB230" s="101" t="s">
        <v>85</v>
      </c>
      <c r="BC230" s="101"/>
      <c r="BD230" s="101"/>
      <c r="BE230" s="101"/>
      <c r="BF230" s="101"/>
      <c r="BG230" s="123" t="s">
        <v>100</v>
      </c>
      <c r="BH230" s="101"/>
      <c r="BI230" s="101"/>
      <c r="BJ230" s="101"/>
      <c r="BK230" s="101"/>
      <c r="BL230" s="101"/>
      <c r="CA230" s="1" t="s">
        <v>50</v>
      </c>
    </row>
    <row r="231" spans="1:79" s="6" customFormat="1" ht="12.75" customHeight="1" x14ac:dyDescent="0.2">
      <c r="A231" s="99"/>
      <c r="B231" s="99"/>
      <c r="C231" s="99"/>
      <c r="D231" s="99"/>
      <c r="E231" s="99"/>
      <c r="F231" s="99"/>
      <c r="G231" s="115" t="s">
        <v>147</v>
      </c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>
        <f>IF(ISNUMBER(AK231),AK231,0)-IF(ISNUMBER(AE231),AE231,0)</f>
        <v>0</v>
      </c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>
        <f>IF(ISNUMBER(Z231),Z231,0)+IF(ISNUMBER(AK231),AK231,0)</f>
        <v>0</v>
      </c>
      <c r="BH231" s="108"/>
      <c r="BI231" s="108"/>
      <c r="BJ231" s="108"/>
      <c r="BK231" s="108"/>
      <c r="BL231" s="108"/>
      <c r="CA231" s="6" t="s">
        <v>51</v>
      </c>
    </row>
    <row r="233" spans="1:79" ht="14.25" customHeight="1" x14ac:dyDescent="0.2">
      <c r="A233" s="34" t="s">
        <v>255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79" ht="15" customHeight="1" x14ac:dyDescent="0.2">
      <c r="A234" s="48" t="s">
        <v>235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</row>
    <row r="235" spans="1:79" ht="18" customHeight="1" x14ac:dyDescent="0.2">
      <c r="A235" s="55" t="s">
        <v>135</v>
      </c>
      <c r="B235" s="55"/>
      <c r="C235" s="55"/>
      <c r="D235" s="55"/>
      <c r="E235" s="55"/>
      <c r="F235" s="55"/>
      <c r="G235" s="55" t="s">
        <v>19</v>
      </c>
      <c r="H235" s="55"/>
      <c r="I235" s="55"/>
      <c r="J235" s="55"/>
      <c r="K235" s="55"/>
      <c r="L235" s="55"/>
      <c r="M235" s="55"/>
      <c r="N235" s="55"/>
      <c r="O235" s="55"/>
      <c r="P235" s="55"/>
      <c r="Q235" s="55" t="s">
        <v>241</v>
      </c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 t="s">
        <v>252</v>
      </c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</row>
    <row r="236" spans="1:79" ht="42.9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 t="s">
        <v>140</v>
      </c>
      <c r="R236" s="55"/>
      <c r="S236" s="55"/>
      <c r="T236" s="55"/>
      <c r="U236" s="55"/>
      <c r="V236" s="94" t="s">
        <v>141</v>
      </c>
      <c r="W236" s="94"/>
      <c r="X236" s="94"/>
      <c r="Y236" s="94"/>
      <c r="Z236" s="55" t="s">
        <v>142</v>
      </c>
      <c r="AA236" s="55"/>
      <c r="AB236" s="55"/>
      <c r="AC236" s="55"/>
      <c r="AD236" s="55"/>
      <c r="AE236" s="55"/>
      <c r="AF236" s="55"/>
      <c r="AG236" s="55"/>
      <c r="AH236" s="55"/>
      <c r="AI236" s="55"/>
      <c r="AJ236" s="55" t="s">
        <v>143</v>
      </c>
      <c r="AK236" s="55"/>
      <c r="AL236" s="55"/>
      <c r="AM236" s="55"/>
      <c r="AN236" s="55"/>
      <c r="AO236" s="55" t="s">
        <v>20</v>
      </c>
      <c r="AP236" s="55"/>
      <c r="AQ236" s="55"/>
      <c r="AR236" s="55"/>
      <c r="AS236" s="55"/>
      <c r="AT236" s="94" t="s">
        <v>144</v>
      </c>
      <c r="AU236" s="94"/>
      <c r="AV236" s="94"/>
      <c r="AW236" s="94"/>
      <c r="AX236" s="55" t="s">
        <v>142</v>
      </c>
      <c r="AY236" s="55"/>
      <c r="AZ236" s="55"/>
      <c r="BA236" s="55"/>
      <c r="BB236" s="55"/>
      <c r="BC236" s="55"/>
      <c r="BD236" s="55"/>
      <c r="BE236" s="55"/>
      <c r="BF236" s="55"/>
      <c r="BG236" s="55"/>
      <c r="BH236" s="55" t="s">
        <v>145</v>
      </c>
      <c r="BI236" s="55"/>
      <c r="BJ236" s="55"/>
      <c r="BK236" s="55"/>
      <c r="BL236" s="55"/>
    </row>
    <row r="237" spans="1:79" ht="63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94"/>
      <c r="W237" s="94"/>
      <c r="X237" s="94"/>
      <c r="Y237" s="94"/>
      <c r="Z237" s="55" t="s">
        <v>17</v>
      </c>
      <c r="AA237" s="55"/>
      <c r="AB237" s="55"/>
      <c r="AC237" s="55"/>
      <c r="AD237" s="55"/>
      <c r="AE237" s="55" t="s">
        <v>16</v>
      </c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94"/>
      <c r="AU237" s="94"/>
      <c r="AV237" s="94"/>
      <c r="AW237" s="94"/>
      <c r="AX237" s="55" t="s">
        <v>17</v>
      </c>
      <c r="AY237" s="55"/>
      <c r="AZ237" s="55"/>
      <c r="BA237" s="55"/>
      <c r="BB237" s="55"/>
      <c r="BC237" s="55" t="s">
        <v>16</v>
      </c>
      <c r="BD237" s="55"/>
      <c r="BE237" s="55"/>
      <c r="BF237" s="55"/>
      <c r="BG237" s="55"/>
      <c r="BH237" s="55"/>
      <c r="BI237" s="55"/>
      <c r="BJ237" s="55"/>
      <c r="BK237" s="55"/>
      <c r="BL237" s="55"/>
    </row>
    <row r="238" spans="1:79" ht="15" customHeight="1" x14ac:dyDescent="0.2">
      <c r="A238" s="55">
        <v>1</v>
      </c>
      <c r="B238" s="55"/>
      <c r="C238" s="55"/>
      <c r="D238" s="55"/>
      <c r="E238" s="55"/>
      <c r="F238" s="55"/>
      <c r="G238" s="55">
        <v>2</v>
      </c>
      <c r="H238" s="55"/>
      <c r="I238" s="55"/>
      <c r="J238" s="55"/>
      <c r="K238" s="55"/>
      <c r="L238" s="55"/>
      <c r="M238" s="55"/>
      <c r="N238" s="55"/>
      <c r="O238" s="55"/>
      <c r="P238" s="55"/>
      <c r="Q238" s="55">
        <v>3</v>
      </c>
      <c r="R238" s="55"/>
      <c r="S238" s="55"/>
      <c r="T238" s="55"/>
      <c r="U238" s="55"/>
      <c r="V238" s="55">
        <v>4</v>
      </c>
      <c r="W238" s="55"/>
      <c r="X238" s="55"/>
      <c r="Y238" s="55"/>
      <c r="Z238" s="55">
        <v>5</v>
      </c>
      <c r="AA238" s="55"/>
      <c r="AB238" s="55"/>
      <c r="AC238" s="55"/>
      <c r="AD238" s="55"/>
      <c r="AE238" s="55">
        <v>6</v>
      </c>
      <c r="AF238" s="55"/>
      <c r="AG238" s="55"/>
      <c r="AH238" s="55"/>
      <c r="AI238" s="55"/>
      <c r="AJ238" s="55">
        <v>7</v>
      </c>
      <c r="AK238" s="55"/>
      <c r="AL238" s="55"/>
      <c r="AM238" s="55"/>
      <c r="AN238" s="55"/>
      <c r="AO238" s="55">
        <v>8</v>
      </c>
      <c r="AP238" s="55"/>
      <c r="AQ238" s="55"/>
      <c r="AR238" s="55"/>
      <c r="AS238" s="55"/>
      <c r="AT238" s="55">
        <v>9</v>
      </c>
      <c r="AU238" s="55"/>
      <c r="AV238" s="55"/>
      <c r="AW238" s="55"/>
      <c r="AX238" s="55">
        <v>10</v>
      </c>
      <c r="AY238" s="55"/>
      <c r="AZ238" s="55"/>
      <c r="BA238" s="55"/>
      <c r="BB238" s="55"/>
      <c r="BC238" s="55">
        <v>11</v>
      </c>
      <c r="BD238" s="55"/>
      <c r="BE238" s="55"/>
      <c r="BF238" s="55"/>
      <c r="BG238" s="55"/>
      <c r="BH238" s="55">
        <v>12</v>
      </c>
      <c r="BI238" s="55"/>
      <c r="BJ238" s="55"/>
      <c r="BK238" s="55"/>
      <c r="BL238" s="55"/>
    </row>
    <row r="239" spans="1:79" s="1" customFormat="1" ht="12" hidden="1" customHeight="1" x14ac:dyDescent="0.2">
      <c r="A239" s="79" t="s">
        <v>64</v>
      </c>
      <c r="B239" s="79"/>
      <c r="C239" s="79"/>
      <c r="D239" s="79"/>
      <c r="E239" s="79"/>
      <c r="F239" s="79"/>
      <c r="G239" s="114" t="s">
        <v>57</v>
      </c>
      <c r="H239" s="114"/>
      <c r="I239" s="114"/>
      <c r="J239" s="114"/>
      <c r="K239" s="114"/>
      <c r="L239" s="114"/>
      <c r="M239" s="114"/>
      <c r="N239" s="114"/>
      <c r="O239" s="114"/>
      <c r="P239" s="114"/>
      <c r="Q239" s="101" t="s">
        <v>80</v>
      </c>
      <c r="R239" s="101"/>
      <c r="S239" s="101"/>
      <c r="T239" s="101"/>
      <c r="U239" s="101"/>
      <c r="V239" s="101" t="s">
        <v>81</v>
      </c>
      <c r="W239" s="101"/>
      <c r="X239" s="101"/>
      <c r="Y239" s="101"/>
      <c r="Z239" s="101" t="s">
        <v>82</v>
      </c>
      <c r="AA239" s="101"/>
      <c r="AB239" s="101"/>
      <c r="AC239" s="101"/>
      <c r="AD239" s="101"/>
      <c r="AE239" s="101" t="s">
        <v>83</v>
      </c>
      <c r="AF239" s="101"/>
      <c r="AG239" s="101"/>
      <c r="AH239" s="101"/>
      <c r="AI239" s="101"/>
      <c r="AJ239" s="123" t="s">
        <v>101</v>
      </c>
      <c r="AK239" s="101"/>
      <c r="AL239" s="101"/>
      <c r="AM239" s="101"/>
      <c r="AN239" s="101"/>
      <c r="AO239" s="101" t="s">
        <v>84</v>
      </c>
      <c r="AP239" s="101"/>
      <c r="AQ239" s="101"/>
      <c r="AR239" s="101"/>
      <c r="AS239" s="101"/>
      <c r="AT239" s="123" t="s">
        <v>102</v>
      </c>
      <c r="AU239" s="101"/>
      <c r="AV239" s="101"/>
      <c r="AW239" s="101"/>
      <c r="AX239" s="101" t="s">
        <v>85</v>
      </c>
      <c r="AY239" s="101"/>
      <c r="AZ239" s="101"/>
      <c r="BA239" s="101"/>
      <c r="BB239" s="101"/>
      <c r="BC239" s="101" t="s">
        <v>86</v>
      </c>
      <c r="BD239" s="101"/>
      <c r="BE239" s="101"/>
      <c r="BF239" s="101"/>
      <c r="BG239" s="101"/>
      <c r="BH239" s="123" t="s">
        <v>101</v>
      </c>
      <c r="BI239" s="101"/>
      <c r="BJ239" s="101"/>
      <c r="BK239" s="101"/>
      <c r="BL239" s="101"/>
      <c r="CA239" s="1" t="s">
        <v>52</v>
      </c>
    </row>
    <row r="240" spans="1:79" s="6" customFormat="1" ht="12.75" customHeight="1" x14ac:dyDescent="0.2">
      <c r="A240" s="99"/>
      <c r="B240" s="99"/>
      <c r="C240" s="99"/>
      <c r="D240" s="99"/>
      <c r="E240" s="99"/>
      <c r="F240" s="99"/>
      <c r="G240" s="115" t="s">
        <v>147</v>
      </c>
      <c r="H240" s="115"/>
      <c r="I240" s="115"/>
      <c r="J240" s="115"/>
      <c r="K240" s="115"/>
      <c r="L240" s="115"/>
      <c r="M240" s="115"/>
      <c r="N240" s="115"/>
      <c r="O240" s="115"/>
      <c r="P240" s="115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>
        <f>IF(ISNUMBER(Q240),Q240,0)-IF(ISNUMBER(Z240),Z240,0)</f>
        <v>0</v>
      </c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>
        <f>IF(ISNUMBER(V240),V240,0)-IF(ISNUMBER(Z240),Z240,0)-IF(ISNUMBER(AE240),AE240,0)</f>
        <v>0</v>
      </c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>
        <f>IF(ISNUMBER(AO240),AO240,0)-IF(ISNUMBER(AX240),AX240,0)</f>
        <v>0</v>
      </c>
      <c r="BI240" s="108"/>
      <c r="BJ240" s="108"/>
      <c r="BK240" s="108"/>
      <c r="BL240" s="108"/>
      <c r="CA240" s="6" t="s">
        <v>53</v>
      </c>
    </row>
    <row r="242" spans="1:79" ht="14.25" customHeight="1" x14ac:dyDescent="0.2">
      <c r="A242" s="34" t="s">
        <v>242</v>
      </c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</row>
    <row r="243" spans="1:79" ht="15" customHeight="1" x14ac:dyDescent="0.2">
      <c r="A243" s="48" t="s">
        <v>235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79" ht="42.95" customHeight="1" x14ac:dyDescent="0.2">
      <c r="A244" s="94" t="s">
        <v>135</v>
      </c>
      <c r="B244" s="94"/>
      <c r="C244" s="94"/>
      <c r="D244" s="94"/>
      <c r="E244" s="94"/>
      <c r="F244" s="94"/>
      <c r="G244" s="55" t="s">
        <v>19</v>
      </c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 t="s">
        <v>15</v>
      </c>
      <c r="U244" s="55"/>
      <c r="V244" s="55"/>
      <c r="W244" s="55"/>
      <c r="X244" s="55"/>
      <c r="Y244" s="55"/>
      <c r="Z244" s="55" t="s">
        <v>14</v>
      </c>
      <c r="AA244" s="55"/>
      <c r="AB244" s="55"/>
      <c r="AC244" s="55"/>
      <c r="AD244" s="55"/>
      <c r="AE244" s="55" t="s">
        <v>238</v>
      </c>
      <c r="AF244" s="55"/>
      <c r="AG244" s="55"/>
      <c r="AH244" s="55"/>
      <c r="AI244" s="55"/>
      <c r="AJ244" s="55"/>
      <c r="AK244" s="55" t="s">
        <v>243</v>
      </c>
      <c r="AL244" s="55"/>
      <c r="AM244" s="55"/>
      <c r="AN244" s="55"/>
      <c r="AO244" s="55"/>
      <c r="AP244" s="55"/>
      <c r="AQ244" s="55" t="s">
        <v>256</v>
      </c>
      <c r="AR244" s="55"/>
      <c r="AS244" s="55"/>
      <c r="AT244" s="55"/>
      <c r="AU244" s="55"/>
      <c r="AV244" s="55"/>
      <c r="AW244" s="55" t="s">
        <v>18</v>
      </c>
      <c r="AX244" s="55"/>
      <c r="AY244" s="55"/>
      <c r="AZ244" s="55"/>
      <c r="BA244" s="55"/>
      <c r="BB244" s="55"/>
      <c r="BC244" s="55"/>
      <c r="BD244" s="55"/>
      <c r="BE244" s="55" t="s">
        <v>156</v>
      </c>
      <c r="BF244" s="55"/>
      <c r="BG244" s="55"/>
      <c r="BH244" s="55"/>
      <c r="BI244" s="55"/>
      <c r="BJ244" s="55"/>
      <c r="BK244" s="55"/>
      <c r="BL244" s="55"/>
    </row>
    <row r="245" spans="1:79" ht="21.75" customHeight="1" x14ac:dyDescent="0.2">
      <c r="A245" s="94"/>
      <c r="B245" s="94"/>
      <c r="C245" s="94"/>
      <c r="D245" s="94"/>
      <c r="E245" s="94"/>
      <c r="F245" s="94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</row>
    <row r="246" spans="1:79" ht="15" customHeight="1" x14ac:dyDescent="0.2">
      <c r="A246" s="55">
        <v>1</v>
      </c>
      <c r="B246" s="55"/>
      <c r="C246" s="55"/>
      <c r="D246" s="55"/>
      <c r="E246" s="55"/>
      <c r="F246" s="55"/>
      <c r="G246" s="55">
        <v>2</v>
      </c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>
        <v>3</v>
      </c>
      <c r="U246" s="55"/>
      <c r="V246" s="55"/>
      <c r="W246" s="55"/>
      <c r="X246" s="55"/>
      <c r="Y246" s="55"/>
      <c r="Z246" s="55">
        <v>4</v>
      </c>
      <c r="AA246" s="55"/>
      <c r="AB246" s="55"/>
      <c r="AC246" s="55"/>
      <c r="AD246" s="55"/>
      <c r="AE246" s="55">
        <v>5</v>
      </c>
      <c r="AF246" s="55"/>
      <c r="AG246" s="55"/>
      <c r="AH246" s="55"/>
      <c r="AI246" s="55"/>
      <c r="AJ246" s="55"/>
      <c r="AK246" s="55">
        <v>6</v>
      </c>
      <c r="AL246" s="55"/>
      <c r="AM246" s="55"/>
      <c r="AN246" s="55"/>
      <c r="AO246" s="55"/>
      <c r="AP246" s="55"/>
      <c r="AQ246" s="55">
        <v>7</v>
      </c>
      <c r="AR246" s="55"/>
      <c r="AS246" s="55"/>
      <c r="AT246" s="55"/>
      <c r="AU246" s="55"/>
      <c r="AV246" s="55"/>
      <c r="AW246" s="79">
        <v>8</v>
      </c>
      <c r="AX246" s="79"/>
      <c r="AY246" s="79"/>
      <c r="AZ246" s="79"/>
      <c r="BA246" s="79"/>
      <c r="BB246" s="79"/>
      <c r="BC246" s="79"/>
      <c r="BD246" s="79"/>
      <c r="BE246" s="79">
        <v>9</v>
      </c>
      <c r="BF246" s="79"/>
      <c r="BG246" s="79"/>
      <c r="BH246" s="79"/>
      <c r="BI246" s="79"/>
      <c r="BJ246" s="79"/>
      <c r="BK246" s="79"/>
      <c r="BL246" s="79"/>
    </row>
    <row r="247" spans="1:79" s="1" customFormat="1" ht="18.75" hidden="1" customHeight="1" x14ac:dyDescent="0.2">
      <c r="A247" s="79" t="s">
        <v>64</v>
      </c>
      <c r="B247" s="79"/>
      <c r="C247" s="79"/>
      <c r="D247" s="79"/>
      <c r="E247" s="79"/>
      <c r="F247" s="79"/>
      <c r="G247" s="114" t="s">
        <v>57</v>
      </c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01" t="s">
        <v>80</v>
      </c>
      <c r="U247" s="101"/>
      <c r="V247" s="101"/>
      <c r="W247" s="101"/>
      <c r="X247" s="101"/>
      <c r="Y247" s="101"/>
      <c r="Z247" s="101" t="s">
        <v>81</v>
      </c>
      <c r="AA247" s="101"/>
      <c r="AB247" s="101"/>
      <c r="AC247" s="101"/>
      <c r="AD247" s="101"/>
      <c r="AE247" s="101" t="s">
        <v>82</v>
      </c>
      <c r="AF247" s="101"/>
      <c r="AG247" s="101"/>
      <c r="AH247" s="101"/>
      <c r="AI247" s="101"/>
      <c r="AJ247" s="101"/>
      <c r="AK247" s="101" t="s">
        <v>83</v>
      </c>
      <c r="AL247" s="101"/>
      <c r="AM247" s="101"/>
      <c r="AN247" s="101"/>
      <c r="AO247" s="101"/>
      <c r="AP247" s="101"/>
      <c r="AQ247" s="101" t="s">
        <v>84</v>
      </c>
      <c r="AR247" s="101"/>
      <c r="AS247" s="101"/>
      <c r="AT247" s="101"/>
      <c r="AU247" s="101"/>
      <c r="AV247" s="101"/>
      <c r="AW247" s="114" t="s">
        <v>87</v>
      </c>
      <c r="AX247" s="114"/>
      <c r="AY247" s="114"/>
      <c r="AZ247" s="114"/>
      <c r="BA247" s="114"/>
      <c r="BB247" s="114"/>
      <c r="BC247" s="114"/>
      <c r="BD247" s="114"/>
      <c r="BE247" s="114" t="s">
        <v>88</v>
      </c>
      <c r="BF247" s="114"/>
      <c r="BG247" s="114"/>
      <c r="BH247" s="114"/>
      <c r="BI247" s="114"/>
      <c r="BJ247" s="114"/>
      <c r="BK247" s="114"/>
      <c r="BL247" s="114"/>
      <c r="CA247" s="1" t="s">
        <v>54</v>
      </c>
    </row>
    <row r="248" spans="1:79" s="6" customFormat="1" ht="12.75" customHeight="1" x14ac:dyDescent="0.2">
      <c r="A248" s="99"/>
      <c r="B248" s="99"/>
      <c r="C248" s="99"/>
      <c r="D248" s="99"/>
      <c r="E248" s="99"/>
      <c r="F248" s="99"/>
      <c r="G248" s="115" t="s">
        <v>147</v>
      </c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CA248" s="6" t="s">
        <v>55</v>
      </c>
    </row>
    <row r="250" spans="1:79" ht="14.25" customHeight="1" x14ac:dyDescent="0.2">
      <c r="A250" s="34" t="s">
        <v>244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</row>
    <row r="251" spans="1:79" ht="15" customHeigh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</row>
    <row r="252" spans="1:79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4.25" x14ac:dyDescent="0.2">
      <c r="A254" s="34" t="s">
        <v>271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4.25" x14ac:dyDescent="0.2">
      <c r="A255" s="34" t="s">
        <v>245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</row>
    <row r="256" spans="1:79" ht="15" customHeigh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</row>
    <row r="257" spans="1:6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95" customHeight="1" x14ac:dyDescent="0.2">
      <c r="A260" s="124" t="s">
        <v>229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22"/>
      <c r="AC260" s="22"/>
      <c r="AD260" s="22"/>
      <c r="AE260" s="22"/>
      <c r="AF260" s="22"/>
      <c r="AG260" s="22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22"/>
      <c r="AR260" s="22"/>
      <c r="AS260" s="22"/>
      <c r="AT260" s="22"/>
      <c r="AU260" s="129" t="s">
        <v>231</v>
      </c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</row>
    <row r="261" spans="1:64" ht="12.75" customHeight="1" x14ac:dyDescent="0.2">
      <c r="AB261" s="23"/>
      <c r="AC261" s="23"/>
      <c r="AD261" s="23"/>
      <c r="AE261" s="23"/>
      <c r="AF261" s="23"/>
      <c r="AG261" s="23"/>
      <c r="AH261" s="127" t="s">
        <v>1</v>
      </c>
      <c r="AI261" s="127"/>
      <c r="AJ261" s="127"/>
      <c r="AK261" s="127"/>
      <c r="AL261" s="127"/>
      <c r="AM261" s="127"/>
      <c r="AN261" s="127"/>
      <c r="AO261" s="127"/>
      <c r="AP261" s="127"/>
      <c r="AQ261" s="23"/>
      <c r="AR261" s="23"/>
      <c r="AS261" s="23"/>
      <c r="AT261" s="23"/>
      <c r="AU261" s="127" t="s">
        <v>171</v>
      </c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</row>
    <row r="262" spans="1:64" ht="15" x14ac:dyDescent="0.2">
      <c r="AB262" s="23"/>
      <c r="AC262" s="23"/>
      <c r="AD262" s="23"/>
      <c r="AE262" s="23"/>
      <c r="AF262" s="23"/>
      <c r="AG262" s="23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3"/>
      <c r="AS262" s="23"/>
      <c r="AT262" s="23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</row>
    <row r="263" spans="1:64" ht="18" customHeight="1" x14ac:dyDescent="0.2">
      <c r="A263" s="124" t="s">
        <v>230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23"/>
      <c r="AC263" s="23"/>
      <c r="AD263" s="23"/>
      <c r="AE263" s="23"/>
      <c r="AF263" s="23"/>
      <c r="AG263" s="23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23"/>
      <c r="AR263" s="23"/>
      <c r="AS263" s="23"/>
      <c r="AT263" s="23"/>
      <c r="AU263" s="126" t="s">
        <v>232</v>
      </c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</row>
    <row r="264" spans="1:64" ht="12" customHeight="1" x14ac:dyDescent="0.2">
      <c r="AB264" s="23"/>
      <c r="AC264" s="23"/>
      <c r="AD264" s="23"/>
      <c r="AE264" s="23"/>
      <c r="AF264" s="23"/>
      <c r="AG264" s="23"/>
      <c r="AH264" s="127" t="s">
        <v>1</v>
      </c>
      <c r="AI264" s="127"/>
      <c r="AJ264" s="127"/>
      <c r="AK264" s="127"/>
      <c r="AL264" s="127"/>
      <c r="AM264" s="127"/>
      <c r="AN264" s="127"/>
      <c r="AO264" s="127"/>
      <c r="AP264" s="127"/>
      <c r="AQ264" s="23"/>
      <c r="AR264" s="23"/>
      <c r="AS264" s="23"/>
      <c r="AT264" s="23"/>
      <c r="AU264" s="127" t="s">
        <v>171</v>
      </c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</row>
  </sheetData>
  <mergeCells count="1772">
    <mergeCell ref="BA190:BC190"/>
    <mergeCell ref="BD190:BF190"/>
    <mergeCell ref="BG190:BI190"/>
    <mergeCell ref="BJ190:BL190"/>
    <mergeCell ref="AI190:AK190"/>
    <mergeCell ref="AL190:AN190"/>
    <mergeCell ref="AO190:AQ190"/>
    <mergeCell ref="AR190:AT190"/>
    <mergeCell ref="AU190:AW190"/>
    <mergeCell ref="AX190:AZ190"/>
    <mergeCell ref="A190:C190"/>
    <mergeCell ref="D190:V190"/>
    <mergeCell ref="W190:Y190"/>
    <mergeCell ref="Z190:AB190"/>
    <mergeCell ref="AC190:AE190"/>
    <mergeCell ref="AF190:AH190"/>
    <mergeCell ref="AU189:AW189"/>
    <mergeCell ref="AX189:AZ189"/>
    <mergeCell ref="BA189:BC189"/>
    <mergeCell ref="BD189:BF189"/>
    <mergeCell ref="BG189:BI189"/>
    <mergeCell ref="BJ189:BL189"/>
    <mergeCell ref="AC189:AE189"/>
    <mergeCell ref="AF189:AH189"/>
    <mergeCell ref="AI189:AK189"/>
    <mergeCell ref="AL189:AN189"/>
    <mergeCell ref="AO189:AQ189"/>
    <mergeCell ref="AR189:AT189"/>
    <mergeCell ref="AT179:AX179"/>
    <mergeCell ref="AY179:BC179"/>
    <mergeCell ref="BD179:BH179"/>
    <mergeCell ref="BI179:BM179"/>
    <mergeCell ref="BN179:BR179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T170:AX170"/>
    <mergeCell ref="AY170:BC170"/>
    <mergeCell ref="BD170:BH170"/>
    <mergeCell ref="BI170:BM170"/>
    <mergeCell ref="BN170:BR170"/>
    <mergeCell ref="AT168:AX168"/>
    <mergeCell ref="AY168:BC168"/>
    <mergeCell ref="BD168:BH168"/>
    <mergeCell ref="BI168:BM168"/>
    <mergeCell ref="BN168:BR168"/>
    <mergeCell ref="A168:T168"/>
    <mergeCell ref="U168:Y168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147:C147"/>
    <mergeCell ref="D147:P147"/>
    <mergeCell ref="Q147:U147"/>
    <mergeCell ref="V147:AE147"/>
    <mergeCell ref="AF147:AJ147"/>
    <mergeCell ref="AK147:AO147"/>
    <mergeCell ref="BT139:BX139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P146:AT146"/>
    <mergeCell ref="AU146:AY146"/>
    <mergeCell ref="AZ146:BD146"/>
    <mergeCell ref="BE146:BI146"/>
    <mergeCell ref="AP143:AT143"/>
    <mergeCell ref="AU143:AY143"/>
    <mergeCell ref="AZ143:BD143"/>
    <mergeCell ref="BE143:BI143"/>
    <mergeCell ref="A141:BL141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BT123:BX123"/>
    <mergeCell ref="BT122:BX122"/>
    <mergeCell ref="BT121:BX121"/>
    <mergeCell ref="AP121:AT121"/>
    <mergeCell ref="AU121:AY121"/>
    <mergeCell ref="AZ121:BD121"/>
    <mergeCell ref="BE121:BI121"/>
    <mergeCell ref="BJ121:BN121"/>
    <mergeCell ref="BO121:BS121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8:BD248"/>
    <mergeCell ref="BE248:BL248"/>
    <mergeCell ref="A250:BL250"/>
    <mergeCell ref="A251:BL251"/>
    <mergeCell ref="A254:BL254"/>
    <mergeCell ref="A255:BL255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247:F247"/>
    <mergeCell ref="G247:S247"/>
    <mergeCell ref="T247:Y247"/>
    <mergeCell ref="Z247:AD247"/>
    <mergeCell ref="AE247:AJ247"/>
    <mergeCell ref="AK247:AP247"/>
    <mergeCell ref="BE244:BL245"/>
    <mergeCell ref="A246:F246"/>
    <mergeCell ref="G246:S246"/>
    <mergeCell ref="T246:Y246"/>
    <mergeCell ref="Z246:AD246"/>
    <mergeCell ref="AE246:AJ246"/>
    <mergeCell ref="AK246:AP246"/>
    <mergeCell ref="AQ246:AV246"/>
    <mergeCell ref="AW246:BD246"/>
    <mergeCell ref="BE246:BL246"/>
    <mergeCell ref="A242:BL242"/>
    <mergeCell ref="A243:BL243"/>
    <mergeCell ref="A244:F245"/>
    <mergeCell ref="G244:S245"/>
    <mergeCell ref="T244:Y245"/>
    <mergeCell ref="Z244:AD245"/>
    <mergeCell ref="AE244:AJ245"/>
    <mergeCell ref="AK244:AP245"/>
    <mergeCell ref="AQ244:AV245"/>
    <mergeCell ref="AW244:BD245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T236:AW237"/>
    <mergeCell ref="AX236:BG236"/>
    <mergeCell ref="BH236:BL237"/>
    <mergeCell ref="Z237:AD237"/>
    <mergeCell ref="AE237:AI237"/>
    <mergeCell ref="AX237:BB237"/>
    <mergeCell ref="BC237:BG237"/>
    <mergeCell ref="A234:BL234"/>
    <mergeCell ref="A235:F237"/>
    <mergeCell ref="G235:P237"/>
    <mergeCell ref="Q235:AN235"/>
    <mergeCell ref="AO235:BL235"/>
    <mergeCell ref="Q236:U237"/>
    <mergeCell ref="V236:Y237"/>
    <mergeCell ref="Z236:AI236"/>
    <mergeCell ref="AJ236:AN237"/>
    <mergeCell ref="AO236:AS237"/>
    <mergeCell ref="AK231:AP231"/>
    <mergeCell ref="AQ231:AV231"/>
    <mergeCell ref="AW231:BA231"/>
    <mergeCell ref="BB231:BF231"/>
    <mergeCell ref="BG231:BL231"/>
    <mergeCell ref="A233:BL233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Q227:AV228"/>
    <mergeCell ref="AW227:BF227"/>
    <mergeCell ref="BG227:BL228"/>
    <mergeCell ref="AW228:BA228"/>
    <mergeCell ref="BB228:BF228"/>
    <mergeCell ref="A229:F229"/>
    <mergeCell ref="G229:S229"/>
    <mergeCell ref="T229:Y229"/>
    <mergeCell ref="Z229:AD229"/>
    <mergeCell ref="AE229:AJ229"/>
    <mergeCell ref="A227:F228"/>
    <mergeCell ref="G227:S228"/>
    <mergeCell ref="T227:Y228"/>
    <mergeCell ref="Z227:AD228"/>
    <mergeCell ref="AE227:AJ228"/>
    <mergeCell ref="AK227:AP228"/>
    <mergeCell ref="BP217:BS217"/>
    <mergeCell ref="A220:BL220"/>
    <mergeCell ref="A221:BL221"/>
    <mergeCell ref="A224:BL224"/>
    <mergeCell ref="A225:BL225"/>
    <mergeCell ref="A226:BL226"/>
    <mergeCell ref="AO217:AR217"/>
    <mergeCell ref="AS217:AW217"/>
    <mergeCell ref="AX217:BA217"/>
    <mergeCell ref="BB217:BF217"/>
    <mergeCell ref="BG217:BJ217"/>
    <mergeCell ref="BK217:BO217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Z208:BD208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P205:AT205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202:BL202"/>
    <mergeCell ref="A203:BD203"/>
    <mergeCell ref="A204:F205"/>
    <mergeCell ref="G204:S205"/>
    <mergeCell ref="T204:Z205"/>
    <mergeCell ref="AA204:AO204"/>
    <mergeCell ref="AP204:BD204"/>
    <mergeCell ref="AA205:AE205"/>
    <mergeCell ref="AF205:AJ205"/>
    <mergeCell ref="AK205:AO205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5:BS195"/>
    <mergeCell ref="A196:F197"/>
    <mergeCell ref="G196:S197"/>
    <mergeCell ref="T196:Z197"/>
    <mergeCell ref="AA196:AO196"/>
    <mergeCell ref="AP196:BD196"/>
    <mergeCell ref="BE196:BS196"/>
    <mergeCell ref="AA197:AE197"/>
    <mergeCell ref="AF197:AJ197"/>
    <mergeCell ref="AK197:AO197"/>
    <mergeCell ref="BA188:BC188"/>
    <mergeCell ref="BD188:BF188"/>
    <mergeCell ref="BG188:BI188"/>
    <mergeCell ref="BJ188:BL188"/>
    <mergeCell ref="A193:BL193"/>
    <mergeCell ref="A194:BS194"/>
    <mergeCell ref="A189:C189"/>
    <mergeCell ref="D189:V189"/>
    <mergeCell ref="W189:Y189"/>
    <mergeCell ref="Z189:AB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6:AE186"/>
    <mergeCell ref="AF186:AH186"/>
    <mergeCell ref="BJ184:BL185"/>
    <mergeCell ref="W185:Y185"/>
    <mergeCell ref="Z185:AB185"/>
    <mergeCell ref="AC185:AE185"/>
    <mergeCell ref="AF185:AH185"/>
    <mergeCell ref="AI185:AK185"/>
    <mergeCell ref="AL185:AN185"/>
    <mergeCell ref="AO185:AQ185"/>
    <mergeCell ref="AR185:AT185"/>
    <mergeCell ref="BG183:BL183"/>
    <mergeCell ref="W184:AB184"/>
    <mergeCell ref="AC184:AH184"/>
    <mergeCell ref="AI184:AN184"/>
    <mergeCell ref="AO184:AT184"/>
    <mergeCell ref="AU184:AW185"/>
    <mergeCell ref="AX184:AZ185"/>
    <mergeCell ref="BA184:BC185"/>
    <mergeCell ref="BD184:BF185"/>
    <mergeCell ref="BG184:BI185"/>
    <mergeCell ref="A183:C185"/>
    <mergeCell ref="D183:V185"/>
    <mergeCell ref="W183:AH183"/>
    <mergeCell ref="AI183:AT183"/>
    <mergeCell ref="AU183:AZ183"/>
    <mergeCell ref="BA183:BF183"/>
    <mergeCell ref="A182:BL182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9:T169"/>
    <mergeCell ref="U169:Y169"/>
    <mergeCell ref="Z169:AD169"/>
    <mergeCell ref="AE169:AI169"/>
    <mergeCell ref="AJ169:AN169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164:BL164"/>
    <mergeCell ref="A165:BR165"/>
    <mergeCell ref="AP147:AT147"/>
    <mergeCell ref="AU147:AY147"/>
    <mergeCell ref="AZ147:BD147"/>
    <mergeCell ref="BE147:BI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2:C143"/>
    <mergeCell ref="D142:P143"/>
    <mergeCell ref="Q142:U143"/>
    <mergeCell ref="V142:AE143"/>
    <mergeCell ref="AF142:AT142"/>
    <mergeCell ref="AU142:BI142"/>
    <mergeCell ref="AF143:AJ143"/>
    <mergeCell ref="AK143:AO14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7:D77"/>
    <mergeCell ref="E77:W77"/>
    <mergeCell ref="X77:AB77"/>
    <mergeCell ref="AC77:AG77"/>
    <mergeCell ref="AH77:AL77"/>
    <mergeCell ref="AM77:AQ77"/>
    <mergeCell ref="AR77:AV77"/>
    <mergeCell ref="AR76:AV76"/>
    <mergeCell ref="AW76:BA76"/>
    <mergeCell ref="AW79:BA79"/>
    <mergeCell ref="BB79:BF79"/>
    <mergeCell ref="BG79:BK79"/>
    <mergeCell ref="A80:D80"/>
    <mergeCell ref="E80:W80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04 A188 A113">
    <cfRule type="cellIs" dxfId="71" priority="76" stopIfTrue="1" operator="equal">
      <formula>A103</formula>
    </cfRule>
  </conditionalFormatting>
  <conditionalFormatting sqref="A123:C123 A146:C146">
    <cfRule type="cellIs" dxfId="70" priority="77" stopIfTrue="1" operator="equal">
      <formula>A122</formula>
    </cfRule>
    <cfRule type="cellIs" dxfId="69" priority="78" stopIfTrue="1" operator="equal">
      <formula>0</formula>
    </cfRule>
  </conditionalFormatting>
  <conditionalFormatting sqref="A105">
    <cfRule type="cellIs" dxfId="68" priority="75" stopIfTrue="1" operator="equal">
      <formula>A104</formula>
    </cfRule>
  </conditionalFormatting>
  <conditionalFormatting sqref="A115">
    <cfRule type="cellIs" dxfId="67" priority="80" stopIfTrue="1" operator="equal">
      <formula>A113</formula>
    </cfRule>
  </conditionalFormatting>
  <conditionalFormatting sqref="A114">
    <cfRule type="cellIs" dxfId="66" priority="73" stopIfTrue="1" operator="equal">
      <formula>A113</formula>
    </cfRule>
  </conditionalFormatting>
  <conditionalFormatting sqref="A189">
    <cfRule type="cellIs" dxfId="65" priority="3" stopIfTrue="1" operator="equal">
      <formula>A188</formula>
    </cfRule>
  </conditionalFormatting>
  <conditionalFormatting sqref="A124:C124">
    <cfRule type="cellIs" dxfId="64" priority="70" stopIfTrue="1" operator="equal">
      <formula>A123</formula>
    </cfRule>
    <cfRule type="cellIs" dxfId="63" priority="71" stopIfTrue="1" operator="equal">
      <formula>0</formula>
    </cfRule>
  </conditionalFormatting>
  <conditionalFormatting sqref="A125:C125">
    <cfRule type="cellIs" dxfId="62" priority="68" stopIfTrue="1" operator="equal">
      <formula>A124</formula>
    </cfRule>
    <cfRule type="cellIs" dxfId="61" priority="69" stopIfTrue="1" operator="equal">
      <formula>0</formula>
    </cfRule>
  </conditionalFormatting>
  <conditionalFormatting sqref="A126:C126">
    <cfRule type="cellIs" dxfId="60" priority="66" stopIfTrue="1" operator="equal">
      <formula>A125</formula>
    </cfRule>
    <cfRule type="cellIs" dxfId="59" priority="67" stopIfTrue="1" operator="equal">
      <formula>0</formula>
    </cfRule>
  </conditionalFormatting>
  <conditionalFormatting sqref="A127:C127">
    <cfRule type="cellIs" dxfId="58" priority="64" stopIfTrue="1" operator="equal">
      <formula>A126</formula>
    </cfRule>
    <cfRule type="cellIs" dxfId="57" priority="65" stopIfTrue="1" operator="equal">
      <formula>0</formula>
    </cfRule>
  </conditionalFormatting>
  <conditionalFormatting sqref="A128:C128">
    <cfRule type="cellIs" dxfId="56" priority="62" stopIfTrue="1" operator="equal">
      <formula>A127</formula>
    </cfRule>
    <cfRule type="cellIs" dxfId="55" priority="63" stopIfTrue="1" operator="equal">
      <formula>0</formula>
    </cfRule>
  </conditionalFormatting>
  <conditionalFormatting sqref="A129:C129">
    <cfRule type="cellIs" dxfId="54" priority="60" stopIfTrue="1" operator="equal">
      <formula>A128</formula>
    </cfRule>
    <cfRule type="cellIs" dxfId="53" priority="61" stopIfTrue="1" operator="equal">
      <formula>0</formula>
    </cfRule>
  </conditionalFormatting>
  <conditionalFormatting sqref="A130:C130">
    <cfRule type="cellIs" dxfId="52" priority="58" stopIfTrue="1" operator="equal">
      <formula>A129</formula>
    </cfRule>
    <cfRule type="cellIs" dxfId="51" priority="59" stopIfTrue="1" operator="equal">
      <formula>0</formula>
    </cfRule>
  </conditionalFormatting>
  <conditionalFormatting sqref="A131:C131">
    <cfRule type="cellIs" dxfId="50" priority="56" stopIfTrue="1" operator="equal">
      <formula>A130</formula>
    </cfRule>
    <cfRule type="cellIs" dxfId="49" priority="57" stopIfTrue="1" operator="equal">
      <formula>0</formula>
    </cfRule>
  </conditionalFormatting>
  <conditionalFormatting sqref="A132:C132">
    <cfRule type="cellIs" dxfId="48" priority="54" stopIfTrue="1" operator="equal">
      <formula>A131</formula>
    </cfRule>
    <cfRule type="cellIs" dxfId="47" priority="55" stopIfTrue="1" operator="equal">
      <formula>0</formula>
    </cfRule>
  </conditionalFormatting>
  <conditionalFormatting sqref="A133:C133">
    <cfRule type="cellIs" dxfId="46" priority="52" stopIfTrue="1" operator="equal">
      <formula>A132</formula>
    </cfRule>
    <cfRule type="cellIs" dxfId="45" priority="53" stopIfTrue="1" operator="equal">
      <formula>0</formula>
    </cfRule>
  </conditionalFormatting>
  <conditionalFormatting sqref="A134:C134">
    <cfRule type="cellIs" dxfId="44" priority="50" stopIfTrue="1" operator="equal">
      <formula>A133</formula>
    </cfRule>
    <cfRule type="cellIs" dxfId="43" priority="51" stopIfTrue="1" operator="equal">
      <formula>0</formula>
    </cfRule>
  </conditionalFormatting>
  <conditionalFormatting sqref="A135:C135">
    <cfRule type="cellIs" dxfId="42" priority="48" stopIfTrue="1" operator="equal">
      <formula>A134</formula>
    </cfRule>
    <cfRule type="cellIs" dxfId="41" priority="49" stopIfTrue="1" operator="equal">
      <formula>0</formula>
    </cfRule>
  </conditionalFormatting>
  <conditionalFormatting sqref="A136:C136">
    <cfRule type="cellIs" dxfId="40" priority="46" stopIfTrue="1" operator="equal">
      <formula>A135</formula>
    </cfRule>
    <cfRule type="cellIs" dxfId="39" priority="47" stopIfTrue="1" operator="equal">
      <formula>0</formula>
    </cfRule>
  </conditionalFormatting>
  <conditionalFormatting sqref="A137:C137">
    <cfRule type="cellIs" dxfId="38" priority="44" stopIfTrue="1" operator="equal">
      <formula>A136</formula>
    </cfRule>
    <cfRule type="cellIs" dxfId="37" priority="45" stopIfTrue="1" operator="equal">
      <formula>0</formula>
    </cfRule>
  </conditionalFormatting>
  <conditionalFormatting sqref="A138:C138">
    <cfRule type="cellIs" dxfId="36" priority="42" stopIfTrue="1" operator="equal">
      <formula>A137</formula>
    </cfRule>
    <cfRule type="cellIs" dxfId="35" priority="43" stopIfTrue="1" operator="equal">
      <formula>0</formula>
    </cfRule>
  </conditionalFormatting>
  <conditionalFormatting sqref="A139:C139">
    <cfRule type="cellIs" dxfId="34" priority="40" stopIfTrue="1" operator="equal">
      <formula>A138</formula>
    </cfRule>
    <cfRule type="cellIs" dxfId="33" priority="41" stopIfTrue="1" operator="equal">
      <formula>0</formula>
    </cfRule>
  </conditionalFormatting>
  <conditionalFormatting sqref="A147:C147">
    <cfRule type="cellIs" dxfId="32" priority="36" stopIfTrue="1" operator="equal">
      <formula>A146</formula>
    </cfRule>
    <cfRule type="cellIs" dxfId="31" priority="37" stopIfTrue="1" operator="equal">
      <formula>0</formula>
    </cfRule>
  </conditionalFormatting>
  <conditionalFormatting sqref="A148:C148">
    <cfRule type="cellIs" dxfId="30" priority="34" stopIfTrue="1" operator="equal">
      <formula>A147</formula>
    </cfRule>
    <cfRule type="cellIs" dxfId="29" priority="35" stopIfTrue="1" operator="equal">
      <formula>0</formula>
    </cfRule>
  </conditionalFormatting>
  <conditionalFormatting sqref="A149:C149">
    <cfRule type="cellIs" dxfId="28" priority="32" stopIfTrue="1" operator="equal">
      <formula>A148</formula>
    </cfRule>
    <cfRule type="cellIs" dxfId="27" priority="33" stopIfTrue="1" operator="equal">
      <formula>0</formula>
    </cfRule>
  </conditionalFormatting>
  <conditionalFormatting sqref="A150:C150">
    <cfRule type="cellIs" dxfId="26" priority="30" stopIfTrue="1" operator="equal">
      <formula>A149</formula>
    </cfRule>
    <cfRule type="cellIs" dxfId="25" priority="31" stopIfTrue="1" operator="equal">
      <formula>0</formula>
    </cfRule>
  </conditionalFormatting>
  <conditionalFormatting sqref="A151:C151">
    <cfRule type="cellIs" dxfId="24" priority="28" stopIfTrue="1" operator="equal">
      <formula>A150</formula>
    </cfRule>
    <cfRule type="cellIs" dxfId="23" priority="29" stopIfTrue="1" operator="equal">
      <formula>0</formula>
    </cfRule>
  </conditionalFormatting>
  <conditionalFormatting sqref="A152:C152">
    <cfRule type="cellIs" dxfId="22" priority="26" stopIfTrue="1" operator="equal">
      <formula>A151</formula>
    </cfRule>
    <cfRule type="cellIs" dxfId="21" priority="27" stopIfTrue="1" operator="equal">
      <formula>0</formula>
    </cfRule>
  </conditionalFormatting>
  <conditionalFormatting sqref="A153:C153">
    <cfRule type="cellIs" dxfId="20" priority="24" stopIfTrue="1" operator="equal">
      <formula>A152</formula>
    </cfRule>
    <cfRule type="cellIs" dxfId="19" priority="25" stopIfTrue="1" operator="equal">
      <formula>0</formula>
    </cfRule>
  </conditionalFormatting>
  <conditionalFormatting sqref="A154:C154">
    <cfRule type="cellIs" dxfId="18" priority="22" stopIfTrue="1" operator="equal">
      <formula>A153</formula>
    </cfRule>
    <cfRule type="cellIs" dxfId="17" priority="23" stopIfTrue="1" operator="equal">
      <formula>0</formula>
    </cfRule>
  </conditionalFormatting>
  <conditionalFormatting sqref="A155:C155">
    <cfRule type="cellIs" dxfId="16" priority="20" stopIfTrue="1" operator="equal">
      <formula>A154</formula>
    </cfRule>
    <cfRule type="cellIs" dxfId="15" priority="21" stopIfTrue="1" operator="equal">
      <formula>0</formula>
    </cfRule>
  </conditionalFormatting>
  <conditionalFormatting sqref="A156:C156">
    <cfRule type="cellIs" dxfId="14" priority="18" stopIfTrue="1" operator="equal">
      <formula>A155</formula>
    </cfRule>
    <cfRule type="cellIs" dxfId="13" priority="19" stopIfTrue="1" operator="equal">
      <formula>0</formula>
    </cfRule>
  </conditionalFormatting>
  <conditionalFormatting sqref="A157:C157">
    <cfRule type="cellIs" dxfId="12" priority="16" stopIfTrue="1" operator="equal">
      <formula>A156</formula>
    </cfRule>
    <cfRule type="cellIs" dxfId="11" priority="17" stopIfTrue="1" operator="equal">
      <formula>0</formula>
    </cfRule>
  </conditionalFormatting>
  <conditionalFormatting sqref="A158:C158">
    <cfRule type="cellIs" dxfId="10" priority="14" stopIfTrue="1" operator="equal">
      <formula>A157</formula>
    </cfRule>
    <cfRule type="cellIs" dxfId="9" priority="15" stopIfTrue="1" operator="equal">
      <formula>0</formula>
    </cfRule>
  </conditionalFormatting>
  <conditionalFormatting sqref="A159:C159">
    <cfRule type="cellIs" dxfId="8" priority="12" stopIfTrue="1" operator="equal">
      <formula>A158</formula>
    </cfRule>
    <cfRule type="cellIs" dxfId="7" priority="13" stopIfTrue="1" operator="equal">
      <formula>0</formula>
    </cfRule>
  </conditionalFormatting>
  <conditionalFormatting sqref="A160:C160">
    <cfRule type="cellIs" dxfId="6" priority="10" stopIfTrue="1" operator="equal">
      <formula>A159</formula>
    </cfRule>
    <cfRule type="cellIs" dxfId="5" priority="11" stopIfTrue="1" operator="equal">
      <formula>0</formula>
    </cfRule>
  </conditionalFormatting>
  <conditionalFormatting sqref="A161:C161">
    <cfRule type="cellIs" dxfId="4" priority="8" stopIfTrue="1" operator="equal">
      <formula>A160</formula>
    </cfRule>
    <cfRule type="cellIs" dxfId="3" priority="9" stopIfTrue="1" operator="equal">
      <formula>0</formula>
    </cfRule>
  </conditionalFormatting>
  <conditionalFormatting sqref="A162:C162">
    <cfRule type="cellIs" dxfId="2" priority="6" stopIfTrue="1" operator="equal">
      <formula>A161</formula>
    </cfRule>
    <cfRule type="cellIs" dxfId="1" priority="7" stopIfTrue="1" operator="equal">
      <formula>0</formula>
    </cfRule>
  </conditionalFormatting>
  <conditionalFormatting sqref="A190">
    <cfRule type="cellIs" dxfId="0" priority="2" stopIfTrue="1" operator="equal">
      <formula>A189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КПК1010160</vt:lpstr>
      <vt:lpstr>'Додаток2 КПК1010160'!Область_печати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2024-12-30T14:02:08Z</dcterms:modified>
</cp:coreProperties>
</file>