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7795" windowHeight="14385" tabRatio="522"/>
  </bookViews>
  <sheets>
    <sheet name="Додаток2 КПК1014030" sheetId="6" r:id="rId1"/>
  </sheets>
  <definedNames>
    <definedName name="_xlnm.Print_Area" localSheetId="0">'Додаток2 КПК1014030'!$A$1:$BY$293</definedName>
  </definedNames>
  <calcPr calcId="145621"/>
</workbook>
</file>

<file path=xl/calcChain.xml><?xml version="1.0" encoding="utf-8"?>
<calcChain xmlns="http://schemas.openxmlformats.org/spreadsheetml/2006/main">
  <c r="BH270" i="6" l="1"/>
  <c r="AT270" i="6"/>
  <c r="AJ270" i="6"/>
  <c r="BG261" i="6"/>
  <c r="AQ261" i="6"/>
  <c r="AZ238" i="6"/>
  <c r="AK238" i="6"/>
  <c r="BO230" i="6"/>
  <c r="AZ230" i="6"/>
  <c r="AK230" i="6"/>
  <c r="BD136" i="6"/>
  <c r="AJ136" i="6"/>
  <c r="BD135" i="6"/>
  <c r="AJ135" i="6"/>
  <c r="BU127" i="6"/>
  <c r="BB127" i="6"/>
  <c r="AI127" i="6"/>
  <c r="BU126" i="6"/>
  <c r="BB126" i="6"/>
  <c r="AI126" i="6"/>
  <c r="BG116" i="6"/>
  <c r="AM116" i="6"/>
  <c r="BG108" i="6"/>
  <c r="AM108" i="6"/>
  <c r="BG107" i="6"/>
  <c r="AM107" i="6"/>
  <c r="BG106" i="6"/>
  <c r="AM106" i="6"/>
  <c r="BG105" i="6"/>
  <c r="AM105" i="6"/>
  <c r="BG104" i="6"/>
  <c r="AM104" i="6"/>
  <c r="BG103" i="6"/>
  <c r="AM103" i="6"/>
  <c r="BG102" i="6"/>
  <c r="AM102" i="6"/>
  <c r="BG101" i="6"/>
  <c r="AM101" i="6"/>
  <c r="BG100" i="6"/>
  <c r="AM100" i="6"/>
  <c r="BG99" i="6"/>
  <c r="AM99" i="6"/>
  <c r="BG98" i="6"/>
  <c r="AM98" i="6"/>
  <c r="BG97" i="6"/>
  <c r="AM97" i="6"/>
  <c r="BG96" i="6"/>
  <c r="AM96" i="6"/>
  <c r="BG95" i="6"/>
  <c r="AM95" i="6"/>
  <c r="BU87" i="6"/>
  <c r="BB87" i="6"/>
  <c r="AI87" i="6"/>
  <c r="BU79" i="6"/>
  <c r="BB79" i="6"/>
  <c r="AI79" i="6"/>
  <c r="BU78" i="6"/>
  <c r="BB78" i="6"/>
  <c r="AI78" i="6"/>
  <c r="BU77" i="6"/>
  <c r="BB77" i="6"/>
  <c r="AI77" i="6"/>
  <c r="BU76" i="6"/>
  <c r="BB76" i="6"/>
  <c r="AI76" i="6"/>
  <c r="BU75" i="6"/>
  <c r="BB75" i="6"/>
  <c r="AI75" i="6"/>
  <c r="BU74" i="6"/>
  <c r="BB74" i="6"/>
  <c r="AI74" i="6"/>
  <c r="BU73" i="6"/>
  <c r="BB73" i="6"/>
  <c r="AI73" i="6"/>
  <c r="BU72" i="6"/>
  <c r="BB72" i="6"/>
  <c r="AI72" i="6"/>
  <c r="BU71" i="6"/>
  <c r="BB71" i="6"/>
  <c r="AI71" i="6"/>
  <c r="BU70" i="6"/>
  <c r="BB70" i="6"/>
  <c r="AI70" i="6"/>
  <c r="BU69" i="6"/>
  <c r="BB69" i="6"/>
  <c r="AI69" i="6"/>
  <c r="BU68" i="6"/>
  <c r="BB68" i="6"/>
  <c r="AI68" i="6"/>
  <c r="BU67" i="6"/>
  <c r="BB67" i="6"/>
  <c r="AI67" i="6"/>
  <c r="BU66" i="6"/>
  <c r="BB66" i="6"/>
  <c r="AI66" i="6"/>
  <c r="BG56" i="6"/>
  <c r="AM56" i="6"/>
  <c r="BG55" i="6"/>
  <c r="AM55" i="6"/>
  <c r="BG54" i="6"/>
  <c r="AM54" i="6"/>
  <c r="BG53" i="6"/>
  <c r="AM53" i="6"/>
  <c r="BG52" i="6"/>
  <c r="AM52" i="6"/>
  <c r="BG51" i="6"/>
  <c r="AM51" i="6"/>
  <c r="BG50" i="6"/>
  <c r="AM50" i="6"/>
  <c r="BG49" i="6"/>
  <c r="AM49" i="6"/>
  <c r="BG48" i="6"/>
  <c r="AM48" i="6"/>
  <c r="BG47" i="6"/>
  <c r="AM47" i="6"/>
  <c r="BU39" i="6"/>
  <c r="BB39" i="6"/>
  <c r="AI39" i="6"/>
  <c r="BU38" i="6"/>
  <c r="BB38" i="6"/>
  <c r="AI38" i="6"/>
  <c r="BU37" i="6"/>
  <c r="BB37" i="6"/>
  <c r="AI37"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<sst xmlns="http://schemas.openxmlformats.org/spreadsheetml/2006/main" count="839" uniqueCount="294">
  <si>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</si>
  <si>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</si>
  <si>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</si>
  <si>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</si>
  <si>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</si>
  <si>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</si>
  <si>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</si>
  <si>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</si>
  <si>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</si>
  <si>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</si>
  <si>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</si>
  <si>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</si>
  <si>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</si>
  <si>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</si>
  <si>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</si>
  <si>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</si>
  <si>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</si>
  <si>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</si>
  <si>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</si>
  <si>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</si>
  <si>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</si>
  <si>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</si>
  <si>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</si>
  <si>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</si>
  <si>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</si>
  <si>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</si>
  <si>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</si>
  <si>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</si>
  <si>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</si>
  <si>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</si>
  <si>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</si>
  <si>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</si>
  <si>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</si>
  <si>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</si>
  <si>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</si>
  <si>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</si>
  <si>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</si>
  <si>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</si>
  <si>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</si>
  <si>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</si>
  <si>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</si>
  <si>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</si>
  <si>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</si>
  <si>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</si>
  <si>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</si>
  <si>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</si>
  <si>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</si>
  <si>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</si>
  <si>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</si>
  <si>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</si>
  <si>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</si>
  <si>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</si>
  <si>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</si>
  <si>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</si>
  <si>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</si>
  <si>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</si>
  <si>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</si>
  <si>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</si>
  <si>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</si>
  <si>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</si>
  <si>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</si>
  <si>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</si>
  <si>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</si>
  <si>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</si>
  <si>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</si>
  <si>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</si>
  <si>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</si>
  <si>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</si>
  <si>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</si>
  <si>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</si>
  <si>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</si>
  <si>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</si>
  <si>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</si>
  <si>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</si>
  <si>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</si>
  <si>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</si>
  <si>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</si>
  <si>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</si>
  <si>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</si>
  <si>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</si>
  <si>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</si>
  <si>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</si>
  <si>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</si>
  <si>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</si>
  <si>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</si>
  <si>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</si>
  <si>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</si>
  <si>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</si>
  <si>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</si>
  <si>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</si>
  <si>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</si>
  <si>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</si>
  <si>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</si>
  <si>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</si>
  <si>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</si>
  <si>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</si>
  <si>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</si>
  <si>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</si>
  <si>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</si>
  <si>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</si>
  <si>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</si>
  <si>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</si>
  <si>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</si>
  <si>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</si>
  <si>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</si>
  <si>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</si>
  <si>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</si>
  <si>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</si>
  <si>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</si>
  <si>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</si>
  <si>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</si>
  <si>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</si>
  <si>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</si>
  <si>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</si>
  <si>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</si>
  <si>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</si>
  <si>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</si>
  <si>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</si>
  <si>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</si>
  <si>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</si>
  <si>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</si>
  <si>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</si>
  <si>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</si>
  <si>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</si>
  <si>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</si>
  <si>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</si>
  <si>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</si>
  <si>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</si>
  <si>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</si>
  <si>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</si>
  <si>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</si>
  <si>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</si>
  <si>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</si>
  <si>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</si>
  <si>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</si>
  <si>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</si>
  <si>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</si>
  <si>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</si>
  <si>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</si>
  <si>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</si>
  <si>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</si>
  <si>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</si>
  <si>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</si>
  <si>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</si>
  <si>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</si>
  <si>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</si>
  <si>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</si>
  <si>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</si>
  <si>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</si>
  <si>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</si>
  <si>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</si>
  <si>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</si>
  <si>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</si>
  <si>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</si>
  <si>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</si>
  <si>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</si>
  <si>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</si>
  <si>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</si>
  <si>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</si>
  <si>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</si>
  <si>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</si>
  <si>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</si>
  <si>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</si>
  <si>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</si>
  <si>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</si>
  <si>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</si>
  <si>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</si>
  <si>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</si>
  <si>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</si>
  <si>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</si>
  <si>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</si>
  <si>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</si>
  <si>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</si>
  <si>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</si>
  <si>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</si>
  <si>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</si>
  <si>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Плата за оренду майна бюджетних установ, що здійснюється відповідно до Закону України `Про оренду державного та комунального майна`</t>
  </si>
  <si>
    <t>Благодійні внески, гранти та дарунки</t>
  </si>
  <si>
    <t>Інші надходження спеціального фонду (розписати за видами надходжень)</t>
  </si>
  <si>
    <t>На початок періоду</t>
  </si>
  <si>
    <t>На кінець періоду</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</si>
  <si>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</si>
  <si>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</si>
  <si>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</si>
  <si>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</si>
  <si>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</si>
  <si>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</si>
  <si>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</si>
  <si>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</si>
  <si>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</si>
  <si>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</si>
  <si>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</si>
  <si>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</si>
  <si>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</si>
  <si>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</si>
  <si>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функціонування бібліотек</t>
  </si>
  <si>
    <t>затрат</t>
  </si>
  <si>
    <t xml:space="preserve">formula=RC[-16]+RC[-8]                          </t>
  </si>
  <si>
    <t>кількість установ (бібліотек)</t>
  </si>
  <si>
    <t>од.</t>
  </si>
  <si>
    <t>статут</t>
  </si>
  <si>
    <t xml:space="preserve"> середньорічне число ставок/штатних одиниць -усього</t>
  </si>
  <si>
    <t>штатний розпис</t>
  </si>
  <si>
    <t xml:space="preserve"> середньорічне число ставок/штатних одиниць керівних  працівників</t>
  </si>
  <si>
    <t xml:space="preserve"> середньорічне число ставок/штатних одиниць спеціалістів</t>
  </si>
  <si>
    <t>середньорічне число ставок/штатних одиниць  обслуговуючого та технічного  персоналу</t>
  </si>
  <si>
    <t>продукту</t>
  </si>
  <si>
    <t>число читачів</t>
  </si>
  <si>
    <t>осіб</t>
  </si>
  <si>
    <t>зведений річний план</t>
  </si>
  <si>
    <t xml:space="preserve"> бібліотечний фонд</t>
  </si>
  <si>
    <t>примірників</t>
  </si>
  <si>
    <t>бібліотечний фонд</t>
  </si>
  <si>
    <t>грн.</t>
  </si>
  <si>
    <t>списання бібліотечного фонду</t>
  </si>
  <si>
    <t xml:space="preserve"> списання бібліотечного фонду</t>
  </si>
  <si>
    <t xml:space="preserve"> кількість книговидач</t>
  </si>
  <si>
    <t>кількість користувачів електронних послуг</t>
  </si>
  <si>
    <t>кількість проведених заходів</t>
  </si>
  <si>
    <t>ефективності</t>
  </si>
  <si>
    <t>кількість книговидач на одного працівника (ставку)</t>
  </si>
  <si>
    <t>розрахунок</t>
  </si>
  <si>
    <t>середні витрати на обслуговування одного читача та  користувача елекронних послуг</t>
  </si>
  <si>
    <t>якості</t>
  </si>
  <si>
    <t>динаміка збільшення кількості книговидач у плановому періоді відповідно до фактичного показника попереднього періоду</t>
  </si>
  <si>
    <t>відс.</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</si>
  <si>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</si>
  <si>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</si>
  <si>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</si>
  <si>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</si>
  <si>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</si>
  <si>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</si>
  <si>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</si>
  <si>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</si>
  <si>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</si>
  <si>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</si>
  <si>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</si>
  <si>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</si>
  <si>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</si>
  <si>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</si>
  <si>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</si>
  <si>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їх професійному та освітньому розвитку, комплектування та зберігання бібліотечних фондів, їх облік, контроль за виконанням</t>
  </si>
  <si>
    <t>- Конституція  України, Бюджетний кодекс України, Закон України "Про культуру" від14.12.2010 р.№2778-VI, Закон України "Про бібліотеки та бібліотечну справу №32/95-ВР від 27.01.1995 р.;_x000D_
-  Наказ Міністерства Фінансів України "Про деякі питання запровадження програмно-цільового методу складання та виконання місцевих бюджетів №836 від26.08.2014 р.(зі змінами та доповненнями);_x000D_
-  Наказ МФУ № 110 від 20.02.2024 року " Про затвердження Типового переліку результативних показників бюджетних програм місцевих бюджетів у галузі «Культура».</t>
  </si>
  <si>
    <t>(1)(0)</t>
  </si>
  <si>
    <t>Управління культури та  туризму  Дунаєвецької міської ради</t>
  </si>
  <si>
    <t>Керівник установи</t>
  </si>
  <si>
    <t>Керівник фінансової служби</t>
  </si>
  <si>
    <t>Кобіта М. В.</t>
  </si>
  <si>
    <t>Жара О. П.</t>
  </si>
  <si>
    <t>42732053</t>
  </si>
  <si>
    <t>2250700000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</si>
  <si>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</si>
  <si>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</si>
  <si>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</si>
  <si>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</si>
  <si>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</si>
  <si>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</si>
  <si>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</si>
  <si>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</si>
  <si>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</si>
  <si>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</si>
  <si>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</si>
  <si>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</si>
  <si>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</si>
  <si>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</si>
  <si>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</si>
  <si>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</si>
  <si>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</si>
  <si>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</si>
  <si>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</si>
  <si>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</si>
  <si>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</si>
  <si>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</si>
  <si>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</si>
  <si>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</si>
  <si>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</si>
  <si>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</si>
  <si>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</si>
  <si>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</si>
  <si>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</si>
  <si>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</si>
  <si>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</si>
  <si>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</si>
  <si>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</si>
  <si>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</si>
  <si>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</si>
  <si>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</si>
  <si>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</si>
  <si>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(1)(0)(1)(4)(0)(3)(0)</t>
  </si>
  <si>
    <t>(4)(0)(3)(0)</t>
  </si>
  <si>
    <t>(0)(8)(2)(4)</t>
  </si>
  <si>
    <t>Забезпечення діяльності бібліотек</t>
  </si>
  <si>
    <t>Управління культури та туризму  Дунаєвецької міської ради</t>
  </si>
  <si>
    <t>(1)(0)(1)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</si>
</sst>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3">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0" fillId="0" borderId="0" xfId="0" applyFont="1" applyAlignment="1">
      <alignment vertical="center"/>
    </xf>
    <xf numFmtId="0" fontId="0" fillId="0" borderId="5" xfId="0" applyNumberFormat="1" applyFont="1" applyBorder="1" applyAlignment="1">
      <alignment horizontal="right" vertical="center" wrapText="1"/>
    </xf>
    <xf numFmtId="0" fontId="4"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3" fontId="0"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15"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4" fillId="0" borderId="5" xfId="0" applyFont="1" applyBorder="1" applyAlignment="1">
      <alignment horizontal="left" vertical="center" wrapText="1"/>
    </xf>
    <xf numFmtId="0" fontId="3" fillId="0" borderId="0" xfId="0" applyFont="1" applyAlignment="1">
      <alignment horizontal="left"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0" borderId="0" xfId="0" applyFont="1" applyAlignment="1">
      <alignment horizontal="right" vertical="center" wrapText="1"/>
    </xf>
    <xf numFmtId="0" fontId="8"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16" fillId="0" borderId="5" xfId="0" applyFont="1" applyBorder="1" applyAlignment="1">
      <alignment horizontal="left" vertical="center" wrapText="1"/>
    </xf>
    <xf numFmtId="0" fontId="0" fillId="0" borderId="2"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quotePrefix="1" applyFont="1" applyAlignment="1">
      <alignment horizontal="left" vertical="top" wrapText="1"/>
    </xf>
    <xf numFmtId="0" fontId="7" fillId="0" borderId="0" xfId="0" applyFont="1" applyAlignment="1">
      <alignment horizontal="left"/>
    </xf>
    <xf numFmtId="0" fontId="10" fillId="0" borderId="6" xfId="0" applyFont="1" applyBorder="1" applyAlignment="1">
      <alignment horizontal="center" vertical="center" wrapText="1"/>
    </xf>
    <xf numFmtId="0" fontId="10" fillId="0" borderId="6" xfId="0" quotePrefix="1" applyFont="1" applyBorder="1" applyAlignment="1">
      <alignment horizontal="left" vertical="top" wrapText="1"/>
    </xf>
    <xf numFmtId="0" fontId="10" fillId="0" borderId="6" xfId="0" quotePrefix="1" applyFont="1" applyBorder="1" applyAlignment="1">
      <alignment horizontal="center" vertical="center" wrapText="1"/>
    </xf>
    <xf numFmtId="0" fontId="6" fillId="0" borderId="0" xfId="0" applyFont="1" applyAlignment="1">
      <alignment horizontal="center" vertical="top"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11" fillId="0" borderId="6" xfId="0" quotePrefix="1" applyFont="1" applyBorder="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3" fillId="0" borderId="0" xfId="0" applyFont="1" applyAlignment="1">
      <alignment horizontal="center" vertical="center" wrapText="1"/>
    </xf>
  </cellXfs>
  <cellStyles count="1">
    <cellStyle name="Обычный" xfId="0" builtinId="0"/>
  </cellStyles>
  <dxfs count="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4"/>
  <sheetViews>
    <sheetView tabSelected="1" topLeftCell="A154"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1" t="s">
        <v>115</v>
      </c>
      <c r="BO1" s="131"/>
      <c r="BP1" s="131"/>
      <c r="BQ1" s="131"/>
      <c r="BR1" s="131"/>
      <c r="BS1" s="131"/>
      <c r="BT1" s="131"/>
      <c r="BU1" s="131"/>
      <c r="BV1" s="131"/>
      <c r="BW1" s="131"/>
      <c r="BX1" s="131"/>
      <c r="BY1" s="131"/>
      <c r="BZ1" s="131"/>
    </row>
    <row r="2" spans="1:79" ht="14.25" customHeight="1" x14ac:dyDescent="0.2">
      <c r="A2" s="132" t="s">
        <v>275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row>
    <row r="4" spans="1:79" ht="15" customHeight="1" x14ac:dyDescent="0.2">
      <c r="A4" s="11" t="s">
        <v>159</v>
      </c>
      <c r="B4" s="129" t="s">
        <v>244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8"/>
      <c r="AH4" s="123" t="s">
        <v>243</v>
      </c>
      <c r="AI4" s="123"/>
      <c r="AJ4" s="123"/>
      <c r="AK4" s="123"/>
      <c r="AL4" s="123"/>
      <c r="AM4" s="123"/>
      <c r="AN4" s="123"/>
      <c r="AO4" s="123"/>
      <c r="AP4" s="123"/>
      <c r="AQ4" s="123"/>
      <c r="AR4" s="123"/>
      <c r="AS4" s="8"/>
      <c r="AT4" s="125" t="s">
        <v>249</v>
      </c>
      <c r="AU4" s="123"/>
      <c r="AV4" s="123"/>
      <c r="AW4" s="123"/>
      <c r="AX4" s="123"/>
      <c r="AY4" s="123"/>
      <c r="AZ4" s="123"/>
      <c r="BA4" s="123"/>
      <c r="BB4" s="15"/>
      <c r="BC4" s="8"/>
      <c r="BD4" s="8"/>
      <c r="BE4" s="12"/>
      <c r="BF4" s="12"/>
      <c r="BG4" s="12"/>
      <c r="BH4" s="12"/>
      <c r="BI4" s="12"/>
      <c r="BJ4" s="12"/>
      <c r="BK4" s="12"/>
      <c r="BL4" s="12"/>
    </row>
    <row r="5" spans="1:79" ht="24" customHeight="1" x14ac:dyDescent="0.2">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26" t="s">
        <v>160</v>
      </c>
      <c r="AI5" s="126"/>
      <c r="AJ5" s="126"/>
      <c r="AK5" s="126"/>
      <c r="AL5" s="126"/>
      <c r="AM5" s="126"/>
      <c r="AN5" s="126"/>
      <c r="AO5" s="126"/>
      <c r="AP5" s="126"/>
      <c r="AQ5" s="126"/>
      <c r="AR5" s="126"/>
      <c r="AS5" s="7"/>
      <c r="AT5" s="126" t="s">
        <v>157</v>
      </c>
      <c r="AU5" s="126"/>
      <c r="AV5" s="126"/>
      <c r="AW5" s="126"/>
      <c r="AX5" s="126"/>
      <c r="AY5" s="126"/>
      <c r="AZ5" s="126"/>
      <c r="BA5" s="126"/>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161</v>
      </c>
      <c r="B7" s="129" t="s">
        <v>292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8"/>
      <c r="AH7" s="123" t="s">
        <v>293</v>
      </c>
      <c r="AI7" s="123"/>
      <c r="AJ7" s="123"/>
      <c r="AK7" s="123"/>
      <c r="AL7" s="123"/>
      <c r="AM7" s="123"/>
      <c r="AN7" s="123"/>
      <c r="AO7" s="123"/>
      <c r="AP7" s="123"/>
      <c r="AQ7" s="123"/>
      <c r="AR7" s="123"/>
      <c r="AS7" s="123"/>
      <c r="AT7" s="123"/>
      <c r="AU7" s="123"/>
      <c r="AV7" s="123"/>
      <c r="AW7" s="123"/>
      <c r="AX7" s="123"/>
      <c r="AY7" s="123"/>
      <c r="AZ7" s="123"/>
      <c r="BA7" s="123"/>
      <c r="BB7" s="15"/>
      <c r="BC7" s="125" t="s">
        <v>249</v>
      </c>
      <c r="BD7" s="123"/>
      <c r="BE7" s="123"/>
      <c r="BF7" s="123"/>
      <c r="BG7" s="123"/>
      <c r="BH7" s="123"/>
      <c r="BI7" s="123"/>
      <c r="BJ7" s="123"/>
      <c r="BK7" s="15"/>
      <c r="BL7" s="12"/>
      <c r="BM7" s="16"/>
      <c r="BN7" s="16"/>
      <c r="BO7" s="16"/>
      <c r="BP7" s="15"/>
      <c r="BQ7" s="15"/>
      <c r="BR7" s="15"/>
      <c r="BS7" s="15"/>
      <c r="BT7" s="15"/>
      <c r="BU7" s="15"/>
      <c r="BV7" s="15"/>
      <c r="BW7" s="15"/>
    </row>
    <row r="8" spans="1:79" ht="24" customHeight="1" x14ac:dyDescent="0.2">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26" t="s">
        <v>162</v>
      </c>
      <c r="AI8" s="126"/>
      <c r="AJ8" s="126"/>
      <c r="AK8" s="126"/>
      <c r="AL8" s="126"/>
      <c r="AM8" s="126"/>
      <c r="AN8" s="126"/>
      <c r="AO8" s="126"/>
      <c r="AP8" s="126"/>
      <c r="AQ8" s="126"/>
      <c r="AR8" s="126"/>
      <c r="AS8" s="126"/>
      <c r="AT8" s="126"/>
      <c r="AU8" s="126"/>
      <c r="AV8" s="126"/>
      <c r="AW8" s="126"/>
      <c r="AX8" s="126"/>
      <c r="AY8" s="126"/>
      <c r="AZ8" s="126"/>
      <c r="BA8" s="126"/>
      <c r="BB8" s="13"/>
      <c r="BC8" s="126" t="s">
        <v>157</v>
      </c>
      <c r="BD8" s="126"/>
      <c r="BE8" s="126"/>
      <c r="BF8" s="126"/>
      <c r="BG8" s="126"/>
      <c r="BH8" s="126"/>
      <c r="BI8" s="126"/>
      <c r="BJ8" s="126"/>
      <c r="BK8" s="21"/>
      <c r="BL8" s="13"/>
      <c r="BM8" s="16"/>
      <c r="BN8" s="16"/>
      <c r="BO8" s="16"/>
      <c r="BP8" s="13"/>
      <c r="BQ8" s="13"/>
      <c r="BR8" s="13"/>
      <c r="BS8" s="13"/>
      <c r="BT8" s="13"/>
      <c r="BU8" s="13"/>
      <c r="BV8" s="13"/>
      <c r="BW8" s="13"/>
    </row>
    <row r="10" spans="1:79" ht="14.25" customHeight="1" x14ac:dyDescent="0.2">
      <c r="A10" s="11" t="s">
        <v>163</v>
      </c>
      <c r="B10" s="123" t="s">
        <v>288</v>
      </c>
      <c r="C10" s="123"/>
      <c r="D10" s="123"/>
      <c r="E10" s="123"/>
      <c r="F10" s="123"/>
      <c r="G10" s="123"/>
      <c r="H10" s="123"/>
      <c r="I10" s="123"/>
      <c r="J10" s="123"/>
      <c r="K10" s="123"/>
      <c r="L10" s="123"/>
      <c r="N10" s="123" t="s">
        <v>289</v>
      </c>
      <c r="O10" s="123"/>
      <c r="P10" s="123"/>
      <c r="Q10" s="123"/>
      <c r="R10" s="123"/>
      <c r="S10" s="123"/>
      <c r="T10" s="123"/>
      <c r="U10" s="123"/>
      <c r="V10" s="123"/>
      <c r="W10" s="123"/>
      <c r="X10" s="123"/>
      <c r="Y10" s="123"/>
      <c r="Z10" s="15"/>
      <c r="AA10" s="123" t="s">
        <v>290</v>
      </c>
      <c r="AB10" s="123"/>
      <c r="AC10" s="123"/>
      <c r="AD10" s="123"/>
      <c r="AE10" s="123"/>
      <c r="AF10" s="123"/>
      <c r="AG10" s="123"/>
      <c r="AH10" s="123"/>
      <c r="AI10" s="123"/>
      <c r="AJ10" s="15"/>
      <c r="AK10" s="124" t="s">
        <v>291</v>
      </c>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20"/>
      <c r="BL10" s="125" t="s">
        <v>250</v>
      </c>
      <c r="BM10" s="123"/>
      <c r="BN10" s="123"/>
      <c r="BO10" s="123"/>
      <c r="BP10" s="123"/>
      <c r="BQ10" s="123"/>
      <c r="BR10" s="123"/>
      <c r="BS10" s="123"/>
      <c r="BT10" s="15"/>
      <c r="BU10" s="15"/>
      <c r="BV10" s="15"/>
      <c r="BW10" s="15"/>
      <c r="BX10" s="15"/>
      <c r="BY10" s="15"/>
      <c r="BZ10" s="15"/>
      <c r="CA10" s="15"/>
    </row>
    <row r="11" spans="1:79" ht="25.5" customHeight="1" x14ac:dyDescent="0.2">
      <c r="B11" s="126" t="s">
        <v>164</v>
      </c>
      <c r="C11" s="126"/>
      <c r="D11" s="126"/>
      <c r="E11" s="126"/>
      <c r="F11" s="126"/>
      <c r="G11" s="126"/>
      <c r="H11" s="126"/>
      <c r="I11" s="126"/>
      <c r="J11" s="126"/>
      <c r="K11" s="126"/>
      <c r="L11" s="126"/>
      <c r="N11" s="126" t="s">
        <v>166</v>
      </c>
      <c r="O11" s="126"/>
      <c r="P11" s="126"/>
      <c r="Q11" s="126"/>
      <c r="R11" s="126"/>
      <c r="S11" s="126"/>
      <c r="T11" s="126"/>
      <c r="U11" s="126"/>
      <c r="V11" s="126"/>
      <c r="W11" s="126"/>
      <c r="X11" s="126"/>
      <c r="Y11" s="126"/>
      <c r="Z11" s="13"/>
      <c r="AA11" s="127" t="s">
        <v>167</v>
      </c>
      <c r="AB11" s="127"/>
      <c r="AC11" s="127"/>
      <c r="AD11" s="127"/>
      <c r="AE11" s="127"/>
      <c r="AF11" s="127"/>
      <c r="AG11" s="127"/>
      <c r="AH11" s="127"/>
      <c r="AI11" s="127"/>
      <c r="AJ11" s="13"/>
      <c r="AK11" s="128" t="s">
        <v>165</v>
      </c>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9"/>
      <c r="BL11" s="126" t="s">
        <v>158</v>
      </c>
      <c r="BM11" s="126"/>
      <c r="BN11" s="126"/>
      <c r="BO11" s="126"/>
      <c r="BP11" s="126"/>
      <c r="BQ11" s="126"/>
      <c r="BR11" s="126"/>
      <c r="BS11" s="126"/>
      <c r="BT11" s="13"/>
      <c r="BU11" s="13"/>
      <c r="BV11" s="13"/>
      <c r="BW11" s="13"/>
      <c r="BX11" s="13"/>
      <c r="BY11" s="13"/>
      <c r="BZ11" s="13"/>
      <c r="CA11" s="13"/>
    </row>
    <row r="13" spans="1:79" ht="14.25" customHeight="1" x14ac:dyDescent="0.2">
      <c r="A13" s="65" t="s">
        <v>276</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x14ac:dyDescent="0.2">
      <c r="A14" s="65" t="s">
        <v>148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x14ac:dyDescent="0.2">
      <c r="A15" s="121" t="s">
        <v>240</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122" t="s">
        <v>149</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row>
    <row r="18" spans="1:79" ht="30" customHeight="1" x14ac:dyDescent="0.2">
      <c r="A18" s="121" t="s">
        <v>241</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65" t="s">
        <v>150</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5" customHeight="1" x14ac:dyDescent="0.2">
      <c r="A21" s="121" t="s">
        <v>242</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65" t="s">
        <v>151</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x14ac:dyDescent="0.2">
      <c r="A24" s="117" t="s">
        <v>262</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row>
    <row r="25" spans="1:79" ht="15" customHeight="1" x14ac:dyDescent="0.2">
      <c r="A25" s="69" t="s">
        <v>251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1:79" ht="23.1" customHeight="1" x14ac:dyDescent="0.2">
      <c r="A26" s="82" t="s">
        <v>2</v>
      </c>
      <c r="B26" s="83"/>
      <c r="C26" s="83"/>
      <c r="D26" s="84"/>
      <c r="E26" s="82" t="s">
        <v>19</v>
      </c>
      <c r="F26" s="83"/>
      <c r="G26" s="83"/>
      <c r="H26" s="83"/>
      <c r="I26" s="83"/>
      <c r="J26" s="83"/>
      <c r="K26" s="83"/>
      <c r="L26" s="83"/>
      <c r="M26" s="83"/>
      <c r="N26" s="83"/>
      <c r="O26" s="83"/>
      <c r="P26" s="83"/>
      <c r="Q26" s="83"/>
      <c r="R26" s="83"/>
      <c r="S26" s="83"/>
      <c r="T26" s="83"/>
      <c r="U26" s="41" t="s">
        <v>252</v>
      </c>
      <c r="V26" s="41"/>
      <c r="W26" s="41"/>
      <c r="X26" s="41"/>
      <c r="Y26" s="41"/>
      <c r="Z26" s="41"/>
      <c r="AA26" s="41"/>
      <c r="AB26" s="41"/>
      <c r="AC26" s="41"/>
      <c r="AD26" s="41"/>
      <c r="AE26" s="41"/>
      <c r="AF26" s="41"/>
      <c r="AG26" s="41"/>
      <c r="AH26" s="41"/>
      <c r="AI26" s="41"/>
      <c r="AJ26" s="41"/>
      <c r="AK26" s="41"/>
      <c r="AL26" s="41"/>
      <c r="AM26" s="41"/>
      <c r="AN26" s="41" t="s">
        <v>255</v>
      </c>
      <c r="AO26" s="41"/>
      <c r="AP26" s="41"/>
      <c r="AQ26" s="41"/>
      <c r="AR26" s="41"/>
      <c r="AS26" s="41"/>
      <c r="AT26" s="41"/>
      <c r="AU26" s="41"/>
      <c r="AV26" s="41"/>
      <c r="AW26" s="41"/>
      <c r="AX26" s="41"/>
      <c r="AY26" s="41"/>
      <c r="AZ26" s="41"/>
      <c r="BA26" s="41"/>
      <c r="BB26" s="41"/>
      <c r="BC26" s="41"/>
      <c r="BD26" s="41"/>
      <c r="BE26" s="41"/>
      <c r="BF26" s="41"/>
      <c r="BG26" s="41" t="s">
        <v>263</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85"/>
      <c r="B27" s="86"/>
      <c r="C27" s="86"/>
      <c r="D27" s="87"/>
      <c r="E27" s="85"/>
      <c r="F27" s="86"/>
      <c r="G27" s="86"/>
      <c r="H27" s="86"/>
      <c r="I27" s="86"/>
      <c r="J27" s="86"/>
      <c r="K27" s="86"/>
      <c r="L27" s="86"/>
      <c r="M27" s="86"/>
      <c r="N27" s="86"/>
      <c r="O27" s="86"/>
      <c r="P27" s="86"/>
      <c r="Q27" s="86"/>
      <c r="R27" s="86"/>
      <c r="S27" s="86"/>
      <c r="T27" s="86"/>
      <c r="U27" s="77" t="s">
        <v>4</v>
      </c>
      <c r="V27" s="78"/>
      <c r="W27" s="78"/>
      <c r="X27" s="78"/>
      <c r="Y27" s="79"/>
      <c r="Z27" s="77" t="s">
        <v>3</v>
      </c>
      <c r="AA27" s="78"/>
      <c r="AB27" s="78"/>
      <c r="AC27" s="78"/>
      <c r="AD27" s="79"/>
      <c r="AE27" s="102" t="s">
        <v>116</v>
      </c>
      <c r="AF27" s="103"/>
      <c r="AG27" s="103"/>
      <c r="AH27" s="104"/>
      <c r="AI27" s="77" t="s">
        <v>5</v>
      </c>
      <c r="AJ27" s="78"/>
      <c r="AK27" s="78"/>
      <c r="AL27" s="78"/>
      <c r="AM27" s="79"/>
      <c r="AN27" s="77" t="s">
        <v>4</v>
      </c>
      <c r="AO27" s="78"/>
      <c r="AP27" s="78"/>
      <c r="AQ27" s="78"/>
      <c r="AR27" s="79"/>
      <c r="AS27" s="77" t="s">
        <v>3</v>
      </c>
      <c r="AT27" s="78"/>
      <c r="AU27" s="78"/>
      <c r="AV27" s="78"/>
      <c r="AW27" s="79"/>
      <c r="AX27" s="102" t="s">
        <v>116</v>
      </c>
      <c r="AY27" s="103"/>
      <c r="AZ27" s="103"/>
      <c r="BA27" s="104"/>
      <c r="BB27" s="77" t="s">
        <v>96</v>
      </c>
      <c r="BC27" s="78"/>
      <c r="BD27" s="78"/>
      <c r="BE27" s="78"/>
      <c r="BF27" s="79"/>
      <c r="BG27" s="77" t="s">
        <v>4</v>
      </c>
      <c r="BH27" s="78"/>
      <c r="BI27" s="78"/>
      <c r="BJ27" s="78"/>
      <c r="BK27" s="79"/>
      <c r="BL27" s="77" t="s">
        <v>3</v>
      </c>
      <c r="BM27" s="78"/>
      <c r="BN27" s="78"/>
      <c r="BO27" s="78"/>
      <c r="BP27" s="79"/>
      <c r="BQ27" s="102" t="s">
        <v>116</v>
      </c>
      <c r="BR27" s="103"/>
      <c r="BS27" s="103"/>
      <c r="BT27" s="104"/>
      <c r="BU27" s="77" t="s">
        <v>97</v>
      </c>
      <c r="BV27" s="78"/>
      <c r="BW27" s="78"/>
      <c r="BX27" s="78"/>
      <c r="BY27" s="79"/>
    </row>
    <row r="28" spans="1:79" ht="15" customHeight="1" x14ac:dyDescent="0.2">
      <c r="A28" s="77">
        <v>1</v>
      </c>
      <c r="B28" s="78"/>
      <c r="C28" s="78"/>
      <c r="D28" s="79"/>
      <c r="E28" s="77">
        <v>2</v>
      </c>
      <c r="F28" s="78"/>
      <c r="G28" s="78"/>
      <c r="H28" s="78"/>
      <c r="I28" s="78"/>
      <c r="J28" s="78"/>
      <c r="K28" s="78"/>
      <c r="L28" s="78"/>
      <c r="M28" s="78"/>
      <c r="N28" s="78"/>
      <c r="O28" s="78"/>
      <c r="P28" s="78"/>
      <c r="Q28" s="78"/>
      <c r="R28" s="78"/>
      <c r="S28" s="78"/>
      <c r="T28" s="78"/>
      <c r="U28" s="77">
        <v>3</v>
      </c>
      <c r="V28" s="78"/>
      <c r="W28" s="78"/>
      <c r="X28" s="78"/>
      <c r="Y28" s="79"/>
      <c r="Z28" s="77">
        <v>4</v>
      </c>
      <c r="AA28" s="78"/>
      <c r="AB28" s="78"/>
      <c r="AC28" s="78"/>
      <c r="AD28" s="79"/>
      <c r="AE28" s="77">
        <v>5</v>
      </c>
      <c r="AF28" s="78"/>
      <c r="AG28" s="78"/>
      <c r="AH28" s="79"/>
      <c r="AI28" s="77">
        <v>6</v>
      </c>
      <c r="AJ28" s="78"/>
      <c r="AK28" s="78"/>
      <c r="AL28" s="78"/>
      <c r="AM28" s="79"/>
      <c r="AN28" s="77">
        <v>7</v>
      </c>
      <c r="AO28" s="78"/>
      <c r="AP28" s="78"/>
      <c r="AQ28" s="78"/>
      <c r="AR28" s="79"/>
      <c r="AS28" s="77">
        <v>8</v>
      </c>
      <c r="AT28" s="78"/>
      <c r="AU28" s="78"/>
      <c r="AV28" s="78"/>
      <c r="AW28" s="79"/>
      <c r="AX28" s="77">
        <v>9</v>
      </c>
      <c r="AY28" s="78"/>
      <c r="AZ28" s="78"/>
      <c r="BA28" s="79"/>
      <c r="BB28" s="77">
        <v>10</v>
      </c>
      <c r="BC28" s="78"/>
      <c r="BD28" s="78"/>
      <c r="BE28" s="78"/>
      <c r="BF28" s="79"/>
      <c r="BG28" s="77">
        <v>11</v>
      </c>
      <c r="BH28" s="78"/>
      <c r="BI28" s="78"/>
      <c r="BJ28" s="78"/>
      <c r="BK28" s="79"/>
      <c r="BL28" s="77">
        <v>12</v>
      </c>
      <c r="BM28" s="78"/>
      <c r="BN28" s="78"/>
      <c r="BO28" s="78"/>
      <c r="BP28" s="79"/>
      <c r="BQ28" s="77">
        <v>13</v>
      </c>
      <c r="BR28" s="78"/>
      <c r="BS28" s="78"/>
      <c r="BT28" s="79"/>
      <c r="BU28" s="77">
        <v>14</v>
      </c>
      <c r="BV28" s="78"/>
      <c r="BW28" s="78"/>
      <c r="BX28" s="78"/>
      <c r="BY28" s="79"/>
    </row>
    <row r="29" spans="1:79" ht="13.5" hidden="1" customHeight="1" x14ac:dyDescent="0.2">
      <c r="A29" s="92" t="s">
        <v>56</v>
      </c>
      <c r="B29" s="93"/>
      <c r="C29" s="93"/>
      <c r="D29" s="94"/>
      <c r="E29" s="92" t="s">
        <v>57</v>
      </c>
      <c r="F29" s="93"/>
      <c r="G29" s="93"/>
      <c r="H29" s="93"/>
      <c r="I29" s="93"/>
      <c r="J29" s="93"/>
      <c r="K29" s="93"/>
      <c r="L29" s="93"/>
      <c r="M29" s="93"/>
      <c r="N29" s="93"/>
      <c r="O29" s="93"/>
      <c r="P29" s="93"/>
      <c r="Q29" s="93"/>
      <c r="R29" s="93"/>
      <c r="S29" s="93"/>
      <c r="T29" s="93"/>
      <c r="U29" s="118" t="s">
        <v>65</v>
      </c>
      <c r="V29" s="119"/>
      <c r="W29" s="119"/>
      <c r="X29" s="119"/>
      <c r="Y29" s="120"/>
      <c r="Z29" s="118" t="s">
        <v>66</v>
      </c>
      <c r="AA29" s="119"/>
      <c r="AB29" s="119"/>
      <c r="AC29" s="119"/>
      <c r="AD29" s="120"/>
      <c r="AE29" s="92" t="s">
        <v>91</v>
      </c>
      <c r="AF29" s="93"/>
      <c r="AG29" s="93"/>
      <c r="AH29" s="94"/>
      <c r="AI29" s="99" t="s">
        <v>169</v>
      </c>
      <c r="AJ29" s="100"/>
      <c r="AK29" s="100"/>
      <c r="AL29" s="100"/>
      <c r="AM29" s="101"/>
      <c r="AN29" s="92" t="s">
        <v>67</v>
      </c>
      <c r="AO29" s="93"/>
      <c r="AP29" s="93"/>
      <c r="AQ29" s="93"/>
      <c r="AR29" s="94"/>
      <c r="AS29" s="92" t="s">
        <v>68</v>
      </c>
      <c r="AT29" s="93"/>
      <c r="AU29" s="93"/>
      <c r="AV29" s="93"/>
      <c r="AW29" s="94"/>
      <c r="AX29" s="92" t="s">
        <v>92</v>
      </c>
      <c r="AY29" s="93"/>
      <c r="AZ29" s="93"/>
      <c r="BA29" s="94"/>
      <c r="BB29" s="99" t="s">
        <v>169</v>
      </c>
      <c r="BC29" s="100"/>
      <c r="BD29" s="100"/>
      <c r="BE29" s="100"/>
      <c r="BF29" s="101"/>
      <c r="BG29" s="92" t="s">
        <v>58</v>
      </c>
      <c r="BH29" s="93"/>
      <c r="BI29" s="93"/>
      <c r="BJ29" s="93"/>
      <c r="BK29" s="94"/>
      <c r="BL29" s="92" t="s">
        <v>59</v>
      </c>
      <c r="BM29" s="93"/>
      <c r="BN29" s="93"/>
      <c r="BO29" s="93"/>
      <c r="BP29" s="94"/>
      <c r="BQ29" s="92" t="s">
        <v>93</v>
      </c>
      <c r="BR29" s="93"/>
      <c r="BS29" s="93"/>
      <c r="BT29" s="94"/>
      <c r="BU29" s="99" t="s">
        <v>169</v>
      </c>
      <c r="BV29" s="100"/>
      <c r="BW29" s="100"/>
      <c r="BX29" s="100"/>
      <c r="BY29" s="101"/>
      <c r="CA29" t="s">
        <v>21</v>
      </c>
    </row>
    <row r="30" spans="1:79" s="25" customFormat="1" ht="12.75" customHeight="1" x14ac:dyDescent="0.2">
      <c r="A30" s="28"/>
      <c r="B30" s="29"/>
      <c r="C30" s="29"/>
      <c r="D30" s="51"/>
      <c r="E30" s="30" t="s">
        <v>172</v>
      </c>
      <c r="F30" s="31"/>
      <c r="G30" s="31"/>
      <c r="H30" s="31"/>
      <c r="I30" s="31"/>
      <c r="J30" s="31"/>
      <c r="K30" s="31"/>
      <c r="L30" s="31"/>
      <c r="M30" s="31"/>
      <c r="N30" s="31"/>
      <c r="O30" s="31"/>
      <c r="P30" s="31"/>
      <c r="Q30" s="31"/>
      <c r="R30" s="31"/>
      <c r="S30" s="31"/>
      <c r="T30" s="32"/>
      <c r="U30" s="49">
        <v>4241028.51</v>
      </c>
      <c r="V30" s="49"/>
      <c r="W30" s="49"/>
      <c r="X30" s="49"/>
      <c r="Y30" s="49"/>
      <c r="Z30" s="49" t="s">
        <v>173</v>
      </c>
      <c r="AA30" s="49"/>
      <c r="AB30" s="49"/>
      <c r="AC30" s="49"/>
      <c r="AD30" s="49"/>
      <c r="AE30" s="52" t="s">
        <v>173</v>
      </c>
      <c r="AF30" s="53"/>
      <c r="AG30" s="53"/>
      <c r="AH30" s="54"/>
      <c r="AI30" s="52">
        <f t="shared" ref="AI30:AI39" si="0">IF(ISNUMBER(U30),U30,0)+IF(ISNUMBER(Z30),Z30,0)</f>
        <v>4241028.51</v>
      </c>
      <c r="AJ30" s="53"/>
      <c r="AK30" s="53"/>
      <c r="AL30" s="53"/>
      <c r="AM30" s="54"/>
      <c r="AN30" s="52">
        <v>5012447</v>
      </c>
      <c r="AO30" s="53"/>
      <c r="AP30" s="53"/>
      <c r="AQ30" s="53"/>
      <c r="AR30" s="54"/>
      <c r="AS30" s="52" t="s">
        <v>173</v>
      </c>
      <c r="AT30" s="53"/>
      <c r="AU30" s="53"/>
      <c r="AV30" s="53"/>
      <c r="AW30" s="54"/>
      <c r="AX30" s="52" t="s">
        <v>173</v>
      </c>
      <c r="AY30" s="53"/>
      <c r="AZ30" s="53"/>
      <c r="BA30" s="54"/>
      <c r="BB30" s="52">
        <f t="shared" ref="BB30:BB39" si="1">IF(ISNUMBER(AN30),AN30,0)+IF(ISNUMBER(AS30),AS30,0)</f>
        <v>5012447</v>
      </c>
      <c r="BC30" s="53"/>
      <c r="BD30" s="53"/>
      <c r="BE30" s="53"/>
      <c r="BF30" s="54"/>
      <c r="BG30" s="52">
        <v>5105879</v>
      </c>
      <c r="BH30" s="53"/>
      <c r="BI30" s="53"/>
      <c r="BJ30" s="53"/>
      <c r="BK30" s="54"/>
      <c r="BL30" s="52" t="s">
        <v>173</v>
      </c>
      <c r="BM30" s="53"/>
      <c r="BN30" s="53"/>
      <c r="BO30" s="53"/>
      <c r="BP30" s="54"/>
      <c r="BQ30" s="52" t="s">
        <v>173</v>
      </c>
      <c r="BR30" s="53"/>
      <c r="BS30" s="53"/>
      <c r="BT30" s="54"/>
      <c r="BU30" s="52">
        <f t="shared" ref="BU30:BU39" si="2">IF(ISNUMBER(BG30),BG30,0)+IF(ISNUMBER(BL30),BL30,0)</f>
        <v>5105879</v>
      </c>
      <c r="BV30" s="53"/>
      <c r="BW30" s="53"/>
      <c r="BX30" s="53"/>
      <c r="BY30" s="54"/>
      <c r="CA30" s="25" t="s">
        <v>22</v>
      </c>
    </row>
    <row r="31" spans="1:79" s="25" customFormat="1" ht="25.5" customHeight="1" x14ac:dyDescent="0.2">
      <c r="A31" s="28"/>
      <c r="B31" s="29"/>
      <c r="C31" s="29"/>
      <c r="D31" s="51"/>
      <c r="E31" s="30" t="s">
        <v>174</v>
      </c>
      <c r="F31" s="31"/>
      <c r="G31" s="31"/>
      <c r="H31" s="31"/>
      <c r="I31" s="31"/>
      <c r="J31" s="31"/>
      <c r="K31" s="31"/>
      <c r="L31" s="31"/>
      <c r="M31" s="31"/>
      <c r="N31" s="31"/>
      <c r="O31" s="31"/>
      <c r="P31" s="31"/>
      <c r="Q31" s="31"/>
      <c r="R31" s="31"/>
      <c r="S31" s="31"/>
      <c r="T31" s="32"/>
      <c r="U31" s="49" t="s">
        <v>173</v>
      </c>
      <c r="V31" s="49"/>
      <c r="W31" s="49"/>
      <c r="X31" s="49"/>
      <c r="Y31" s="49"/>
      <c r="Z31" s="49">
        <v>11730</v>
      </c>
      <c r="AA31" s="49"/>
      <c r="AB31" s="49"/>
      <c r="AC31" s="49"/>
      <c r="AD31" s="49"/>
      <c r="AE31" s="52">
        <v>0</v>
      </c>
      <c r="AF31" s="53"/>
      <c r="AG31" s="53"/>
      <c r="AH31" s="54"/>
      <c r="AI31" s="52">
        <f t="shared" si="0"/>
        <v>11730</v>
      </c>
      <c r="AJ31" s="53"/>
      <c r="AK31" s="53"/>
      <c r="AL31" s="53"/>
      <c r="AM31" s="54"/>
      <c r="AN31" s="52" t="s">
        <v>173</v>
      </c>
      <c r="AO31" s="53"/>
      <c r="AP31" s="53"/>
      <c r="AQ31" s="53"/>
      <c r="AR31" s="54"/>
      <c r="AS31" s="52">
        <v>14908</v>
      </c>
      <c r="AT31" s="53"/>
      <c r="AU31" s="53"/>
      <c r="AV31" s="53"/>
      <c r="AW31" s="54"/>
      <c r="AX31" s="52">
        <v>0</v>
      </c>
      <c r="AY31" s="53"/>
      <c r="AZ31" s="53"/>
      <c r="BA31" s="54"/>
      <c r="BB31" s="52">
        <f t="shared" si="1"/>
        <v>14908</v>
      </c>
      <c r="BC31" s="53"/>
      <c r="BD31" s="53"/>
      <c r="BE31" s="53"/>
      <c r="BF31" s="54"/>
      <c r="BG31" s="52" t="s">
        <v>173</v>
      </c>
      <c r="BH31" s="53"/>
      <c r="BI31" s="53"/>
      <c r="BJ31" s="53"/>
      <c r="BK31" s="54"/>
      <c r="BL31" s="52">
        <v>15508</v>
      </c>
      <c r="BM31" s="53"/>
      <c r="BN31" s="53"/>
      <c r="BO31" s="53"/>
      <c r="BP31" s="54"/>
      <c r="BQ31" s="52">
        <v>0</v>
      </c>
      <c r="BR31" s="53"/>
      <c r="BS31" s="53"/>
      <c r="BT31" s="54"/>
      <c r="BU31" s="52">
        <f t="shared" si="2"/>
        <v>15508</v>
      </c>
      <c r="BV31" s="53"/>
      <c r="BW31" s="53"/>
      <c r="BX31" s="53"/>
      <c r="BY31" s="54"/>
    </row>
    <row r="32" spans="1:79" s="25" customFormat="1" ht="25.5" customHeight="1" x14ac:dyDescent="0.2">
      <c r="A32" s="28">
        <v>25010100</v>
      </c>
      <c r="B32" s="29"/>
      <c r="C32" s="29"/>
      <c r="D32" s="51"/>
      <c r="E32" s="30" t="s">
        <v>175</v>
      </c>
      <c r="F32" s="31"/>
      <c r="G32" s="31"/>
      <c r="H32" s="31"/>
      <c r="I32" s="31"/>
      <c r="J32" s="31"/>
      <c r="K32" s="31"/>
      <c r="L32" s="31"/>
      <c r="M32" s="31"/>
      <c r="N32" s="31"/>
      <c r="O32" s="31"/>
      <c r="P32" s="31"/>
      <c r="Q32" s="31"/>
      <c r="R32" s="31"/>
      <c r="S32" s="31"/>
      <c r="T32" s="32"/>
      <c r="U32" s="49" t="s">
        <v>173</v>
      </c>
      <c r="V32" s="49"/>
      <c r="W32" s="49"/>
      <c r="X32" s="49"/>
      <c r="Y32" s="49"/>
      <c r="Z32" s="49">
        <v>11730</v>
      </c>
      <c r="AA32" s="49"/>
      <c r="AB32" s="49"/>
      <c r="AC32" s="49"/>
      <c r="AD32" s="49"/>
      <c r="AE32" s="52">
        <v>0</v>
      </c>
      <c r="AF32" s="53"/>
      <c r="AG32" s="53"/>
      <c r="AH32" s="54"/>
      <c r="AI32" s="52">
        <f t="shared" si="0"/>
        <v>11730</v>
      </c>
      <c r="AJ32" s="53"/>
      <c r="AK32" s="53"/>
      <c r="AL32" s="53"/>
      <c r="AM32" s="54"/>
      <c r="AN32" s="52" t="s">
        <v>173</v>
      </c>
      <c r="AO32" s="53"/>
      <c r="AP32" s="53"/>
      <c r="AQ32" s="53"/>
      <c r="AR32" s="54"/>
      <c r="AS32" s="52">
        <v>14908</v>
      </c>
      <c r="AT32" s="53"/>
      <c r="AU32" s="53"/>
      <c r="AV32" s="53"/>
      <c r="AW32" s="54"/>
      <c r="AX32" s="52">
        <v>0</v>
      </c>
      <c r="AY32" s="53"/>
      <c r="AZ32" s="53"/>
      <c r="BA32" s="54"/>
      <c r="BB32" s="52">
        <f t="shared" si="1"/>
        <v>14908</v>
      </c>
      <c r="BC32" s="53"/>
      <c r="BD32" s="53"/>
      <c r="BE32" s="53"/>
      <c r="BF32" s="54"/>
      <c r="BG32" s="52" t="s">
        <v>173</v>
      </c>
      <c r="BH32" s="53"/>
      <c r="BI32" s="53"/>
      <c r="BJ32" s="53"/>
      <c r="BK32" s="54"/>
      <c r="BL32" s="52">
        <v>15508</v>
      </c>
      <c r="BM32" s="53"/>
      <c r="BN32" s="53"/>
      <c r="BO32" s="53"/>
      <c r="BP32" s="54"/>
      <c r="BQ32" s="52">
        <v>0</v>
      </c>
      <c r="BR32" s="53"/>
      <c r="BS32" s="53"/>
      <c r="BT32" s="54"/>
      <c r="BU32" s="52">
        <f t="shared" si="2"/>
        <v>15508</v>
      </c>
      <c r="BV32" s="53"/>
      <c r="BW32" s="53"/>
      <c r="BX32" s="53"/>
      <c r="BY32" s="54"/>
    </row>
    <row r="33" spans="1:79" s="25" customFormat="1" ht="38.25" customHeight="1" x14ac:dyDescent="0.2">
      <c r="A33" s="28">
        <v>25010300</v>
      </c>
      <c r="B33" s="29"/>
      <c r="C33" s="29"/>
      <c r="D33" s="51"/>
      <c r="E33" s="30" t="s">
        <v>176</v>
      </c>
      <c r="F33" s="31"/>
      <c r="G33" s="31"/>
      <c r="H33" s="31"/>
      <c r="I33" s="31"/>
      <c r="J33" s="31"/>
      <c r="K33" s="31"/>
      <c r="L33" s="31"/>
      <c r="M33" s="31"/>
      <c r="N33" s="31"/>
      <c r="O33" s="31"/>
      <c r="P33" s="31"/>
      <c r="Q33" s="31"/>
      <c r="R33" s="31"/>
      <c r="S33" s="31"/>
      <c r="T33" s="32"/>
      <c r="U33" s="49" t="s">
        <v>173</v>
      </c>
      <c r="V33" s="49"/>
      <c r="W33" s="49"/>
      <c r="X33" s="49"/>
      <c r="Y33" s="49"/>
      <c r="Z33" s="49">
        <v>0</v>
      </c>
      <c r="AA33" s="49"/>
      <c r="AB33" s="49"/>
      <c r="AC33" s="49"/>
      <c r="AD33" s="49"/>
      <c r="AE33" s="52">
        <v>0</v>
      </c>
      <c r="AF33" s="53"/>
      <c r="AG33" s="53"/>
      <c r="AH33" s="54"/>
      <c r="AI33" s="52">
        <f t="shared" si="0"/>
        <v>0</v>
      </c>
      <c r="AJ33" s="53"/>
      <c r="AK33" s="53"/>
      <c r="AL33" s="53"/>
      <c r="AM33" s="54"/>
      <c r="AN33" s="52" t="s">
        <v>173</v>
      </c>
      <c r="AO33" s="53"/>
      <c r="AP33" s="53"/>
      <c r="AQ33" s="53"/>
      <c r="AR33" s="54"/>
      <c r="AS33" s="52">
        <v>0</v>
      </c>
      <c r="AT33" s="53"/>
      <c r="AU33" s="53"/>
      <c r="AV33" s="53"/>
      <c r="AW33" s="54"/>
      <c r="AX33" s="52">
        <v>0</v>
      </c>
      <c r="AY33" s="53"/>
      <c r="AZ33" s="53"/>
      <c r="BA33" s="54"/>
      <c r="BB33" s="52">
        <f t="shared" si="1"/>
        <v>0</v>
      </c>
      <c r="BC33" s="53"/>
      <c r="BD33" s="53"/>
      <c r="BE33" s="53"/>
      <c r="BF33" s="54"/>
      <c r="BG33" s="52" t="s">
        <v>173</v>
      </c>
      <c r="BH33" s="53"/>
      <c r="BI33" s="53"/>
      <c r="BJ33" s="53"/>
      <c r="BK33" s="54"/>
      <c r="BL33" s="52">
        <v>0</v>
      </c>
      <c r="BM33" s="53"/>
      <c r="BN33" s="53"/>
      <c r="BO33" s="53"/>
      <c r="BP33" s="54"/>
      <c r="BQ33" s="52">
        <v>0</v>
      </c>
      <c r="BR33" s="53"/>
      <c r="BS33" s="53"/>
      <c r="BT33" s="54"/>
      <c r="BU33" s="52">
        <f t="shared" si="2"/>
        <v>0</v>
      </c>
      <c r="BV33" s="53"/>
      <c r="BW33" s="53"/>
      <c r="BX33" s="53"/>
      <c r="BY33" s="54"/>
    </row>
    <row r="34" spans="1:79" s="25" customFormat="1" ht="12.75" customHeight="1" x14ac:dyDescent="0.2">
      <c r="A34" s="28">
        <v>25020100</v>
      </c>
      <c r="B34" s="29"/>
      <c r="C34" s="29"/>
      <c r="D34" s="51"/>
      <c r="E34" s="30" t="s">
        <v>177</v>
      </c>
      <c r="F34" s="31"/>
      <c r="G34" s="31"/>
      <c r="H34" s="31"/>
      <c r="I34" s="31"/>
      <c r="J34" s="31"/>
      <c r="K34" s="31"/>
      <c r="L34" s="31"/>
      <c r="M34" s="31"/>
      <c r="N34" s="31"/>
      <c r="O34" s="31"/>
      <c r="P34" s="31"/>
      <c r="Q34" s="31"/>
      <c r="R34" s="31"/>
      <c r="S34" s="31"/>
      <c r="T34" s="32"/>
      <c r="U34" s="49" t="s">
        <v>173</v>
      </c>
      <c r="V34" s="49"/>
      <c r="W34" s="49"/>
      <c r="X34" s="49"/>
      <c r="Y34" s="49"/>
      <c r="Z34" s="49">
        <v>0</v>
      </c>
      <c r="AA34" s="49"/>
      <c r="AB34" s="49"/>
      <c r="AC34" s="49"/>
      <c r="AD34" s="49"/>
      <c r="AE34" s="52">
        <v>0</v>
      </c>
      <c r="AF34" s="53"/>
      <c r="AG34" s="53"/>
      <c r="AH34" s="54"/>
      <c r="AI34" s="52">
        <f t="shared" si="0"/>
        <v>0</v>
      </c>
      <c r="AJ34" s="53"/>
      <c r="AK34" s="53"/>
      <c r="AL34" s="53"/>
      <c r="AM34" s="54"/>
      <c r="AN34" s="52" t="s">
        <v>173</v>
      </c>
      <c r="AO34" s="53"/>
      <c r="AP34" s="53"/>
      <c r="AQ34" s="53"/>
      <c r="AR34" s="54"/>
      <c r="AS34" s="52">
        <v>0</v>
      </c>
      <c r="AT34" s="53"/>
      <c r="AU34" s="53"/>
      <c r="AV34" s="53"/>
      <c r="AW34" s="54"/>
      <c r="AX34" s="52">
        <v>0</v>
      </c>
      <c r="AY34" s="53"/>
      <c r="AZ34" s="53"/>
      <c r="BA34" s="54"/>
      <c r="BB34" s="52">
        <f t="shared" si="1"/>
        <v>0</v>
      </c>
      <c r="BC34" s="53"/>
      <c r="BD34" s="53"/>
      <c r="BE34" s="53"/>
      <c r="BF34" s="54"/>
      <c r="BG34" s="52" t="s">
        <v>173</v>
      </c>
      <c r="BH34" s="53"/>
      <c r="BI34" s="53"/>
      <c r="BJ34" s="53"/>
      <c r="BK34" s="54"/>
      <c r="BL34" s="52">
        <v>0</v>
      </c>
      <c r="BM34" s="53"/>
      <c r="BN34" s="53"/>
      <c r="BO34" s="53"/>
      <c r="BP34" s="54"/>
      <c r="BQ34" s="52">
        <v>0</v>
      </c>
      <c r="BR34" s="53"/>
      <c r="BS34" s="53"/>
      <c r="BT34" s="54"/>
      <c r="BU34" s="52">
        <f t="shared" si="2"/>
        <v>0</v>
      </c>
      <c r="BV34" s="53"/>
      <c r="BW34" s="53"/>
      <c r="BX34" s="53"/>
      <c r="BY34" s="54"/>
    </row>
    <row r="35" spans="1:79" s="25" customFormat="1" ht="25.5" customHeight="1" x14ac:dyDescent="0.2">
      <c r="A35" s="28"/>
      <c r="B35" s="29"/>
      <c r="C35" s="29"/>
      <c r="D35" s="51"/>
      <c r="E35" s="30" t="s">
        <v>178</v>
      </c>
      <c r="F35" s="31"/>
      <c r="G35" s="31"/>
      <c r="H35" s="31"/>
      <c r="I35" s="31"/>
      <c r="J35" s="31"/>
      <c r="K35" s="31"/>
      <c r="L35" s="31"/>
      <c r="M35" s="31"/>
      <c r="N35" s="31"/>
      <c r="O35" s="31"/>
      <c r="P35" s="31"/>
      <c r="Q35" s="31"/>
      <c r="R35" s="31"/>
      <c r="S35" s="31"/>
      <c r="T35" s="32"/>
      <c r="U35" s="49" t="s">
        <v>173</v>
      </c>
      <c r="V35" s="49"/>
      <c r="W35" s="49"/>
      <c r="X35" s="49"/>
      <c r="Y35" s="49"/>
      <c r="Z35" s="49">
        <v>97375</v>
      </c>
      <c r="AA35" s="49"/>
      <c r="AB35" s="49"/>
      <c r="AC35" s="49"/>
      <c r="AD35" s="49"/>
      <c r="AE35" s="52">
        <v>95000</v>
      </c>
      <c r="AF35" s="53"/>
      <c r="AG35" s="53"/>
      <c r="AH35" s="54"/>
      <c r="AI35" s="52">
        <f t="shared" si="0"/>
        <v>97375</v>
      </c>
      <c r="AJ35" s="53"/>
      <c r="AK35" s="53"/>
      <c r="AL35" s="53"/>
      <c r="AM35" s="54"/>
      <c r="AN35" s="52" t="s">
        <v>173</v>
      </c>
      <c r="AO35" s="53"/>
      <c r="AP35" s="53"/>
      <c r="AQ35" s="53"/>
      <c r="AR35" s="54"/>
      <c r="AS35" s="52">
        <v>0</v>
      </c>
      <c r="AT35" s="53"/>
      <c r="AU35" s="53"/>
      <c r="AV35" s="53"/>
      <c r="AW35" s="54"/>
      <c r="AX35" s="52">
        <v>0</v>
      </c>
      <c r="AY35" s="53"/>
      <c r="AZ35" s="53"/>
      <c r="BA35" s="54"/>
      <c r="BB35" s="52">
        <f t="shared" si="1"/>
        <v>0</v>
      </c>
      <c r="BC35" s="53"/>
      <c r="BD35" s="53"/>
      <c r="BE35" s="53"/>
      <c r="BF35" s="54"/>
      <c r="BG35" s="52" t="s">
        <v>173</v>
      </c>
      <c r="BH35" s="53"/>
      <c r="BI35" s="53"/>
      <c r="BJ35" s="53"/>
      <c r="BK35" s="54"/>
      <c r="BL35" s="52">
        <v>0</v>
      </c>
      <c r="BM35" s="53"/>
      <c r="BN35" s="53"/>
      <c r="BO35" s="53"/>
      <c r="BP35" s="54"/>
      <c r="BQ35" s="52">
        <v>0</v>
      </c>
      <c r="BR35" s="53"/>
      <c r="BS35" s="53"/>
      <c r="BT35" s="54"/>
      <c r="BU35" s="52">
        <f t="shared" si="2"/>
        <v>0</v>
      </c>
      <c r="BV35" s="53"/>
      <c r="BW35" s="53"/>
      <c r="BX35" s="53"/>
      <c r="BY35" s="54"/>
    </row>
    <row r="36" spans="1:79" s="25" customFormat="1" ht="12.75" customHeight="1" x14ac:dyDescent="0.2">
      <c r="A36" s="28">
        <v>205100</v>
      </c>
      <c r="B36" s="29"/>
      <c r="C36" s="29"/>
      <c r="D36" s="51"/>
      <c r="E36" s="30" t="s">
        <v>179</v>
      </c>
      <c r="F36" s="31"/>
      <c r="G36" s="31"/>
      <c r="H36" s="31"/>
      <c r="I36" s="31"/>
      <c r="J36" s="31"/>
      <c r="K36" s="31"/>
      <c r="L36" s="31"/>
      <c r="M36" s="31"/>
      <c r="N36" s="31"/>
      <c r="O36" s="31"/>
      <c r="P36" s="31"/>
      <c r="Q36" s="31"/>
      <c r="R36" s="31"/>
      <c r="S36" s="31"/>
      <c r="T36" s="32"/>
      <c r="U36" s="49" t="s">
        <v>173</v>
      </c>
      <c r="V36" s="49"/>
      <c r="W36" s="49"/>
      <c r="X36" s="49"/>
      <c r="Y36" s="49"/>
      <c r="Z36" s="49">
        <v>24121.81</v>
      </c>
      <c r="AA36" s="49"/>
      <c r="AB36" s="49"/>
      <c r="AC36" s="49"/>
      <c r="AD36" s="49"/>
      <c r="AE36" s="52">
        <v>0</v>
      </c>
      <c r="AF36" s="53"/>
      <c r="AG36" s="53"/>
      <c r="AH36" s="54"/>
      <c r="AI36" s="52">
        <f t="shared" si="0"/>
        <v>24121.81</v>
      </c>
      <c r="AJ36" s="53"/>
      <c r="AK36" s="53"/>
      <c r="AL36" s="53"/>
      <c r="AM36" s="54"/>
      <c r="AN36" s="52" t="s">
        <v>173</v>
      </c>
      <c r="AO36" s="53"/>
      <c r="AP36" s="53"/>
      <c r="AQ36" s="53"/>
      <c r="AR36" s="54"/>
      <c r="AS36" s="52">
        <v>0</v>
      </c>
      <c r="AT36" s="53"/>
      <c r="AU36" s="53"/>
      <c r="AV36" s="53"/>
      <c r="AW36" s="54"/>
      <c r="AX36" s="52">
        <v>0</v>
      </c>
      <c r="AY36" s="53"/>
      <c r="AZ36" s="53"/>
      <c r="BA36" s="54"/>
      <c r="BB36" s="52">
        <f t="shared" si="1"/>
        <v>0</v>
      </c>
      <c r="BC36" s="53"/>
      <c r="BD36" s="53"/>
      <c r="BE36" s="53"/>
      <c r="BF36" s="54"/>
      <c r="BG36" s="52" t="s">
        <v>173</v>
      </c>
      <c r="BH36" s="53"/>
      <c r="BI36" s="53"/>
      <c r="BJ36" s="53"/>
      <c r="BK36" s="54"/>
      <c r="BL36" s="52">
        <v>0</v>
      </c>
      <c r="BM36" s="53"/>
      <c r="BN36" s="53"/>
      <c r="BO36" s="53"/>
      <c r="BP36" s="54"/>
      <c r="BQ36" s="52">
        <v>0</v>
      </c>
      <c r="BR36" s="53"/>
      <c r="BS36" s="53"/>
      <c r="BT36" s="54"/>
      <c r="BU36" s="52">
        <f t="shared" si="2"/>
        <v>0</v>
      </c>
      <c r="BV36" s="53"/>
      <c r="BW36" s="53"/>
      <c r="BX36" s="53"/>
      <c r="BY36" s="54"/>
    </row>
    <row r="37" spans="1:79" s="25" customFormat="1" ht="12.75" customHeight="1" x14ac:dyDescent="0.2">
      <c r="A37" s="28">
        <v>205200</v>
      </c>
      <c r="B37" s="29"/>
      <c r="C37" s="29"/>
      <c r="D37" s="51"/>
      <c r="E37" s="30" t="s">
        <v>180</v>
      </c>
      <c r="F37" s="31"/>
      <c r="G37" s="31"/>
      <c r="H37" s="31"/>
      <c r="I37" s="31"/>
      <c r="J37" s="31"/>
      <c r="K37" s="31"/>
      <c r="L37" s="31"/>
      <c r="M37" s="31"/>
      <c r="N37" s="31"/>
      <c r="O37" s="31"/>
      <c r="P37" s="31"/>
      <c r="Q37" s="31"/>
      <c r="R37" s="31"/>
      <c r="S37" s="31"/>
      <c r="T37" s="32"/>
      <c r="U37" s="49" t="s">
        <v>173</v>
      </c>
      <c r="V37" s="49"/>
      <c r="W37" s="49"/>
      <c r="X37" s="49"/>
      <c r="Y37" s="49"/>
      <c r="Z37" s="49">
        <v>21746.81</v>
      </c>
      <c r="AA37" s="49"/>
      <c r="AB37" s="49"/>
      <c r="AC37" s="49"/>
      <c r="AD37" s="49"/>
      <c r="AE37" s="52">
        <v>0</v>
      </c>
      <c r="AF37" s="53"/>
      <c r="AG37" s="53"/>
      <c r="AH37" s="54"/>
      <c r="AI37" s="52">
        <f t="shared" si="0"/>
        <v>21746.81</v>
      </c>
      <c r="AJ37" s="53"/>
      <c r="AK37" s="53"/>
      <c r="AL37" s="53"/>
      <c r="AM37" s="54"/>
      <c r="AN37" s="52" t="s">
        <v>173</v>
      </c>
      <c r="AO37" s="53"/>
      <c r="AP37" s="53"/>
      <c r="AQ37" s="53"/>
      <c r="AR37" s="54"/>
      <c r="AS37" s="52">
        <v>0</v>
      </c>
      <c r="AT37" s="53"/>
      <c r="AU37" s="53"/>
      <c r="AV37" s="53"/>
      <c r="AW37" s="54"/>
      <c r="AX37" s="52">
        <v>0</v>
      </c>
      <c r="AY37" s="53"/>
      <c r="AZ37" s="53"/>
      <c r="BA37" s="54"/>
      <c r="BB37" s="52">
        <f t="shared" si="1"/>
        <v>0</v>
      </c>
      <c r="BC37" s="53"/>
      <c r="BD37" s="53"/>
      <c r="BE37" s="53"/>
      <c r="BF37" s="54"/>
      <c r="BG37" s="52" t="s">
        <v>173</v>
      </c>
      <c r="BH37" s="53"/>
      <c r="BI37" s="53"/>
      <c r="BJ37" s="53"/>
      <c r="BK37" s="54"/>
      <c r="BL37" s="52">
        <v>0</v>
      </c>
      <c r="BM37" s="53"/>
      <c r="BN37" s="53"/>
      <c r="BO37" s="53"/>
      <c r="BP37" s="54"/>
      <c r="BQ37" s="52">
        <v>0</v>
      </c>
      <c r="BR37" s="53"/>
      <c r="BS37" s="53"/>
      <c r="BT37" s="54"/>
      <c r="BU37" s="52">
        <f t="shared" si="2"/>
        <v>0</v>
      </c>
      <c r="BV37" s="53"/>
      <c r="BW37" s="53"/>
      <c r="BX37" s="53"/>
      <c r="BY37" s="54"/>
    </row>
    <row r="38" spans="1:79" s="25" customFormat="1" ht="38.25" customHeight="1" x14ac:dyDescent="0.2">
      <c r="A38" s="28">
        <v>602400</v>
      </c>
      <c r="B38" s="29"/>
      <c r="C38" s="29"/>
      <c r="D38" s="51"/>
      <c r="E38" s="30" t="s">
        <v>181</v>
      </c>
      <c r="F38" s="31"/>
      <c r="G38" s="31"/>
      <c r="H38" s="31"/>
      <c r="I38" s="31"/>
      <c r="J38" s="31"/>
      <c r="K38" s="31"/>
      <c r="L38" s="31"/>
      <c r="M38" s="31"/>
      <c r="N38" s="31"/>
      <c r="O38" s="31"/>
      <c r="P38" s="31"/>
      <c r="Q38" s="31"/>
      <c r="R38" s="31"/>
      <c r="S38" s="31"/>
      <c r="T38" s="32"/>
      <c r="U38" s="49" t="s">
        <v>173</v>
      </c>
      <c r="V38" s="49"/>
      <c r="W38" s="49"/>
      <c r="X38" s="49"/>
      <c r="Y38" s="49"/>
      <c r="Z38" s="49">
        <v>95000</v>
      </c>
      <c r="AA38" s="49"/>
      <c r="AB38" s="49"/>
      <c r="AC38" s="49"/>
      <c r="AD38" s="49"/>
      <c r="AE38" s="52">
        <v>95000</v>
      </c>
      <c r="AF38" s="53"/>
      <c r="AG38" s="53"/>
      <c r="AH38" s="54"/>
      <c r="AI38" s="52">
        <f t="shared" si="0"/>
        <v>95000</v>
      </c>
      <c r="AJ38" s="53"/>
      <c r="AK38" s="53"/>
      <c r="AL38" s="53"/>
      <c r="AM38" s="54"/>
      <c r="AN38" s="52" t="s">
        <v>173</v>
      </c>
      <c r="AO38" s="53"/>
      <c r="AP38" s="53"/>
      <c r="AQ38" s="53"/>
      <c r="AR38" s="54"/>
      <c r="AS38" s="52">
        <v>0</v>
      </c>
      <c r="AT38" s="53"/>
      <c r="AU38" s="53"/>
      <c r="AV38" s="53"/>
      <c r="AW38" s="54"/>
      <c r="AX38" s="52">
        <v>0</v>
      </c>
      <c r="AY38" s="53"/>
      <c r="AZ38" s="53"/>
      <c r="BA38" s="54"/>
      <c r="BB38" s="52">
        <f t="shared" si="1"/>
        <v>0</v>
      </c>
      <c r="BC38" s="53"/>
      <c r="BD38" s="53"/>
      <c r="BE38" s="53"/>
      <c r="BF38" s="54"/>
      <c r="BG38" s="52" t="s">
        <v>173</v>
      </c>
      <c r="BH38" s="53"/>
      <c r="BI38" s="53"/>
      <c r="BJ38" s="53"/>
      <c r="BK38" s="54"/>
      <c r="BL38" s="52">
        <v>0</v>
      </c>
      <c r="BM38" s="53"/>
      <c r="BN38" s="53"/>
      <c r="BO38" s="53"/>
      <c r="BP38" s="54"/>
      <c r="BQ38" s="52">
        <v>0</v>
      </c>
      <c r="BR38" s="53"/>
      <c r="BS38" s="53"/>
      <c r="BT38" s="54"/>
      <c r="BU38" s="52">
        <f t="shared" si="2"/>
        <v>0</v>
      </c>
      <c r="BV38" s="53"/>
      <c r="BW38" s="53"/>
      <c r="BX38" s="53"/>
      <c r="BY38" s="54"/>
    </row>
    <row r="39" spans="1:79" s="6" customFormat="1" ht="12.75" customHeight="1" x14ac:dyDescent="0.2">
      <c r="A39" s="33"/>
      <c r="B39" s="34"/>
      <c r="C39" s="34"/>
      <c r="D39" s="50"/>
      <c r="E39" s="35" t="s">
        <v>147</v>
      </c>
      <c r="F39" s="36"/>
      <c r="G39" s="36"/>
      <c r="H39" s="36"/>
      <c r="I39" s="36"/>
      <c r="J39" s="36"/>
      <c r="K39" s="36"/>
      <c r="L39" s="36"/>
      <c r="M39" s="36"/>
      <c r="N39" s="36"/>
      <c r="O39" s="36"/>
      <c r="P39" s="36"/>
      <c r="Q39" s="36"/>
      <c r="R39" s="36"/>
      <c r="S39" s="36"/>
      <c r="T39" s="37"/>
      <c r="U39" s="47">
        <v>4241028.51</v>
      </c>
      <c r="V39" s="47"/>
      <c r="W39" s="47"/>
      <c r="X39" s="47"/>
      <c r="Y39" s="47"/>
      <c r="Z39" s="47">
        <v>109105</v>
      </c>
      <c r="AA39" s="47"/>
      <c r="AB39" s="47"/>
      <c r="AC39" s="47"/>
      <c r="AD39" s="47"/>
      <c r="AE39" s="44">
        <v>95000</v>
      </c>
      <c r="AF39" s="45"/>
      <c r="AG39" s="45"/>
      <c r="AH39" s="46"/>
      <c r="AI39" s="44">
        <f t="shared" si="0"/>
        <v>4350133.51</v>
      </c>
      <c r="AJ39" s="45"/>
      <c r="AK39" s="45"/>
      <c r="AL39" s="45"/>
      <c r="AM39" s="46"/>
      <c r="AN39" s="44">
        <v>5012447</v>
      </c>
      <c r="AO39" s="45"/>
      <c r="AP39" s="45"/>
      <c r="AQ39" s="45"/>
      <c r="AR39" s="46"/>
      <c r="AS39" s="44">
        <v>14908</v>
      </c>
      <c r="AT39" s="45"/>
      <c r="AU39" s="45"/>
      <c r="AV39" s="45"/>
      <c r="AW39" s="46"/>
      <c r="AX39" s="44">
        <v>0</v>
      </c>
      <c r="AY39" s="45"/>
      <c r="AZ39" s="45"/>
      <c r="BA39" s="46"/>
      <c r="BB39" s="44">
        <f t="shared" si="1"/>
        <v>5027355</v>
      </c>
      <c r="BC39" s="45"/>
      <c r="BD39" s="45"/>
      <c r="BE39" s="45"/>
      <c r="BF39" s="46"/>
      <c r="BG39" s="44">
        <v>5105879</v>
      </c>
      <c r="BH39" s="45"/>
      <c r="BI39" s="45"/>
      <c r="BJ39" s="45"/>
      <c r="BK39" s="46"/>
      <c r="BL39" s="44">
        <v>15508</v>
      </c>
      <c r="BM39" s="45"/>
      <c r="BN39" s="45"/>
      <c r="BO39" s="45"/>
      <c r="BP39" s="46"/>
      <c r="BQ39" s="44">
        <v>0</v>
      </c>
      <c r="BR39" s="45"/>
      <c r="BS39" s="45"/>
      <c r="BT39" s="46"/>
      <c r="BU39" s="44">
        <f t="shared" si="2"/>
        <v>5121387</v>
      </c>
      <c r="BV39" s="45"/>
      <c r="BW39" s="45"/>
      <c r="BX39" s="45"/>
      <c r="BY39" s="46"/>
    </row>
    <row r="41" spans="1:79" ht="14.25" customHeight="1" x14ac:dyDescent="0.2">
      <c r="A41" s="117" t="s">
        <v>277</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row>
    <row r="42" spans="1:79" ht="15" customHeight="1" x14ac:dyDescent="0.2">
      <c r="A42" s="80" t="s">
        <v>251</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row>
    <row r="43" spans="1:79" ht="22.5" customHeight="1" x14ac:dyDescent="0.2">
      <c r="A43" s="82" t="s">
        <v>2</v>
      </c>
      <c r="B43" s="83"/>
      <c r="C43" s="83"/>
      <c r="D43" s="84"/>
      <c r="E43" s="82" t="s">
        <v>19</v>
      </c>
      <c r="F43" s="83"/>
      <c r="G43" s="83"/>
      <c r="H43" s="83"/>
      <c r="I43" s="83"/>
      <c r="J43" s="83"/>
      <c r="K43" s="83"/>
      <c r="L43" s="83"/>
      <c r="M43" s="83"/>
      <c r="N43" s="83"/>
      <c r="O43" s="83"/>
      <c r="P43" s="83"/>
      <c r="Q43" s="83"/>
      <c r="R43" s="83"/>
      <c r="S43" s="83"/>
      <c r="T43" s="83"/>
      <c r="U43" s="83"/>
      <c r="V43" s="83"/>
      <c r="W43" s="84"/>
      <c r="X43" s="77" t="s">
        <v>273</v>
      </c>
      <c r="Y43" s="78"/>
      <c r="Z43" s="78"/>
      <c r="AA43" s="78"/>
      <c r="AB43" s="78"/>
      <c r="AC43" s="78"/>
      <c r="AD43" s="78"/>
      <c r="AE43" s="78"/>
      <c r="AF43" s="78"/>
      <c r="AG43" s="78"/>
      <c r="AH43" s="78"/>
      <c r="AI43" s="78"/>
      <c r="AJ43" s="78"/>
      <c r="AK43" s="78"/>
      <c r="AL43" s="78"/>
      <c r="AM43" s="78"/>
      <c r="AN43" s="78"/>
      <c r="AO43" s="78"/>
      <c r="AP43" s="78"/>
      <c r="AQ43" s="79"/>
      <c r="AR43" s="41" t="s">
        <v>278</v>
      </c>
      <c r="AS43" s="41"/>
      <c r="AT43" s="41"/>
      <c r="AU43" s="41"/>
      <c r="AV43" s="41"/>
      <c r="AW43" s="41"/>
      <c r="AX43" s="41"/>
      <c r="AY43" s="41"/>
      <c r="AZ43" s="41"/>
      <c r="BA43" s="41"/>
      <c r="BB43" s="41"/>
      <c r="BC43" s="41"/>
      <c r="BD43" s="41"/>
      <c r="BE43" s="41"/>
      <c r="BF43" s="41"/>
      <c r="BG43" s="41"/>
      <c r="BH43" s="41"/>
      <c r="BI43" s="41"/>
      <c r="BJ43" s="41"/>
      <c r="BK43" s="41"/>
    </row>
    <row r="44" spans="1:79" ht="36" customHeight="1" x14ac:dyDescent="0.2">
      <c r="A44" s="85"/>
      <c r="B44" s="86"/>
      <c r="C44" s="86"/>
      <c r="D44" s="87"/>
      <c r="E44" s="85"/>
      <c r="F44" s="86"/>
      <c r="G44" s="86"/>
      <c r="H44" s="86"/>
      <c r="I44" s="86"/>
      <c r="J44" s="86"/>
      <c r="K44" s="86"/>
      <c r="L44" s="86"/>
      <c r="M44" s="86"/>
      <c r="N44" s="86"/>
      <c r="O44" s="86"/>
      <c r="P44" s="86"/>
      <c r="Q44" s="86"/>
      <c r="R44" s="86"/>
      <c r="S44" s="86"/>
      <c r="T44" s="86"/>
      <c r="U44" s="86"/>
      <c r="V44" s="86"/>
      <c r="W44" s="87"/>
      <c r="X44" s="41" t="s">
        <v>4</v>
      </c>
      <c r="Y44" s="41"/>
      <c r="Z44" s="41"/>
      <c r="AA44" s="41"/>
      <c r="AB44" s="41"/>
      <c r="AC44" s="41" t="s">
        <v>3</v>
      </c>
      <c r="AD44" s="41"/>
      <c r="AE44" s="41"/>
      <c r="AF44" s="41"/>
      <c r="AG44" s="41"/>
      <c r="AH44" s="102" t="s">
        <v>116</v>
      </c>
      <c r="AI44" s="103"/>
      <c r="AJ44" s="103"/>
      <c r="AK44" s="103"/>
      <c r="AL44" s="104"/>
      <c r="AM44" s="77" t="s">
        <v>5</v>
      </c>
      <c r="AN44" s="78"/>
      <c r="AO44" s="78"/>
      <c r="AP44" s="78"/>
      <c r="AQ44" s="79"/>
      <c r="AR44" s="77" t="s">
        <v>4</v>
      </c>
      <c r="AS44" s="78"/>
      <c r="AT44" s="78"/>
      <c r="AU44" s="78"/>
      <c r="AV44" s="79"/>
      <c r="AW44" s="77" t="s">
        <v>3</v>
      </c>
      <c r="AX44" s="78"/>
      <c r="AY44" s="78"/>
      <c r="AZ44" s="78"/>
      <c r="BA44" s="79"/>
      <c r="BB44" s="102" t="s">
        <v>116</v>
      </c>
      <c r="BC44" s="103"/>
      <c r="BD44" s="103"/>
      <c r="BE44" s="103"/>
      <c r="BF44" s="104"/>
      <c r="BG44" s="77" t="s">
        <v>96</v>
      </c>
      <c r="BH44" s="78"/>
      <c r="BI44" s="78"/>
      <c r="BJ44" s="78"/>
      <c r="BK44" s="79"/>
    </row>
    <row r="45" spans="1:79" ht="15" customHeight="1" x14ac:dyDescent="0.2">
      <c r="A45" s="77">
        <v>1</v>
      </c>
      <c r="B45" s="78"/>
      <c r="C45" s="78"/>
      <c r="D45" s="79"/>
      <c r="E45" s="77">
        <v>2</v>
      </c>
      <c r="F45" s="78"/>
      <c r="G45" s="78"/>
      <c r="H45" s="78"/>
      <c r="I45" s="78"/>
      <c r="J45" s="78"/>
      <c r="K45" s="78"/>
      <c r="L45" s="78"/>
      <c r="M45" s="78"/>
      <c r="N45" s="78"/>
      <c r="O45" s="78"/>
      <c r="P45" s="78"/>
      <c r="Q45" s="78"/>
      <c r="R45" s="78"/>
      <c r="S45" s="78"/>
      <c r="T45" s="78"/>
      <c r="U45" s="78"/>
      <c r="V45" s="78"/>
      <c r="W45" s="79"/>
      <c r="X45" s="41">
        <v>3</v>
      </c>
      <c r="Y45" s="41"/>
      <c r="Z45" s="41"/>
      <c r="AA45" s="41"/>
      <c r="AB45" s="41"/>
      <c r="AC45" s="41">
        <v>4</v>
      </c>
      <c r="AD45" s="41"/>
      <c r="AE45" s="41"/>
      <c r="AF45" s="41"/>
      <c r="AG45" s="41"/>
      <c r="AH45" s="41">
        <v>5</v>
      </c>
      <c r="AI45" s="41"/>
      <c r="AJ45" s="41"/>
      <c r="AK45" s="41"/>
      <c r="AL45" s="41"/>
      <c r="AM45" s="41">
        <v>6</v>
      </c>
      <c r="AN45" s="41"/>
      <c r="AO45" s="41"/>
      <c r="AP45" s="41"/>
      <c r="AQ45" s="41"/>
      <c r="AR45" s="77">
        <v>7</v>
      </c>
      <c r="AS45" s="78"/>
      <c r="AT45" s="78"/>
      <c r="AU45" s="78"/>
      <c r="AV45" s="79"/>
      <c r="AW45" s="77">
        <v>8</v>
      </c>
      <c r="AX45" s="78"/>
      <c r="AY45" s="78"/>
      <c r="AZ45" s="78"/>
      <c r="BA45" s="79"/>
      <c r="BB45" s="77">
        <v>9</v>
      </c>
      <c r="BC45" s="78"/>
      <c r="BD45" s="78"/>
      <c r="BE45" s="78"/>
      <c r="BF45" s="79"/>
      <c r="BG45" s="77">
        <v>10</v>
      </c>
      <c r="BH45" s="78"/>
      <c r="BI45" s="78"/>
      <c r="BJ45" s="78"/>
      <c r="BK45" s="79"/>
    </row>
    <row r="46" spans="1:79" ht="20.25" hidden="1" customHeight="1" x14ac:dyDescent="0.2">
      <c r="A46" s="92" t="s">
        <v>56</v>
      </c>
      <c r="B46" s="93"/>
      <c r="C46" s="93"/>
      <c r="D46" s="94"/>
      <c r="E46" s="92" t="s">
        <v>57</v>
      </c>
      <c r="F46" s="93"/>
      <c r="G46" s="93"/>
      <c r="H46" s="93"/>
      <c r="I46" s="93"/>
      <c r="J46" s="93"/>
      <c r="K46" s="93"/>
      <c r="L46" s="93"/>
      <c r="M46" s="93"/>
      <c r="N46" s="93"/>
      <c r="O46" s="93"/>
      <c r="P46" s="93"/>
      <c r="Q46" s="93"/>
      <c r="R46" s="93"/>
      <c r="S46" s="93"/>
      <c r="T46" s="93"/>
      <c r="U46" s="93"/>
      <c r="V46" s="93"/>
      <c r="W46" s="94"/>
      <c r="X46" s="68" t="s">
        <v>60</v>
      </c>
      <c r="Y46" s="68"/>
      <c r="Z46" s="68"/>
      <c r="AA46" s="68"/>
      <c r="AB46" s="68"/>
      <c r="AC46" s="68" t="s">
        <v>61</v>
      </c>
      <c r="AD46" s="68"/>
      <c r="AE46" s="68"/>
      <c r="AF46" s="68"/>
      <c r="AG46" s="68"/>
      <c r="AH46" s="92" t="s">
        <v>94</v>
      </c>
      <c r="AI46" s="93"/>
      <c r="AJ46" s="93"/>
      <c r="AK46" s="93"/>
      <c r="AL46" s="94"/>
      <c r="AM46" s="99" t="s">
        <v>170</v>
      </c>
      <c r="AN46" s="100"/>
      <c r="AO46" s="100"/>
      <c r="AP46" s="100"/>
      <c r="AQ46" s="101"/>
      <c r="AR46" s="92" t="s">
        <v>62</v>
      </c>
      <c r="AS46" s="93"/>
      <c r="AT46" s="93"/>
      <c r="AU46" s="93"/>
      <c r="AV46" s="94"/>
      <c r="AW46" s="92" t="s">
        <v>63</v>
      </c>
      <c r="AX46" s="93"/>
      <c r="AY46" s="93"/>
      <c r="AZ46" s="93"/>
      <c r="BA46" s="94"/>
      <c r="BB46" s="92" t="s">
        <v>95</v>
      </c>
      <c r="BC46" s="93"/>
      <c r="BD46" s="93"/>
      <c r="BE46" s="93"/>
      <c r="BF46" s="94"/>
      <c r="BG46" s="99" t="s">
        <v>170</v>
      </c>
      <c r="BH46" s="100"/>
      <c r="BI46" s="100"/>
      <c r="BJ46" s="100"/>
      <c r="BK46" s="101"/>
      <c r="CA46" t="s">
        <v>23</v>
      </c>
    </row>
    <row r="47" spans="1:79" s="25" customFormat="1" ht="12.75" customHeight="1" x14ac:dyDescent="0.2">
      <c r="A47" s="28"/>
      <c r="B47" s="29"/>
      <c r="C47" s="29"/>
      <c r="D47" s="51"/>
      <c r="E47" s="30" t="s">
        <v>172</v>
      </c>
      <c r="F47" s="31"/>
      <c r="G47" s="31"/>
      <c r="H47" s="31"/>
      <c r="I47" s="31"/>
      <c r="J47" s="31"/>
      <c r="K47" s="31"/>
      <c r="L47" s="31"/>
      <c r="M47" s="31"/>
      <c r="N47" s="31"/>
      <c r="O47" s="31"/>
      <c r="P47" s="31"/>
      <c r="Q47" s="31"/>
      <c r="R47" s="31"/>
      <c r="S47" s="31"/>
      <c r="T47" s="31"/>
      <c r="U47" s="31"/>
      <c r="V47" s="31"/>
      <c r="W47" s="32"/>
      <c r="X47" s="52">
        <v>5203093</v>
      </c>
      <c r="Y47" s="53"/>
      <c r="Z47" s="53"/>
      <c r="AA47" s="53"/>
      <c r="AB47" s="54"/>
      <c r="AC47" s="52" t="s">
        <v>173</v>
      </c>
      <c r="AD47" s="53"/>
      <c r="AE47" s="53"/>
      <c r="AF47" s="53"/>
      <c r="AG47" s="54"/>
      <c r="AH47" s="52" t="s">
        <v>173</v>
      </c>
      <c r="AI47" s="53"/>
      <c r="AJ47" s="53"/>
      <c r="AK47" s="53"/>
      <c r="AL47" s="54"/>
      <c r="AM47" s="52">
        <f t="shared" ref="AM47:AM56" si="3">IF(ISNUMBER(X47),X47,0)+IF(ISNUMBER(AC47),AC47,0)</f>
        <v>5203093</v>
      </c>
      <c r="AN47" s="53"/>
      <c r="AO47" s="53"/>
      <c r="AP47" s="53"/>
      <c r="AQ47" s="54"/>
      <c r="AR47" s="52">
        <v>5257023</v>
      </c>
      <c r="AS47" s="53"/>
      <c r="AT47" s="53"/>
      <c r="AU47" s="53"/>
      <c r="AV47" s="54"/>
      <c r="AW47" s="52" t="s">
        <v>173</v>
      </c>
      <c r="AX47" s="53"/>
      <c r="AY47" s="53"/>
      <c r="AZ47" s="53"/>
      <c r="BA47" s="54"/>
      <c r="BB47" s="52" t="s">
        <v>173</v>
      </c>
      <c r="BC47" s="53"/>
      <c r="BD47" s="53"/>
      <c r="BE47" s="53"/>
      <c r="BF47" s="54"/>
      <c r="BG47" s="49">
        <f t="shared" ref="BG47:BG56" si="4">IF(ISNUMBER(AR47),AR47,0)+IF(ISNUMBER(AW47),AW47,0)</f>
        <v>5257023</v>
      </c>
      <c r="BH47" s="49"/>
      <c r="BI47" s="49"/>
      <c r="BJ47" s="49"/>
      <c r="BK47" s="49"/>
      <c r="CA47" s="25" t="s">
        <v>24</v>
      </c>
    </row>
    <row r="48" spans="1:79" s="25" customFormat="1" ht="25.5" customHeight="1" x14ac:dyDescent="0.2">
      <c r="A48" s="28"/>
      <c r="B48" s="29"/>
      <c r="C48" s="29"/>
      <c r="D48" s="51"/>
      <c r="E48" s="30" t="s">
        <v>174</v>
      </c>
      <c r="F48" s="31"/>
      <c r="G48" s="31"/>
      <c r="H48" s="31"/>
      <c r="I48" s="31"/>
      <c r="J48" s="31"/>
      <c r="K48" s="31"/>
      <c r="L48" s="31"/>
      <c r="M48" s="31"/>
      <c r="N48" s="31"/>
      <c r="O48" s="31"/>
      <c r="P48" s="31"/>
      <c r="Q48" s="31"/>
      <c r="R48" s="31"/>
      <c r="S48" s="31"/>
      <c r="T48" s="31"/>
      <c r="U48" s="31"/>
      <c r="V48" s="31"/>
      <c r="W48" s="32"/>
      <c r="X48" s="52" t="s">
        <v>173</v>
      </c>
      <c r="Y48" s="53"/>
      <c r="Z48" s="53"/>
      <c r="AA48" s="53"/>
      <c r="AB48" s="54"/>
      <c r="AC48" s="52">
        <v>15560</v>
      </c>
      <c r="AD48" s="53"/>
      <c r="AE48" s="53"/>
      <c r="AF48" s="53"/>
      <c r="AG48" s="54"/>
      <c r="AH48" s="52">
        <v>0</v>
      </c>
      <c r="AI48" s="53"/>
      <c r="AJ48" s="53"/>
      <c r="AK48" s="53"/>
      <c r="AL48" s="54"/>
      <c r="AM48" s="52">
        <f t="shared" si="3"/>
        <v>15560</v>
      </c>
      <c r="AN48" s="53"/>
      <c r="AO48" s="53"/>
      <c r="AP48" s="53"/>
      <c r="AQ48" s="54"/>
      <c r="AR48" s="52" t="s">
        <v>173</v>
      </c>
      <c r="AS48" s="53"/>
      <c r="AT48" s="53"/>
      <c r="AU48" s="53"/>
      <c r="AV48" s="54"/>
      <c r="AW48" s="52">
        <v>15630</v>
      </c>
      <c r="AX48" s="53"/>
      <c r="AY48" s="53"/>
      <c r="AZ48" s="53"/>
      <c r="BA48" s="54"/>
      <c r="BB48" s="52">
        <v>0</v>
      </c>
      <c r="BC48" s="53"/>
      <c r="BD48" s="53"/>
      <c r="BE48" s="53"/>
      <c r="BF48" s="54"/>
      <c r="BG48" s="49">
        <f t="shared" si="4"/>
        <v>15630</v>
      </c>
      <c r="BH48" s="49"/>
      <c r="BI48" s="49"/>
      <c r="BJ48" s="49"/>
      <c r="BK48" s="49"/>
    </row>
    <row r="49" spans="1:78" s="25" customFormat="1" ht="25.5" customHeight="1" x14ac:dyDescent="0.2">
      <c r="A49" s="28">
        <v>25010100</v>
      </c>
      <c r="B49" s="29"/>
      <c r="C49" s="29"/>
      <c r="D49" s="51"/>
      <c r="E49" s="30" t="s">
        <v>175</v>
      </c>
      <c r="F49" s="31"/>
      <c r="G49" s="31"/>
      <c r="H49" s="31"/>
      <c r="I49" s="31"/>
      <c r="J49" s="31"/>
      <c r="K49" s="31"/>
      <c r="L49" s="31"/>
      <c r="M49" s="31"/>
      <c r="N49" s="31"/>
      <c r="O49" s="31"/>
      <c r="P49" s="31"/>
      <c r="Q49" s="31"/>
      <c r="R49" s="31"/>
      <c r="S49" s="31"/>
      <c r="T49" s="31"/>
      <c r="U49" s="31"/>
      <c r="V49" s="31"/>
      <c r="W49" s="32"/>
      <c r="X49" s="52" t="s">
        <v>173</v>
      </c>
      <c r="Y49" s="53"/>
      <c r="Z49" s="53"/>
      <c r="AA49" s="53"/>
      <c r="AB49" s="54"/>
      <c r="AC49" s="52">
        <v>15560</v>
      </c>
      <c r="AD49" s="53"/>
      <c r="AE49" s="53"/>
      <c r="AF49" s="53"/>
      <c r="AG49" s="54"/>
      <c r="AH49" s="52">
        <v>0</v>
      </c>
      <c r="AI49" s="53"/>
      <c r="AJ49" s="53"/>
      <c r="AK49" s="53"/>
      <c r="AL49" s="54"/>
      <c r="AM49" s="52">
        <f t="shared" si="3"/>
        <v>15560</v>
      </c>
      <c r="AN49" s="53"/>
      <c r="AO49" s="53"/>
      <c r="AP49" s="53"/>
      <c r="AQ49" s="54"/>
      <c r="AR49" s="52" t="s">
        <v>173</v>
      </c>
      <c r="AS49" s="53"/>
      <c r="AT49" s="53"/>
      <c r="AU49" s="53"/>
      <c r="AV49" s="54"/>
      <c r="AW49" s="52">
        <v>15630</v>
      </c>
      <c r="AX49" s="53"/>
      <c r="AY49" s="53"/>
      <c r="AZ49" s="53"/>
      <c r="BA49" s="54"/>
      <c r="BB49" s="52">
        <v>0</v>
      </c>
      <c r="BC49" s="53"/>
      <c r="BD49" s="53"/>
      <c r="BE49" s="53"/>
      <c r="BF49" s="54"/>
      <c r="BG49" s="49">
        <f t="shared" si="4"/>
        <v>15630</v>
      </c>
      <c r="BH49" s="49"/>
      <c r="BI49" s="49"/>
      <c r="BJ49" s="49"/>
      <c r="BK49" s="49"/>
    </row>
    <row r="50" spans="1:78" s="25" customFormat="1" ht="38.25" customHeight="1" x14ac:dyDescent="0.2">
      <c r="A50" s="28">
        <v>25010300</v>
      </c>
      <c r="B50" s="29"/>
      <c r="C50" s="29"/>
      <c r="D50" s="51"/>
      <c r="E50" s="30" t="s">
        <v>176</v>
      </c>
      <c r="F50" s="31"/>
      <c r="G50" s="31"/>
      <c r="H50" s="31"/>
      <c r="I50" s="31"/>
      <c r="J50" s="31"/>
      <c r="K50" s="31"/>
      <c r="L50" s="31"/>
      <c r="M50" s="31"/>
      <c r="N50" s="31"/>
      <c r="O50" s="31"/>
      <c r="P50" s="31"/>
      <c r="Q50" s="31"/>
      <c r="R50" s="31"/>
      <c r="S50" s="31"/>
      <c r="T50" s="31"/>
      <c r="U50" s="31"/>
      <c r="V50" s="31"/>
      <c r="W50" s="32"/>
      <c r="X50" s="52" t="s">
        <v>173</v>
      </c>
      <c r="Y50" s="53"/>
      <c r="Z50" s="53"/>
      <c r="AA50" s="53"/>
      <c r="AB50" s="54"/>
      <c r="AC50" s="52">
        <v>0</v>
      </c>
      <c r="AD50" s="53"/>
      <c r="AE50" s="53"/>
      <c r="AF50" s="53"/>
      <c r="AG50" s="54"/>
      <c r="AH50" s="52">
        <v>0</v>
      </c>
      <c r="AI50" s="53"/>
      <c r="AJ50" s="53"/>
      <c r="AK50" s="53"/>
      <c r="AL50" s="54"/>
      <c r="AM50" s="52">
        <f t="shared" si="3"/>
        <v>0</v>
      </c>
      <c r="AN50" s="53"/>
      <c r="AO50" s="53"/>
      <c r="AP50" s="53"/>
      <c r="AQ50" s="54"/>
      <c r="AR50" s="52" t="s">
        <v>173</v>
      </c>
      <c r="AS50" s="53"/>
      <c r="AT50" s="53"/>
      <c r="AU50" s="53"/>
      <c r="AV50" s="54"/>
      <c r="AW50" s="52">
        <v>0</v>
      </c>
      <c r="AX50" s="53"/>
      <c r="AY50" s="53"/>
      <c r="AZ50" s="53"/>
      <c r="BA50" s="54"/>
      <c r="BB50" s="52">
        <v>0</v>
      </c>
      <c r="BC50" s="53"/>
      <c r="BD50" s="53"/>
      <c r="BE50" s="53"/>
      <c r="BF50" s="54"/>
      <c r="BG50" s="49">
        <f t="shared" si="4"/>
        <v>0</v>
      </c>
      <c r="BH50" s="49"/>
      <c r="BI50" s="49"/>
      <c r="BJ50" s="49"/>
      <c r="BK50" s="49"/>
    </row>
    <row r="51" spans="1:78" s="25" customFormat="1" ht="12.75" customHeight="1" x14ac:dyDescent="0.2">
      <c r="A51" s="28">
        <v>25020100</v>
      </c>
      <c r="B51" s="29"/>
      <c r="C51" s="29"/>
      <c r="D51" s="51"/>
      <c r="E51" s="30" t="s">
        <v>177</v>
      </c>
      <c r="F51" s="31"/>
      <c r="G51" s="31"/>
      <c r="H51" s="31"/>
      <c r="I51" s="31"/>
      <c r="J51" s="31"/>
      <c r="K51" s="31"/>
      <c r="L51" s="31"/>
      <c r="M51" s="31"/>
      <c r="N51" s="31"/>
      <c r="O51" s="31"/>
      <c r="P51" s="31"/>
      <c r="Q51" s="31"/>
      <c r="R51" s="31"/>
      <c r="S51" s="31"/>
      <c r="T51" s="31"/>
      <c r="U51" s="31"/>
      <c r="V51" s="31"/>
      <c r="W51" s="32"/>
      <c r="X51" s="52" t="s">
        <v>173</v>
      </c>
      <c r="Y51" s="53"/>
      <c r="Z51" s="53"/>
      <c r="AA51" s="53"/>
      <c r="AB51" s="54"/>
      <c r="AC51" s="52">
        <v>0</v>
      </c>
      <c r="AD51" s="53"/>
      <c r="AE51" s="53"/>
      <c r="AF51" s="53"/>
      <c r="AG51" s="54"/>
      <c r="AH51" s="52">
        <v>0</v>
      </c>
      <c r="AI51" s="53"/>
      <c r="AJ51" s="53"/>
      <c r="AK51" s="53"/>
      <c r="AL51" s="54"/>
      <c r="AM51" s="52">
        <f t="shared" si="3"/>
        <v>0</v>
      </c>
      <c r="AN51" s="53"/>
      <c r="AO51" s="53"/>
      <c r="AP51" s="53"/>
      <c r="AQ51" s="54"/>
      <c r="AR51" s="52" t="s">
        <v>173</v>
      </c>
      <c r="AS51" s="53"/>
      <c r="AT51" s="53"/>
      <c r="AU51" s="53"/>
      <c r="AV51" s="54"/>
      <c r="AW51" s="52">
        <v>0</v>
      </c>
      <c r="AX51" s="53"/>
      <c r="AY51" s="53"/>
      <c r="AZ51" s="53"/>
      <c r="BA51" s="54"/>
      <c r="BB51" s="52">
        <v>0</v>
      </c>
      <c r="BC51" s="53"/>
      <c r="BD51" s="53"/>
      <c r="BE51" s="53"/>
      <c r="BF51" s="54"/>
      <c r="BG51" s="49">
        <f t="shared" si="4"/>
        <v>0</v>
      </c>
      <c r="BH51" s="49"/>
      <c r="BI51" s="49"/>
      <c r="BJ51" s="49"/>
      <c r="BK51" s="49"/>
    </row>
    <row r="52" spans="1:78" s="25" customFormat="1" ht="25.5" customHeight="1" x14ac:dyDescent="0.2">
      <c r="A52" s="28"/>
      <c r="B52" s="29"/>
      <c r="C52" s="29"/>
      <c r="D52" s="51"/>
      <c r="E52" s="30" t="s">
        <v>178</v>
      </c>
      <c r="F52" s="31"/>
      <c r="G52" s="31"/>
      <c r="H52" s="31"/>
      <c r="I52" s="31"/>
      <c r="J52" s="31"/>
      <c r="K52" s="31"/>
      <c r="L52" s="31"/>
      <c r="M52" s="31"/>
      <c r="N52" s="31"/>
      <c r="O52" s="31"/>
      <c r="P52" s="31"/>
      <c r="Q52" s="31"/>
      <c r="R52" s="31"/>
      <c r="S52" s="31"/>
      <c r="T52" s="31"/>
      <c r="U52" s="31"/>
      <c r="V52" s="31"/>
      <c r="W52" s="32"/>
      <c r="X52" s="52" t="s">
        <v>173</v>
      </c>
      <c r="Y52" s="53"/>
      <c r="Z52" s="53"/>
      <c r="AA52" s="53"/>
      <c r="AB52" s="54"/>
      <c r="AC52" s="52">
        <v>0</v>
      </c>
      <c r="AD52" s="53"/>
      <c r="AE52" s="53"/>
      <c r="AF52" s="53"/>
      <c r="AG52" s="54"/>
      <c r="AH52" s="52">
        <v>0</v>
      </c>
      <c r="AI52" s="53"/>
      <c r="AJ52" s="53"/>
      <c r="AK52" s="53"/>
      <c r="AL52" s="54"/>
      <c r="AM52" s="52">
        <f t="shared" si="3"/>
        <v>0</v>
      </c>
      <c r="AN52" s="53"/>
      <c r="AO52" s="53"/>
      <c r="AP52" s="53"/>
      <c r="AQ52" s="54"/>
      <c r="AR52" s="52" t="s">
        <v>173</v>
      </c>
      <c r="AS52" s="53"/>
      <c r="AT52" s="53"/>
      <c r="AU52" s="53"/>
      <c r="AV52" s="54"/>
      <c r="AW52" s="52">
        <v>0</v>
      </c>
      <c r="AX52" s="53"/>
      <c r="AY52" s="53"/>
      <c r="AZ52" s="53"/>
      <c r="BA52" s="54"/>
      <c r="BB52" s="52">
        <v>0</v>
      </c>
      <c r="BC52" s="53"/>
      <c r="BD52" s="53"/>
      <c r="BE52" s="53"/>
      <c r="BF52" s="54"/>
      <c r="BG52" s="49">
        <f t="shared" si="4"/>
        <v>0</v>
      </c>
      <c r="BH52" s="49"/>
      <c r="BI52" s="49"/>
      <c r="BJ52" s="49"/>
      <c r="BK52" s="49"/>
    </row>
    <row r="53" spans="1:78" s="25" customFormat="1" ht="12.75" customHeight="1" x14ac:dyDescent="0.2">
      <c r="A53" s="28">
        <v>205100</v>
      </c>
      <c r="B53" s="29"/>
      <c r="C53" s="29"/>
      <c r="D53" s="51"/>
      <c r="E53" s="30" t="s">
        <v>179</v>
      </c>
      <c r="F53" s="31"/>
      <c r="G53" s="31"/>
      <c r="H53" s="31"/>
      <c r="I53" s="31"/>
      <c r="J53" s="31"/>
      <c r="K53" s="31"/>
      <c r="L53" s="31"/>
      <c r="M53" s="31"/>
      <c r="N53" s="31"/>
      <c r="O53" s="31"/>
      <c r="P53" s="31"/>
      <c r="Q53" s="31"/>
      <c r="R53" s="31"/>
      <c r="S53" s="31"/>
      <c r="T53" s="31"/>
      <c r="U53" s="31"/>
      <c r="V53" s="31"/>
      <c r="W53" s="32"/>
      <c r="X53" s="52" t="s">
        <v>173</v>
      </c>
      <c r="Y53" s="53"/>
      <c r="Z53" s="53"/>
      <c r="AA53" s="53"/>
      <c r="AB53" s="54"/>
      <c r="AC53" s="52">
        <v>0</v>
      </c>
      <c r="AD53" s="53"/>
      <c r="AE53" s="53"/>
      <c r="AF53" s="53"/>
      <c r="AG53" s="54"/>
      <c r="AH53" s="52">
        <v>0</v>
      </c>
      <c r="AI53" s="53"/>
      <c r="AJ53" s="53"/>
      <c r="AK53" s="53"/>
      <c r="AL53" s="54"/>
      <c r="AM53" s="52">
        <f t="shared" si="3"/>
        <v>0</v>
      </c>
      <c r="AN53" s="53"/>
      <c r="AO53" s="53"/>
      <c r="AP53" s="53"/>
      <c r="AQ53" s="54"/>
      <c r="AR53" s="52" t="s">
        <v>173</v>
      </c>
      <c r="AS53" s="53"/>
      <c r="AT53" s="53"/>
      <c r="AU53" s="53"/>
      <c r="AV53" s="54"/>
      <c r="AW53" s="52">
        <v>0</v>
      </c>
      <c r="AX53" s="53"/>
      <c r="AY53" s="53"/>
      <c r="AZ53" s="53"/>
      <c r="BA53" s="54"/>
      <c r="BB53" s="52">
        <v>0</v>
      </c>
      <c r="BC53" s="53"/>
      <c r="BD53" s="53"/>
      <c r="BE53" s="53"/>
      <c r="BF53" s="54"/>
      <c r="BG53" s="49">
        <f t="shared" si="4"/>
        <v>0</v>
      </c>
      <c r="BH53" s="49"/>
      <c r="BI53" s="49"/>
      <c r="BJ53" s="49"/>
      <c r="BK53" s="49"/>
    </row>
    <row r="54" spans="1:78" s="25" customFormat="1" ht="12.75" customHeight="1" x14ac:dyDescent="0.2">
      <c r="A54" s="28">
        <v>205200</v>
      </c>
      <c r="B54" s="29"/>
      <c r="C54" s="29"/>
      <c r="D54" s="51"/>
      <c r="E54" s="30" t="s">
        <v>180</v>
      </c>
      <c r="F54" s="31"/>
      <c r="G54" s="31"/>
      <c r="H54" s="31"/>
      <c r="I54" s="31"/>
      <c r="J54" s="31"/>
      <c r="K54" s="31"/>
      <c r="L54" s="31"/>
      <c r="M54" s="31"/>
      <c r="N54" s="31"/>
      <c r="O54" s="31"/>
      <c r="P54" s="31"/>
      <c r="Q54" s="31"/>
      <c r="R54" s="31"/>
      <c r="S54" s="31"/>
      <c r="T54" s="31"/>
      <c r="U54" s="31"/>
      <c r="V54" s="31"/>
      <c r="W54" s="32"/>
      <c r="X54" s="52" t="s">
        <v>173</v>
      </c>
      <c r="Y54" s="53"/>
      <c r="Z54" s="53"/>
      <c r="AA54" s="53"/>
      <c r="AB54" s="54"/>
      <c r="AC54" s="52">
        <v>0</v>
      </c>
      <c r="AD54" s="53"/>
      <c r="AE54" s="53"/>
      <c r="AF54" s="53"/>
      <c r="AG54" s="54"/>
      <c r="AH54" s="52">
        <v>0</v>
      </c>
      <c r="AI54" s="53"/>
      <c r="AJ54" s="53"/>
      <c r="AK54" s="53"/>
      <c r="AL54" s="54"/>
      <c r="AM54" s="52">
        <f t="shared" si="3"/>
        <v>0</v>
      </c>
      <c r="AN54" s="53"/>
      <c r="AO54" s="53"/>
      <c r="AP54" s="53"/>
      <c r="AQ54" s="54"/>
      <c r="AR54" s="52" t="s">
        <v>173</v>
      </c>
      <c r="AS54" s="53"/>
      <c r="AT54" s="53"/>
      <c r="AU54" s="53"/>
      <c r="AV54" s="54"/>
      <c r="AW54" s="52">
        <v>0</v>
      </c>
      <c r="AX54" s="53"/>
      <c r="AY54" s="53"/>
      <c r="AZ54" s="53"/>
      <c r="BA54" s="54"/>
      <c r="BB54" s="52">
        <v>0</v>
      </c>
      <c r="BC54" s="53"/>
      <c r="BD54" s="53"/>
      <c r="BE54" s="53"/>
      <c r="BF54" s="54"/>
      <c r="BG54" s="49">
        <f t="shared" si="4"/>
        <v>0</v>
      </c>
      <c r="BH54" s="49"/>
      <c r="BI54" s="49"/>
      <c r="BJ54" s="49"/>
      <c r="BK54" s="49"/>
    </row>
    <row r="55" spans="1:78" s="25" customFormat="1" ht="25.5" customHeight="1" x14ac:dyDescent="0.2">
      <c r="A55" s="28">
        <v>602400</v>
      </c>
      <c r="B55" s="29"/>
      <c r="C55" s="29"/>
      <c r="D55" s="51"/>
      <c r="E55" s="30" t="s">
        <v>181</v>
      </c>
      <c r="F55" s="31"/>
      <c r="G55" s="31"/>
      <c r="H55" s="31"/>
      <c r="I55" s="31"/>
      <c r="J55" s="31"/>
      <c r="K55" s="31"/>
      <c r="L55" s="31"/>
      <c r="M55" s="31"/>
      <c r="N55" s="31"/>
      <c r="O55" s="31"/>
      <c r="P55" s="31"/>
      <c r="Q55" s="31"/>
      <c r="R55" s="31"/>
      <c r="S55" s="31"/>
      <c r="T55" s="31"/>
      <c r="U55" s="31"/>
      <c r="V55" s="31"/>
      <c r="W55" s="32"/>
      <c r="X55" s="52" t="s">
        <v>173</v>
      </c>
      <c r="Y55" s="53"/>
      <c r="Z55" s="53"/>
      <c r="AA55" s="53"/>
      <c r="AB55" s="54"/>
      <c r="AC55" s="52">
        <v>0</v>
      </c>
      <c r="AD55" s="53"/>
      <c r="AE55" s="53"/>
      <c r="AF55" s="53"/>
      <c r="AG55" s="54"/>
      <c r="AH55" s="52">
        <v>0</v>
      </c>
      <c r="AI55" s="53"/>
      <c r="AJ55" s="53"/>
      <c r="AK55" s="53"/>
      <c r="AL55" s="54"/>
      <c r="AM55" s="52">
        <f t="shared" si="3"/>
        <v>0</v>
      </c>
      <c r="AN55" s="53"/>
      <c r="AO55" s="53"/>
      <c r="AP55" s="53"/>
      <c r="AQ55" s="54"/>
      <c r="AR55" s="52" t="s">
        <v>173</v>
      </c>
      <c r="AS55" s="53"/>
      <c r="AT55" s="53"/>
      <c r="AU55" s="53"/>
      <c r="AV55" s="54"/>
      <c r="AW55" s="52">
        <v>0</v>
      </c>
      <c r="AX55" s="53"/>
      <c r="AY55" s="53"/>
      <c r="AZ55" s="53"/>
      <c r="BA55" s="54"/>
      <c r="BB55" s="52">
        <v>0</v>
      </c>
      <c r="BC55" s="53"/>
      <c r="BD55" s="53"/>
      <c r="BE55" s="53"/>
      <c r="BF55" s="54"/>
      <c r="BG55" s="49">
        <f t="shared" si="4"/>
        <v>0</v>
      </c>
      <c r="BH55" s="49"/>
      <c r="BI55" s="49"/>
      <c r="BJ55" s="49"/>
      <c r="BK55" s="49"/>
    </row>
    <row r="56" spans="1:78" s="6" customFormat="1" ht="12.75" customHeight="1" x14ac:dyDescent="0.2">
      <c r="A56" s="33"/>
      <c r="B56" s="34"/>
      <c r="C56" s="34"/>
      <c r="D56" s="50"/>
      <c r="E56" s="35" t="s">
        <v>147</v>
      </c>
      <c r="F56" s="36"/>
      <c r="G56" s="36"/>
      <c r="H56" s="36"/>
      <c r="I56" s="36"/>
      <c r="J56" s="36"/>
      <c r="K56" s="36"/>
      <c r="L56" s="36"/>
      <c r="M56" s="36"/>
      <c r="N56" s="36"/>
      <c r="O56" s="36"/>
      <c r="P56" s="36"/>
      <c r="Q56" s="36"/>
      <c r="R56" s="36"/>
      <c r="S56" s="36"/>
      <c r="T56" s="36"/>
      <c r="U56" s="36"/>
      <c r="V56" s="36"/>
      <c r="W56" s="37"/>
      <c r="X56" s="44">
        <v>5203093</v>
      </c>
      <c r="Y56" s="45"/>
      <c r="Z56" s="45"/>
      <c r="AA56" s="45"/>
      <c r="AB56" s="46"/>
      <c r="AC56" s="44">
        <v>15560</v>
      </c>
      <c r="AD56" s="45"/>
      <c r="AE56" s="45"/>
      <c r="AF56" s="45"/>
      <c r="AG56" s="46"/>
      <c r="AH56" s="44">
        <v>0</v>
      </c>
      <c r="AI56" s="45"/>
      <c r="AJ56" s="45"/>
      <c r="AK56" s="45"/>
      <c r="AL56" s="46"/>
      <c r="AM56" s="44">
        <f t="shared" si="3"/>
        <v>5218653</v>
      </c>
      <c r="AN56" s="45"/>
      <c r="AO56" s="45"/>
      <c r="AP56" s="45"/>
      <c r="AQ56" s="46"/>
      <c r="AR56" s="44">
        <v>5257023</v>
      </c>
      <c r="AS56" s="45"/>
      <c r="AT56" s="45"/>
      <c r="AU56" s="45"/>
      <c r="AV56" s="46"/>
      <c r="AW56" s="44">
        <v>15630</v>
      </c>
      <c r="AX56" s="45"/>
      <c r="AY56" s="45"/>
      <c r="AZ56" s="45"/>
      <c r="BA56" s="46"/>
      <c r="BB56" s="44">
        <v>0</v>
      </c>
      <c r="BC56" s="45"/>
      <c r="BD56" s="45"/>
      <c r="BE56" s="45"/>
      <c r="BF56" s="46"/>
      <c r="BG56" s="47">
        <f t="shared" si="4"/>
        <v>5272653</v>
      </c>
      <c r="BH56" s="47"/>
      <c r="BI56" s="47"/>
      <c r="BJ56" s="47"/>
      <c r="BK56" s="47"/>
    </row>
    <row r="57" spans="1:78" s="4" customFormat="1" ht="12.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row>
    <row r="59" spans="1:78" s="3" customFormat="1" ht="14.25" customHeight="1" x14ac:dyDescent="0.2">
      <c r="A59" s="65" t="s">
        <v>117</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9"/>
    </row>
    <row r="60" spans="1:78" ht="14.25" customHeight="1" x14ac:dyDescent="0.2">
      <c r="A60" s="65" t="s">
        <v>264</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row>
    <row r="61" spans="1:78" ht="15" customHeight="1" x14ac:dyDescent="0.2">
      <c r="A61" s="69" t="s">
        <v>251</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row>
    <row r="62" spans="1:78" ht="23.1" customHeight="1" x14ac:dyDescent="0.2">
      <c r="A62" s="108" t="s">
        <v>118</v>
      </c>
      <c r="B62" s="109"/>
      <c r="C62" s="109"/>
      <c r="D62" s="110"/>
      <c r="E62" s="41" t="s">
        <v>19</v>
      </c>
      <c r="F62" s="41"/>
      <c r="G62" s="41"/>
      <c r="H62" s="41"/>
      <c r="I62" s="41"/>
      <c r="J62" s="41"/>
      <c r="K62" s="41"/>
      <c r="L62" s="41"/>
      <c r="M62" s="41"/>
      <c r="N62" s="41"/>
      <c r="O62" s="41"/>
      <c r="P62" s="41"/>
      <c r="Q62" s="41"/>
      <c r="R62" s="41"/>
      <c r="S62" s="41"/>
      <c r="T62" s="41"/>
      <c r="U62" s="77" t="s">
        <v>252</v>
      </c>
      <c r="V62" s="78"/>
      <c r="W62" s="78"/>
      <c r="X62" s="78"/>
      <c r="Y62" s="78"/>
      <c r="Z62" s="78"/>
      <c r="AA62" s="78"/>
      <c r="AB62" s="78"/>
      <c r="AC62" s="78"/>
      <c r="AD62" s="78"/>
      <c r="AE62" s="78"/>
      <c r="AF62" s="78"/>
      <c r="AG62" s="78"/>
      <c r="AH62" s="78"/>
      <c r="AI62" s="78"/>
      <c r="AJ62" s="78"/>
      <c r="AK62" s="78"/>
      <c r="AL62" s="78"/>
      <c r="AM62" s="79"/>
      <c r="AN62" s="77" t="s">
        <v>255</v>
      </c>
      <c r="AO62" s="78"/>
      <c r="AP62" s="78"/>
      <c r="AQ62" s="78"/>
      <c r="AR62" s="78"/>
      <c r="AS62" s="78"/>
      <c r="AT62" s="78"/>
      <c r="AU62" s="78"/>
      <c r="AV62" s="78"/>
      <c r="AW62" s="78"/>
      <c r="AX62" s="78"/>
      <c r="AY62" s="78"/>
      <c r="AZ62" s="78"/>
      <c r="BA62" s="78"/>
      <c r="BB62" s="78"/>
      <c r="BC62" s="78"/>
      <c r="BD62" s="78"/>
      <c r="BE62" s="78"/>
      <c r="BF62" s="79"/>
      <c r="BG62" s="77" t="s">
        <v>263</v>
      </c>
      <c r="BH62" s="78"/>
      <c r="BI62" s="78"/>
      <c r="BJ62" s="78"/>
      <c r="BK62" s="78"/>
      <c r="BL62" s="78"/>
      <c r="BM62" s="78"/>
      <c r="BN62" s="78"/>
      <c r="BO62" s="78"/>
      <c r="BP62" s="78"/>
      <c r="BQ62" s="78"/>
      <c r="BR62" s="78"/>
      <c r="BS62" s="78"/>
      <c r="BT62" s="78"/>
      <c r="BU62" s="78"/>
      <c r="BV62" s="78"/>
      <c r="BW62" s="78"/>
      <c r="BX62" s="78"/>
      <c r="BY62" s="79"/>
    </row>
    <row r="63" spans="1:78" ht="48.75" customHeight="1" x14ac:dyDescent="0.2">
      <c r="A63" s="111"/>
      <c r="B63" s="112"/>
      <c r="C63" s="112"/>
      <c r="D63" s="113"/>
      <c r="E63" s="41"/>
      <c r="F63" s="41"/>
      <c r="G63" s="41"/>
      <c r="H63" s="41"/>
      <c r="I63" s="41"/>
      <c r="J63" s="41"/>
      <c r="K63" s="41"/>
      <c r="L63" s="41"/>
      <c r="M63" s="41"/>
      <c r="N63" s="41"/>
      <c r="O63" s="41"/>
      <c r="P63" s="41"/>
      <c r="Q63" s="41"/>
      <c r="R63" s="41"/>
      <c r="S63" s="41"/>
      <c r="T63" s="41"/>
      <c r="U63" s="77" t="s">
        <v>4</v>
      </c>
      <c r="V63" s="78"/>
      <c r="W63" s="78"/>
      <c r="X63" s="78"/>
      <c r="Y63" s="79"/>
      <c r="Z63" s="77" t="s">
        <v>3</v>
      </c>
      <c r="AA63" s="78"/>
      <c r="AB63" s="78"/>
      <c r="AC63" s="78"/>
      <c r="AD63" s="79"/>
      <c r="AE63" s="102" t="s">
        <v>116</v>
      </c>
      <c r="AF63" s="103"/>
      <c r="AG63" s="103"/>
      <c r="AH63" s="104"/>
      <c r="AI63" s="77" t="s">
        <v>5</v>
      </c>
      <c r="AJ63" s="78"/>
      <c r="AK63" s="78"/>
      <c r="AL63" s="78"/>
      <c r="AM63" s="79"/>
      <c r="AN63" s="77" t="s">
        <v>4</v>
      </c>
      <c r="AO63" s="78"/>
      <c r="AP63" s="78"/>
      <c r="AQ63" s="78"/>
      <c r="AR63" s="79"/>
      <c r="AS63" s="77" t="s">
        <v>3</v>
      </c>
      <c r="AT63" s="78"/>
      <c r="AU63" s="78"/>
      <c r="AV63" s="78"/>
      <c r="AW63" s="79"/>
      <c r="AX63" s="102" t="s">
        <v>116</v>
      </c>
      <c r="AY63" s="103"/>
      <c r="AZ63" s="103"/>
      <c r="BA63" s="104"/>
      <c r="BB63" s="77" t="s">
        <v>96</v>
      </c>
      <c r="BC63" s="78"/>
      <c r="BD63" s="78"/>
      <c r="BE63" s="78"/>
      <c r="BF63" s="79"/>
      <c r="BG63" s="77" t="s">
        <v>4</v>
      </c>
      <c r="BH63" s="78"/>
      <c r="BI63" s="78"/>
      <c r="BJ63" s="78"/>
      <c r="BK63" s="79"/>
      <c r="BL63" s="77" t="s">
        <v>3</v>
      </c>
      <c r="BM63" s="78"/>
      <c r="BN63" s="78"/>
      <c r="BO63" s="78"/>
      <c r="BP63" s="79"/>
      <c r="BQ63" s="102" t="s">
        <v>116</v>
      </c>
      <c r="BR63" s="103"/>
      <c r="BS63" s="103"/>
      <c r="BT63" s="104"/>
      <c r="BU63" s="77" t="s">
        <v>97</v>
      </c>
      <c r="BV63" s="78"/>
      <c r="BW63" s="78"/>
      <c r="BX63" s="78"/>
      <c r="BY63" s="79"/>
    </row>
    <row r="64" spans="1:78" ht="15" customHeight="1" x14ac:dyDescent="0.2">
      <c r="A64" s="77">
        <v>1</v>
      </c>
      <c r="B64" s="78"/>
      <c r="C64" s="78"/>
      <c r="D64" s="79"/>
      <c r="E64" s="77">
        <v>2</v>
      </c>
      <c r="F64" s="78"/>
      <c r="G64" s="78"/>
      <c r="H64" s="78"/>
      <c r="I64" s="78"/>
      <c r="J64" s="78"/>
      <c r="K64" s="78"/>
      <c r="L64" s="78"/>
      <c r="M64" s="78"/>
      <c r="N64" s="78"/>
      <c r="O64" s="78"/>
      <c r="P64" s="78"/>
      <c r="Q64" s="78"/>
      <c r="R64" s="78"/>
      <c r="S64" s="78"/>
      <c r="T64" s="79"/>
      <c r="U64" s="77">
        <v>3</v>
      </c>
      <c r="V64" s="78"/>
      <c r="W64" s="78"/>
      <c r="X64" s="78"/>
      <c r="Y64" s="79"/>
      <c r="Z64" s="77">
        <v>4</v>
      </c>
      <c r="AA64" s="78"/>
      <c r="AB64" s="78"/>
      <c r="AC64" s="78"/>
      <c r="AD64" s="79"/>
      <c r="AE64" s="77">
        <v>5</v>
      </c>
      <c r="AF64" s="78"/>
      <c r="AG64" s="78"/>
      <c r="AH64" s="79"/>
      <c r="AI64" s="77">
        <v>6</v>
      </c>
      <c r="AJ64" s="78"/>
      <c r="AK64" s="78"/>
      <c r="AL64" s="78"/>
      <c r="AM64" s="79"/>
      <c r="AN64" s="77">
        <v>7</v>
      </c>
      <c r="AO64" s="78"/>
      <c r="AP64" s="78"/>
      <c r="AQ64" s="78"/>
      <c r="AR64" s="79"/>
      <c r="AS64" s="77">
        <v>8</v>
      </c>
      <c r="AT64" s="78"/>
      <c r="AU64" s="78"/>
      <c r="AV64" s="78"/>
      <c r="AW64" s="79"/>
      <c r="AX64" s="77">
        <v>9</v>
      </c>
      <c r="AY64" s="78"/>
      <c r="AZ64" s="78"/>
      <c r="BA64" s="79"/>
      <c r="BB64" s="77">
        <v>10</v>
      </c>
      <c r="BC64" s="78"/>
      <c r="BD64" s="78"/>
      <c r="BE64" s="78"/>
      <c r="BF64" s="79"/>
      <c r="BG64" s="77">
        <v>11</v>
      </c>
      <c r="BH64" s="78"/>
      <c r="BI64" s="78"/>
      <c r="BJ64" s="78"/>
      <c r="BK64" s="79"/>
      <c r="BL64" s="77">
        <v>12</v>
      </c>
      <c r="BM64" s="78"/>
      <c r="BN64" s="78"/>
      <c r="BO64" s="78"/>
      <c r="BP64" s="79"/>
      <c r="BQ64" s="77">
        <v>13</v>
      </c>
      <c r="BR64" s="78"/>
      <c r="BS64" s="78"/>
      <c r="BT64" s="79"/>
      <c r="BU64" s="77">
        <v>14</v>
      </c>
      <c r="BV64" s="78"/>
      <c r="BW64" s="78"/>
      <c r="BX64" s="78"/>
      <c r="BY64" s="79"/>
    </row>
    <row r="65" spans="1:79" s="1" customFormat="1" ht="12.75" hidden="1" customHeight="1" x14ac:dyDescent="0.2">
      <c r="A65" s="92" t="s">
        <v>64</v>
      </c>
      <c r="B65" s="93"/>
      <c r="C65" s="93"/>
      <c r="D65" s="94"/>
      <c r="E65" s="92" t="s">
        <v>57</v>
      </c>
      <c r="F65" s="93"/>
      <c r="G65" s="93"/>
      <c r="H65" s="93"/>
      <c r="I65" s="93"/>
      <c r="J65" s="93"/>
      <c r="K65" s="93"/>
      <c r="L65" s="93"/>
      <c r="M65" s="93"/>
      <c r="N65" s="93"/>
      <c r="O65" s="93"/>
      <c r="P65" s="93"/>
      <c r="Q65" s="93"/>
      <c r="R65" s="93"/>
      <c r="S65" s="93"/>
      <c r="T65" s="94"/>
      <c r="U65" s="92" t="s">
        <v>65</v>
      </c>
      <c r="V65" s="93"/>
      <c r="W65" s="93"/>
      <c r="X65" s="93"/>
      <c r="Y65" s="94"/>
      <c r="Z65" s="92" t="s">
        <v>66</v>
      </c>
      <c r="AA65" s="93"/>
      <c r="AB65" s="93"/>
      <c r="AC65" s="93"/>
      <c r="AD65" s="94"/>
      <c r="AE65" s="92" t="s">
        <v>91</v>
      </c>
      <c r="AF65" s="93"/>
      <c r="AG65" s="93"/>
      <c r="AH65" s="94"/>
      <c r="AI65" s="99" t="s">
        <v>169</v>
      </c>
      <c r="AJ65" s="100"/>
      <c r="AK65" s="100"/>
      <c r="AL65" s="100"/>
      <c r="AM65" s="101"/>
      <c r="AN65" s="92" t="s">
        <v>67</v>
      </c>
      <c r="AO65" s="93"/>
      <c r="AP65" s="93"/>
      <c r="AQ65" s="93"/>
      <c r="AR65" s="94"/>
      <c r="AS65" s="92" t="s">
        <v>68</v>
      </c>
      <c r="AT65" s="93"/>
      <c r="AU65" s="93"/>
      <c r="AV65" s="93"/>
      <c r="AW65" s="94"/>
      <c r="AX65" s="92" t="s">
        <v>92</v>
      </c>
      <c r="AY65" s="93"/>
      <c r="AZ65" s="93"/>
      <c r="BA65" s="94"/>
      <c r="BB65" s="99" t="s">
        <v>169</v>
      </c>
      <c r="BC65" s="100"/>
      <c r="BD65" s="100"/>
      <c r="BE65" s="100"/>
      <c r="BF65" s="101"/>
      <c r="BG65" s="92" t="s">
        <v>58</v>
      </c>
      <c r="BH65" s="93"/>
      <c r="BI65" s="93"/>
      <c r="BJ65" s="93"/>
      <c r="BK65" s="94"/>
      <c r="BL65" s="92" t="s">
        <v>59</v>
      </c>
      <c r="BM65" s="93"/>
      <c r="BN65" s="93"/>
      <c r="BO65" s="93"/>
      <c r="BP65" s="94"/>
      <c r="BQ65" s="92" t="s">
        <v>93</v>
      </c>
      <c r="BR65" s="93"/>
      <c r="BS65" s="93"/>
      <c r="BT65" s="94"/>
      <c r="BU65" s="99" t="s">
        <v>169</v>
      </c>
      <c r="BV65" s="100"/>
      <c r="BW65" s="100"/>
      <c r="BX65" s="100"/>
      <c r="BY65" s="101"/>
      <c r="CA65" t="s">
        <v>25</v>
      </c>
    </row>
    <row r="66" spans="1:79" s="25" customFormat="1" ht="12.75" customHeight="1" x14ac:dyDescent="0.2">
      <c r="A66" s="28">
        <v>2111</v>
      </c>
      <c r="B66" s="29"/>
      <c r="C66" s="29"/>
      <c r="D66" s="51"/>
      <c r="E66" s="30" t="s">
        <v>182</v>
      </c>
      <c r="F66" s="31"/>
      <c r="G66" s="31"/>
      <c r="H66" s="31"/>
      <c r="I66" s="31"/>
      <c r="J66" s="31"/>
      <c r="K66" s="31"/>
      <c r="L66" s="31"/>
      <c r="M66" s="31"/>
      <c r="N66" s="31"/>
      <c r="O66" s="31"/>
      <c r="P66" s="31"/>
      <c r="Q66" s="31"/>
      <c r="R66" s="31"/>
      <c r="S66" s="31"/>
      <c r="T66" s="32"/>
      <c r="U66" s="52">
        <v>2905259.08</v>
      </c>
      <c r="V66" s="53"/>
      <c r="W66" s="53"/>
      <c r="X66" s="53"/>
      <c r="Y66" s="54"/>
      <c r="Z66" s="52">
        <v>0</v>
      </c>
      <c r="AA66" s="53"/>
      <c r="AB66" s="53"/>
      <c r="AC66" s="53"/>
      <c r="AD66" s="54"/>
      <c r="AE66" s="52">
        <v>0</v>
      </c>
      <c r="AF66" s="53"/>
      <c r="AG66" s="53"/>
      <c r="AH66" s="54"/>
      <c r="AI66" s="52">
        <f t="shared" ref="AI66:AI79" si="5">IF(ISNUMBER(U66),U66,0)+IF(ISNUMBER(Z66),Z66,0)</f>
        <v>2905259.08</v>
      </c>
      <c r="AJ66" s="53"/>
      <c r="AK66" s="53"/>
      <c r="AL66" s="53"/>
      <c r="AM66" s="54"/>
      <c r="AN66" s="52">
        <v>3684018</v>
      </c>
      <c r="AO66" s="53"/>
      <c r="AP66" s="53"/>
      <c r="AQ66" s="53"/>
      <c r="AR66" s="54"/>
      <c r="AS66" s="52">
        <v>0</v>
      </c>
      <c r="AT66" s="53"/>
      <c r="AU66" s="53"/>
      <c r="AV66" s="53"/>
      <c r="AW66" s="54"/>
      <c r="AX66" s="52">
        <v>0</v>
      </c>
      <c r="AY66" s="53"/>
      <c r="AZ66" s="53"/>
      <c r="BA66" s="54"/>
      <c r="BB66" s="52">
        <f t="shared" ref="BB66:BB79" si="6">IF(ISNUMBER(AN66),AN66,0)+IF(ISNUMBER(AS66),AS66,0)</f>
        <v>3684018</v>
      </c>
      <c r="BC66" s="53"/>
      <c r="BD66" s="53"/>
      <c r="BE66" s="53"/>
      <c r="BF66" s="54"/>
      <c r="BG66" s="52">
        <v>3781280</v>
      </c>
      <c r="BH66" s="53"/>
      <c r="BI66" s="53"/>
      <c r="BJ66" s="53"/>
      <c r="BK66" s="54"/>
      <c r="BL66" s="52">
        <v>0</v>
      </c>
      <c r="BM66" s="53"/>
      <c r="BN66" s="53"/>
      <c r="BO66" s="53"/>
      <c r="BP66" s="54"/>
      <c r="BQ66" s="52">
        <v>0</v>
      </c>
      <c r="BR66" s="53"/>
      <c r="BS66" s="53"/>
      <c r="BT66" s="54"/>
      <c r="BU66" s="52">
        <f t="shared" ref="BU66:BU79" si="7">IF(ISNUMBER(BG66),BG66,0)+IF(ISNUMBER(BL66),BL66,0)</f>
        <v>3781280</v>
      </c>
      <c r="BV66" s="53"/>
      <c r="BW66" s="53"/>
      <c r="BX66" s="53"/>
      <c r="BY66" s="54"/>
      <c r="CA66" s="25" t="s">
        <v>26</v>
      </c>
    </row>
    <row r="67" spans="1:79" s="25" customFormat="1" ht="12.75" customHeight="1" x14ac:dyDescent="0.2">
      <c r="A67" s="28">
        <v>2120</v>
      </c>
      <c r="B67" s="29"/>
      <c r="C67" s="29"/>
      <c r="D67" s="51"/>
      <c r="E67" s="30" t="s">
        <v>183</v>
      </c>
      <c r="F67" s="31"/>
      <c r="G67" s="31"/>
      <c r="H67" s="31"/>
      <c r="I67" s="31"/>
      <c r="J67" s="31"/>
      <c r="K67" s="31"/>
      <c r="L67" s="31"/>
      <c r="M67" s="31"/>
      <c r="N67" s="31"/>
      <c r="O67" s="31"/>
      <c r="P67" s="31"/>
      <c r="Q67" s="31"/>
      <c r="R67" s="31"/>
      <c r="S67" s="31"/>
      <c r="T67" s="32"/>
      <c r="U67" s="52">
        <v>555785.92000000004</v>
      </c>
      <c r="V67" s="53"/>
      <c r="W67" s="53"/>
      <c r="X67" s="53"/>
      <c r="Y67" s="54"/>
      <c r="Z67" s="52">
        <v>0</v>
      </c>
      <c r="AA67" s="53"/>
      <c r="AB67" s="53"/>
      <c r="AC67" s="53"/>
      <c r="AD67" s="54"/>
      <c r="AE67" s="52">
        <v>0</v>
      </c>
      <c r="AF67" s="53"/>
      <c r="AG67" s="53"/>
      <c r="AH67" s="54"/>
      <c r="AI67" s="52">
        <f t="shared" si="5"/>
        <v>555785.92000000004</v>
      </c>
      <c r="AJ67" s="53"/>
      <c r="AK67" s="53"/>
      <c r="AL67" s="53"/>
      <c r="AM67" s="54"/>
      <c r="AN67" s="52">
        <v>816929</v>
      </c>
      <c r="AO67" s="53"/>
      <c r="AP67" s="53"/>
      <c r="AQ67" s="53"/>
      <c r="AR67" s="54"/>
      <c r="AS67" s="52">
        <v>0</v>
      </c>
      <c r="AT67" s="53"/>
      <c r="AU67" s="53"/>
      <c r="AV67" s="53"/>
      <c r="AW67" s="54"/>
      <c r="AX67" s="52">
        <v>0</v>
      </c>
      <c r="AY67" s="53"/>
      <c r="AZ67" s="53"/>
      <c r="BA67" s="54"/>
      <c r="BB67" s="52">
        <f t="shared" si="6"/>
        <v>816929</v>
      </c>
      <c r="BC67" s="53"/>
      <c r="BD67" s="53"/>
      <c r="BE67" s="53"/>
      <c r="BF67" s="54"/>
      <c r="BG67" s="52">
        <v>813827</v>
      </c>
      <c r="BH67" s="53"/>
      <c r="BI67" s="53"/>
      <c r="BJ67" s="53"/>
      <c r="BK67" s="54"/>
      <c r="BL67" s="52">
        <v>0</v>
      </c>
      <c r="BM67" s="53"/>
      <c r="BN67" s="53"/>
      <c r="BO67" s="53"/>
      <c r="BP67" s="54"/>
      <c r="BQ67" s="52">
        <v>0</v>
      </c>
      <c r="BR67" s="53"/>
      <c r="BS67" s="53"/>
      <c r="BT67" s="54"/>
      <c r="BU67" s="52">
        <f t="shared" si="7"/>
        <v>813827</v>
      </c>
      <c r="BV67" s="53"/>
      <c r="BW67" s="53"/>
      <c r="BX67" s="53"/>
      <c r="BY67" s="54"/>
    </row>
    <row r="68" spans="1:79" s="25" customFormat="1" ht="12.75" customHeight="1" x14ac:dyDescent="0.2">
      <c r="A68" s="28">
        <v>2210</v>
      </c>
      <c r="B68" s="29"/>
      <c r="C68" s="29"/>
      <c r="D68" s="51"/>
      <c r="E68" s="30" t="s">
        <v>184</v>
      </c>
      <c r="F68" s="31"/>
      <c r="G68" s="31"/>
      <c r="H68" s="31"/>
      <c r="I68" s="31"/>
      <c r="J68" s="31"/>
      <c r="K68" s="31"/>
      <c r="L68" s="31"/>
      <c r="M68" s="31"/>
      <c r="N68" s="31"/>
      <c r="O68" s="31"/>
      <c r="P68" s="31"/>
      <c r="Q68" s="31"/>
      <c r="R68" s="31"/>
      <c r="S68" s="31"/>
      <c r="T68" s="32"/>
      <c r="U68" s="52">
        <v>410281.72</v>
      </c>
      <c r="V68" s="53"/>
      <c r="W68" s="53"/>
      <c r="X68" s="53"/>
      <c r="Y68" s="54"/>
      <c r="Z68" s="52">
        <v>14105</v>
      </c>
      <c r="AA68" s="53"/>
      <c r="AB68" s="53"/>
      <c r="AC68" s="53"/>
      <c r="AD68" s="54"/>
      <c r="AE68" s="52">
        <v>0</v>
      </c>
      <c r="AF68" s="53"/>
      <c r="AG68" s="53"/>
      <c r="AH68" s="54"/>
      <c r="AI68" s="52">
        <f t="shared" si="5"/>
        <v>424386.72</v>
      </c>
      <c r="AJ68" s="53"/>
      <c r="AK68" s="53"/>
      <c r="AL68" s="53"/>
      <c r="AM68" s="54"/>
      <c r="AN68" s="52">
        <v>68257</v>
      </c>
      <c r="AO68" s="53"/>
      <c r="AP68" s="53"/>
      <c r="AQ68" s="53"/>
      <c r="AR68" s="54"/>
      <c r="AS68" s="52">
        <v>14908</v>
      </c>
      <c r="AT68" s="53"/>
      <c r="AU68" s="53"/>
      <c r="AV68" s="53"/>
      <c r="AW68" s="54"/>
      <c r="AX68" s="52">
        <v>0</v>
      </c>
      <c r="AY68" s="53"/>
      <c r="AZ68" s="53"/>
      <c r="BA68" s="54"/>
      <c r="BB68" s="52">
        <f t="shared" si="6"/>
        <v>83165</v>
      </c>
      <c r="BC68" s="53"/>
      <c r="BD68" s="53"/>
      <c r="BE68" s="53"/>
      <c r="BF68" s="54"/>
      <c r="BG68" s="52">
        <v>55106</v>
      </c>
      <c r="BH68" s="53"/>
      <c r="BI68" s="53"/>
      <c r="BJ68" s="53"/>
      <c r="BK68" s="54"/>
      <c r="BL68" s="52">
        <v>15508</v>
      </c>
      <c r="BM68" s="53"/>
      <c r="BN68" s="53"/>
      <c r="BO68" s="53"/>
      <c r="BP68" s="54"/>
      <c r="BQ68" s="52">
        <v>0</v>
      </c>
      <c r="BR68" s="53"/>
      <c r="BS68" s="53"/>
      <c r="BT68" s="54"/>
      <c r="BU68" s="52">
        <f t="shared" si="7"/>
        <v>70614</v>
      </c>
      <c r="BV68" s="53"/>
      <c r="BW68" s="53"/>
      <c r="BX68" s="53"/>
      <c r="BY68" s="54"/>
    </row>
    <row r="69" spans="1:79" s="25" customFormat="1" ht="12.75" customHeight="1" x14ac:dyDescent="0.2">
      <c r="A69" s="28">
        <v>2240</v>
      </c>
      <c r="B69" s="29"/>
      <c r="C69" s="29"/>
      <c r="D69" s="51"/>
      <c r="E69" s="30" t="s">
        <v>185</v>
      </c>
      <c r="F69" s="31"/>
      <c r="G69" s="31"/>
      <c r="H69" s="31"/>
      <c r="I69" s="31"/>
      <c r="J69" s="31"/>
      <c r="K69" s="31"/>
      <c r="L69" s="31"/>
      <c r="M69" s="31"/>
      <c r="N69" s="31"/>
      <c r="O69" s="31"/>
      <c r="P69" s="31"/>
      <c r="Q69" s="31"/>
      <c r="R69" s="31"/>
      <c r="S69" s="31"/>
      <c r="T69" s="32"/>
      <c r="U69" s="52">
        <v>30647.11</v>
      </c>
      <c r="V69" s="53"/>
      <c r="W69" s="53"/>
      <c r="X69" s="53"/>
      <c r="Y69" s="54"/>
      <c r="Z69" s="52">
        <v>0</v>
      </c>
      <c r="AA69" s="53"/>
      <c r="AB69" s="53"/>
      <c r="AC69" s="53"/>
      <c r="AD69" s="54"/>
      <c r="AE69" s="52">
        <v>0</v>
      </c>
      <c r="AF69" s="53"/>
      <c r="AG69" s="53"/>
      <c r="AH69" s="54"/>
      <c r="AI69" s="52">
        <f t="shared" si="5"/>
        <v>30647.11</v>
      </c>
      <c r="AJ69" s="53"/>
      <c r="AK69" s="53"/>
      <c r="AL69" s="53"/>
      <c r="AM69" s="54"/>
      <c r="AN69" s="52">
        <v>0</v>
      </c>
      <c r="AO69" s="53"/>
      <c r="AP69" s="53"/>
      <c r="AQ69" s="53"/>
      <c r="AR69" s="54"/>
      <c r="AS69" s="52">
        <v>0</v>
      </c>
      <c r="AT69" s="53"/>
      <c r="AU69" s="53"/>
      <c r="AV69" s="53"/>
      <c r="AW69" s="54"/>
      <c r="AX69" s="52">
        <v>0</v>
      </c>
      <c r="AY69" s="53"/>
      <c r="AZ69" s="53"/>
      <c r="BA69" s="54"/>
      <c r="BB69" s="52">
        <f t="shared" si="6"/>
        <v>0</v>
      </c>
      <c r="BC69" s="53"/>
      <c r="BD69" s="53"/>
      <c r="BE69" s="53"/>
      <c r="BF69" s="54"/>
      <c r="BG69" s="52">
        <v>26840</v>
      </c>
      <c r="BH69" s="53"/>
      <c r="BI69" s="53"/>
      <c r="BJ69" s="53"/>
      <c r="BK69" s="54"/>
      <c r="BL69" s="52">
        <v>0</v>
      </c>
      <c r="BM69" s="53"/>
      <c r="BN69" s="53"/>
      <c r="BO69" s="53"/>
      <c r="BP69" s="54"/>
      <c r="BQ69" s="52">
        <v>0</v>
      </c>
      <c r="BR69" s="53"/>
      <c r="BS69" s="53"/>
      <c r="BT69" s="54"/>
      <c r="BU69" s="52">
        <f t="shared" si="7"/>
        <v>26840</v>
      </c>
      <c r="BV69" s="53"/>
      <c r="BW69" s="53"/>
      <c r="BX69" s="53"/>
      <c r="BY69" s="54"/>
    </row>
    <row r="70" spans="1:79" s="25" customFormat="1" ht="12.75" customHeight="1" x14ac:dyDescent="0.2">
      <c r="A70" s="28">
        <v>2250</v>
      </c>
      <c r="B70" s="29"/>
      <c r="C70" s="29"/>
      <c r="D70" s="51"/>
      <c r="E70" s="30" t="s">
        <v>186</v>
      </c>
      <c r="F70" s="31"/>
      <c r="G70" s="31"/>
      <c r="H70" s="31"/>
      <c r="I70" s="31"/>
      <c r="J70" s="31"/>
      <c r="K70" s="31"/>
      <c r="L70" s="31"/>
      <c r="M70" s="31"/>
      <c r="N70" s="31"/>
      <c r="O70" s="31"/>
      <c r="P70" s="31"/>
      <c r="Q70" s="31"/>
      <c r="R70" s="31"/>
      <c r="S70" s="31"/>
      <c r="T70" s="32"/>
      <c r="U70" s="52">
        <v>0</v>
      </c>
      <c r="V70" s="53"/>
      <c r="W70" s="53"/>
      <c r="X70" s="53"/>
      <c r="Y70" s="54"/>
      <c r="Z70" s="52">
        <v>0</v>
      </c>
      <c r="AA70" s="53"/>
      <c r="AB70" s="53"/>
      <c r="AC70" s="53"/>
      <c r="AD70" s="54"/>
      <c r="AE70" s="52">
        <v>0</v>
      </c>
      <c r="AF70" s="53"/>
      <c r="AG70" s="53"/>
      <c r="AH70" s="54"/>
      <c r="AI70" s="52">
        <f t="shared" si="5"/>
        <v>0</v>
      </c>
      <c r="AJ70" s="53"/>
      <c r="AK70" s="53"/>
      <c r="AL70" s="53"/>
      <c r="AM70" s="54"/>
      <c r="AN70" s="52">
        <v>23950</v>
      </c>
      <c r="AO70" s="53"/>
      <c r="AP70" s="53"/>
      <c r="AQ70" s="53"/>
      <c r="AR70" s="54"/>
      <c r="AS70" s="52">
        <v>0</v>
      </c>
      <c r="AT70" s="53"/>
      <c r="AU70" s="53"/>
      <c r="AV70" s="53"/>
      <c r="AW70" s="54"/>
      <c r="AX70" s="52">
        <v>0</v>
      </c>
      <c r="AY70" s="53"/>
      <c r="AZ70" s="53"/>
      <c r="BA70" s="54"/>
      <c r="BB70" s="52">
        <f t="shared" si="6"/>
        <v>23950</v>
      </c>
      <c r="BC70" s="53"/>
      <c r="BD70" s="53"/>
      <c r="BE70" s="53"/>
      <c r="BF70" s="54"/>
      <c r="BG70" s="52">
        <v>0</v>
      </c>
      <c r="BH70" s="53"/>
      <c r="BI70" s="53"/>
      <c r="BJ70" s="53"/>
      <c r="BK70" s="54"/>
      <c r="BL70" s="52">
        <v>0</v>
      </c>
      <c r="BM70" s="53"/>
      <c r="BN70" s="53"/>
      <c r="BO70" s="53"/>
      <c r="BP70" s="54"/>
      <c r="BQ70" s="52">
        <v>0</v>
      </c>
      <c r="BR70" s="53"/>
      <c r="BS70" s="53"/>
      <c r="BT70" s="54"/>
      <c r="BU70" s="52">
        <f t="shared" si="7"/>
        <v>0</v>
      </c>
      <c r="BV70" s="53"/>
      <c r="BW70" s="53"/>
      <c r="BX70" s="53"/>
      <c r="BY70" s="54"/>
    </row>
    <row r="71" spans="1:79" s="25" customFormat="1" ht="12.75" customHeight="1" x14ac:dyDescent="0.2">
      <c r="A71" s="28">
        <v>2271</v>
      </c>
      <c r="B71" s="29"/>
      <c r="C71" s="29"/>
      <c r="D71" s="51"/>
      <c r="E71" s="30" t="s">
        <v>187</v>
      </c>
      <c r="F71" s="31"/>
      <c r="G71" s="31"/>
      <c r="H71" s="31"/>
      <c r="I71" s="31"/>
      <c r="J71" s="31"/>
      <c r="K71" s="31"/>
      <c r="L71" s="31"/>
      <c r="M71" s="31"/>
      <c r="N71" s="31"/>
      <c r="O71" s="31"/>
      <c r="P71" s="31"/>
      <c r="Q71" s="31"/>
      <c r="R71" s="31"/>
      <c r="S71" s="31"/>
      <c r="T71" s="32"/>
      <c r="U71" s="52">
        <v>264459.69</v>
      </c>
      <c r="V71" s="53"/>
      <c r="W71" s="53"/>
      <c r="X71" s="53"/>
      <c r="Y71" s="54"/>
      <c r="Z71" s="52">
        <v>0</v>
      </c>
      <c r="AA71" s="53"/>
      <c r="AB71" s="53"/>
      <c r="AC71" s="53"/>
      <c r="AD71" s="54"/>
      <c r="AE71" s="52">
        <v>0</v>
      </c>
      <c r="AF71" s="53"/>
      <c r="AG71" s="53"/>
      <c r="AH71" s="54"/>
      <c r="AI71" s="52">
        <f t="shared" si="5"/>
        <v>264459.69</v>
      </c>
      <c r="AJ71" s="53"/>
      <c r="AK71" s="53"/>
      <c r="AL71" s="53"/>
      <c r="AM71" s="54"/>
      <c r="AN71" s="52">
        <v>328295</v>
      </c>
      <c r="AO71" s="53"/>
      <c r="AP71" s="53"/>
      <c r="AQ71" s="53"/>
      <c r="AR71" s="54"/>
      <c r="AS71" s="52">
        <v>0</v>
      </c>
      <c r="AT71" s="53"/>
      <c r="AU71" s="53"/>
      <c r="AV71" s="53"/>
      <c r="AW71" s="54"/>
      <c r="AX71" s="52">
        <v>0</v>
      </c>
      <c r="AY71" s="53"/>
      <c r="AZ71" s="53"/>
      <c r="BA71" s="54"/>
      <c r="BB71" s="52">
        <f t="shared" si="6"/>
        <v>328295</v>
      </c>
      <c r="BC71" s="53"/>
      <c r="BD71" s="53"/>
      <c r="BE71" s="53"/>
      <c r="BF71" s="54"/>
      <c r="BG71" s="52">
        <v>324209</v>
      </c>
      <c r="BH71" s="53"/>
      <c r="BI71" s="53"/>
      <c r="BJ71" s="53"/>
      <c r="BK71" s="54"/>
      <c r="BL71" s="52">
        <v>0</v>
      </c>
      <c r="BM71" s="53"/>
      <c r="BN71" s="53"/>
      <c r="BO71" s="53"/>
      <c r="BP71" s="54"/>
      <c r="BQ71" s="52">
        <v>0</v>
      </c>
      <c r="BR71" s="53"/>
      <c r="BS71" s="53"/>
      <c r="BT71" s="54"/>
      <c r="BU71" s="52">
        <f t="shared" si="7"/>
        <v>324209</v>
      </c>
      <c r="BV71" s="53"/>
      <c r="BW71" s="53"/>
      <c r="BX71" s="53"/>
      <c r="BY71" s="54"/>
    </row>
    <row r="72" spans="1:79" s="25" customFormat="1" ht="12.75" customHeight="1" x14ac:dyDescent="0.2">
      <c r="A72" s="28">
        <v>2272</v>
      </c>
      <c r="B72" s="29"/>
      <c r="C72" s="29"/>
      <c r="D72" s="51"/>
      <c r="E72" s="30" t="s">
        <v>188</v>
      </c>
      <c r="F72" s="31"/>
      <c r="G72" s="31"/>
      <c r="H72" s="31"/>
      <c r="I72" s="31"/>
      <c r="J72" s="31"/>
      <c r="K72" s="31"/>
      <c r="L72" s="31"/>
      <c r="M72" s="31"/>
      <c r="N72" s="31"/>
      <c r="O72" s="31"/>
      <c r="P72" s="31"/>
      <c r="Q72" s="31"/>
      <c r="R72" s="31"/>
      <c r="S72" s="31"/>
      <c r="T72" s="32"/>
      <c r="U72" s="52">
        <v>872.32</v>
      </c>
      <c r="V72" s="53"/>
      <c r="W72" s="53"/>
      <c r="X72" s="53"/>
      <c r="Y72" s="54"/>
      <c r="Z72" s="52">
        <v>0</v>
      </c>
      <c r="AA72" s="53"/>
      <c r="AB72" s="53"/>
      <c r="AC72" s="53"/>
      <c r="AD72" s="54"/>
      <c r="AE72" s="52">
        <v>0</v>
      </c>
      <c r="AF72" s="53"/>
      <c r="AG72" s="53"/>
      <c r="AH72" s="54"/>
      <c r="AI72" s="52">
        <f t="shared" si="5"/>
        <v>872.32</v>
      </c>
      <c r="AJ72" s="53"/>
      <c r="AK72" s="53"/>
      <c r="AL72" s="53"/>
      <c r="AM72" s="54"/>
      <c r="AN72" s="52">
        <v>1353</v>
      </c>
      <c r="AO72" s="53"/>
      <c r="AP72" s="53"/>
      <c r="AQ72" s="53"/>
      <c r="AR72" s="54"/>
      <c r="AS72" s="52">
        <v>0</v>
      </c>
      <c r="AT72" s="53"/>
      <c r="AU72" s="53"/>
      <c r="AV72" s="53"/>
      <c r="AW72" s="54"/>
      <c r="AX72" s="52">
        <v>0</v>
      </c>
      <c r="AY72" s="53"/>
      <c r="AZ72" s="53"/>
      <c r="BA72" s="54"/>
      <c r="BB72" s="52">
        <f t="shared" si="6"/>
        <v>1353</v>
      </c>
      <c r="BC72" s="53"/>
      <c r="BD72" s="53"/>
      <c r="BE72" s="53"/>
      <c r="BF72" s="54"/>
      <c r="BG72" s="52">
        <v>3337</v>
      </c>
      <c r="BH72" s="53"/>
      <c r="BI72" s="53"/>
      <c r="BJ72" s="53"/>
      <c r="BK72" s="54"/>
      <c r="BL72" s="52">
        <v>0</v>
      </c>
      <c r="BM72" s="53"/>
      <c r="BN72" s="53"/>
      <c r="BO72" s="53"/>
      <c r="BP72" s="54"/>
      <c r="BQ72" s="52">
        <v>0</v>
      </c>
      <c r="BR72" s="53"/>
      <c r="BS72" s="53"/>
      <c r="BT72" s="54"/>
      <c r="BU72" s="52">
        <f t="shared" si="7"/>
        <v>3337</v>
      </c>
      <c r="BV72" s="53"/>
      <c r="BW72" s="53"/>
      <c r="BX72" s="53"/>
      <c r="BY72" s="54"/>
    </row>
    <row r="73" spans="1:79" s="25" customFormat="1" ht="12.75" customHeight="1" x14ac:dyDescent="0.2">
      <c r="A73" s="28">
        <v>2273</v>
      </c>
      <c r="B73" s="29"/>
      <c r="C73" s="29"/>
      <c r="D73" s="51"/>
      <c r="E73" s="30" t="s">
        <v>189</v>
      </c>
      <c r="F73" s="31"/>
      <c r="G73" s="31"/>
      <c r="H73" s="31"/>
      <c r="I73" s="31"/>
      <c r="J73" s="31"/>
      <c r="K73" s="31"/>
      <c r="L73" s="31"/>
      <c r="M73" s="31"/>
      <c r="N73" s="31"/>
      <c r="O73" s="31"/>
      <c r="P73" s="31"/>
      <c r="Q73" s="31"/>
      <c r="R73" s="31"/>
      <c r="S73" s="31"/>
      <c r="T73" s="32"/>
      <c r="U73" s="52">
        <v>71496.31</v>
      </c>
      <c r="V73" s="53"/>
      <c r="W73" s="53"/>
      <c r="X73" s="53"/>
      <c r="Y73" s="54"/>
      <c r="Z73" s="52">
        <v>0</v>
      </c>
      <c r="AA73" s="53"/>
      <c r="AB73" s="53"/>
      <c r="AC73" s="53"/>
      <c r="AD73" s="54"/>
      <c r="AE73" s="52">
        <v>0</v>
      </c>
      <c r="AF73" s="53"/>
      <c r="AG73" s="53"/>
      <c r="AH73" s="54"/>
      <c r="AI73" s="52">
        <f t="shared" si="5"/>
        <v>71496.31</v>
      </c>
      <c r="AJ73" s="53"/>
      <c r="AK73" s="53"/>
      <c r="AL73" s="53"/>
      <c r="AM73" s="54"/>
      <c r="AN73" s="52">
        <v>85140</v>
      </c>
      <c r="AO73" s="53"/>
      <c r="AP73" s="53"/>
      <c r="AQ73" s="53"/>
      <c r="AR73" s="54"/>
      <c r="AS73" s="52">
        <v>0</v>
      </c>
      <c r="AT73" s="53"/>
      <c r="AU73" s="53"/>
      <c r="AV73" s="53"/>
      <c r="AW73" s="54"/>
      <c r="AX73" s="52">
        <v>0</v>
      </c>
      <c r="AY73" s="53"/>
      <c r="AZ73" s="53"/>
      <c r="BA73" s="54"/>
      <c r="BB73" s="52">
        <f t="shared" si="6"/>
        <v>85140</v>
      </c>
      <c r="BC73" s="53"/>
      <c r="BD73" s="53"/>
      <c r="BE73" s="53"/>
      <c r="BF73" s="54"/>
      <c r="BG73" s="52">
        <v>95898</v>
      </c>
      <c r="BH73" s="53"/>
      <c r="BI73" s="53"/>
      <c r="BJ73" s="53"/>
      <c r="BK73" s="54"/>
      <c r="BL73" s="52">
        <v>0</v>
      </c>
      <c r="BM73" s="53"/>
      <c r="BN73" s="53"/>
      <c r="BO73" s="53"/>
      <c r="BP73" s="54"/>
      <c r="BQ73" s="52">
        <v>0</v>
      </c>
      <c r="BR73" s="53"/>
      <c r="BS73" s="53"/>
      <c r="BT73" s="54"/>
      <c r="BU73" s="52">
        <f t="shared" si="7"/>
        <v>95898</v>
      </c>
      <c r="BV73" s="53"/>
      <c r="BW73" s="53"/>
      <c r="BX73" s="53"/>
      <c r="BY73" s="54"/>
    </row>
    <row r="74" spans="1:79" s="25" customFormat="1" ht="12.75" customHeight="1" x14ac:dyDescent="0.2">
      <c r="A74" s="28">
        <v>2274</v>
      </c>
      <c r="B74" s="29"/>
      <c r="C74" s="29"/>
      <c r="D74" s="51"/>
      <c r="E74" s="30" t="s">
        <v>190</v>
      </c>
      <c r="F74" s="31"/>
      <c r="G74" s="31"/>
      <c r="H74" s="31"/>
      <c r="I74" s="31"/>
      <c r="J74" s="31"/>
      <c r="K74" s="31"/>
      <c r="L74" s="31"/>
      <c r="M74" s="31"/>
      <c r="N74" s="31"/>
      <c r="O74" s="31"/>
      <c r="P74" s="31"/>
      <c r="Q74" s="31"/>
      <c r="R74" s="31"/>
      <c r="S74" s="31"/>
      <c r="T74" s="32"/>
      <c r="U74" s="52">
        <v>0</v>
      </c>
      <c r="V74" s="53"/>
      <c r="W74" s="53"/>
      <c r="X74" s="53"/>
      <c r="Y74" s="54"/>
      <c r="Z74" s="52">
        <v>0</v>
      </c>
      <c r="AA74" s="53"/>
      <c r="AB74" s="53"/>
      <c r="AC74" s="53"/>
      <c r="AD74" s="54"/>
      <c r="AE74" s="52">
        <v>0</v>
      </c>
      <c r="AF74" s="53"/>
      <c r="AG74" s="53"/>
      <c r="AH74" s="54"/>
      <c r="AI74" s="52">
        <f t="shared" si="5"/>
        <v>0</v>
      </c>
      <c r="AJ74" s="53"/>
      <c r="AK74" s="53"/>
      <c r="AL74" s="53"/>
      <c r="AM74" s="54"/>
      <c r="AN74" s="52">
        <v>0</v>
      </c>
      <c r="AO74" s="53"/>
      <c r="AP74" s="53"/>
      <c r="AQ74" s="53"/>
      <c r="AR74" s="54"/>
      <c r="AS74" s="52">
        <v>0</v>
      </c>
      <c r="AT74" s="53"/>
      <c r="AU74" s="53"/>
      <c r="AV74" s="53"/>
      <c r="AW74" s="54"/>
      <c r="AX74" s="52">
        <v>0</v>
      </c>
      <c r="AY74" s="53"/>
      <c r="AZ74" s="53"/>
      <c r="BA74" s="54"/>
      <c r="BB74" s="52">
        <f t="shared" si="6"/>
        <v>0</v>
      </c>
      <c r="BC74" s="53"/>
      <c r="BD74" s="53"/>
      <c r="BE74" s="53"/>
      <c r="BF74" s="54"/>
      <c r="BG74" s="52">
        <v>0</v>
      </c>
      <c r="BH74" s="53"/>
      <c r="BI74" s="53"/>
      <c r="BJ74" s="53"/>
      <c r="BK74" s="54"/>
      <c r="BL74" s="52">
        <v>0</v>
      </c>
      <c r="BM74" s="53"/>
      <c r="BN74" s="53"/>
      <c r="BO74" s="53"/>
      <c r="BP74" s="54"/>
      <c r="BQ74" s="52">
        <v>0</v>
      </c>
      <c r="BR74" s="53"/>
      <c r="BS74" s="53"/>
      <c r="BT74" s="54"/>
      <c r="BU74" s="52">
        <f t="shared" si="7"/>
        <v>0</v>
      </c>
      <c r="BV74" s="53"/>
      <c r="BW74" s="53"/>
      <c r="BX74" s="53"/>
      <c r="BY74" s="54"/>
    </row>
    <row r="75" spans="1:79" s="25" customFormat="1" ht="25.5" customHeight="1" x14ac:dyDescent="0.2">
      <c r="A75" s="28">
        <v>2275</v>
      </c>
      <c r="B75" s="29"/>
      <c r="C75" s="29"/>
      <c r="D75" s="51"/>
      <c r="E75" s="30" t="s">
        <v>191</v>
      </c>
      <c r="F75" s="31"/>
      <c r="G75" s="31"/>
      <c r="H75" s="31"/>
      <c r="I75" s="31"/>
      <c r="J75" s="31"/>
      <c r="K75" s="31"/>
      <c r="L75" s="31"/>
      <c r="M75" s="31"/>
      <c r="N75" s="31"/>
      <c r="O75" s="31"/>
      <c r="P75" s="31"/>
      <c r="Q75" s="31"/>
      <c r="R75" s="31"/>
      <c r="S75" s="31"/>
      <c r="T75" s="32"/>
      <c r="U75" s="52">
        <v>2226.36</v>
      </c>
      <c r="V75" s="53"/>
      <c r="W75" s="53"/>
      <c r="X75" s="53"/>
      <c r="Y75" s="54"/>
      <c r="Z75" s="52">
        <v>0</v>
      </c>
      <c r="AA75" s="53"/>
      <c r="AB75" s="53"/>
      <c r="AC75" s="53"/>
      <c r="AD75" s="54"/>
      <c r="AE75" s="52">
        <v>0</v>
      </c>
      <c r="AF75" s="53"/>
      <c r="AG75" s="53"/>
      <c r="AH75" s="54"/>
      <c r="AI75" s="52">
        <f t="shared" si="5"/>
        <v>2226.36</v>
      </c>
      <c r="AJ75" s="53"/>
      <c r="AK75" s="53"/>
      <c r="AL75" s="53"/>
      <c r="AM75" s="54"/>
      <c r="AN75" s="52">
        <v>2505</v>
      </c>
      <c r="AO75" s="53"/>
      <c r="AP75" s="53"/>
      <c r="AQ75" s="53"/>
      <c r="AR75" s="54"/>
      <c r="AS75" s="52">
        <v>0</v>
      </c>
      <c r="AT75" s="53"/>
      <c r="AU75" s="53"/>
      <c r="AV75" s="53"/>
      <c r="AW75" s="54"/>
      <c r="AX75" s="52">
        <v>0</v>
      </c>
      <c r="AY75" s="53"/>
      <c r="AZ75" s="53"/>
      <c r="BA75" s="54"/>
      <c r="BB75" s="52">
        <f t="shared" si="6"/>
        <v>2505</v>
      </c>
      <c r="BC75" s="53"/>
      <c r="BD75" s="53"/>
      <c r="BE75" s="53"/>
      <c r="BF75" s="54"/>
      <c r="BG75" s="52">
        <v>3382</v>
      </c>
      <c r="BH75" s="53"/>
      <c r="BI75" s="53"/>
      <c r="BJ75" s="53"/>
      <c r="BK75" s="54"/>
      <c r="BL75" s="52">
        <v>0</v>
      </c>
      <c r="BM75" s="53"/>
      <c r="BN75" s="53"/>
      <c r="BO75" s="53"/>
      <c r="BP75" s="54"/>
      <c r="BQ75" s="52">
        <v>0</v>
      </c>
      <c r="BR75" s="53"/>
      <c r="BS75" s="53"/>
      <c r="BT75" s="54"/>
      <c r="BU75" s="52">
        <f t="shared" si="7"/>
        <v>3382</v>
      </c>
      <c r="BV75" s="53"/>
      <c r="BW75" s="53"/>
      <c r="BX75" s="53"/>
      <c r="BY75" s="54"/>
    </row>
    <row r="76" spans="1:79" s="25" customFormat="1" ht="38.25" customHeight="1" x14ac:dyDescent="0.2">
      <c r="A76" s="28">
        <v>2282</v>
      </c>
      <c r="B76" s="29"/>
      <c r="C76" s="29"/>
      <c r="D76" s="51"/>
      <c r="E76" s="30" t="s">
        <v>192</v>
      </c>
      <c r="F76" s="31"/>
      <c r="G76" s="31"/>
      <c r="H76" s="31"/>
      <c r="I76" s="31"/>
      <c r="J76" s="31"/>
      <c r="K76" s="31"/>
      <c r="L76" s="31"/>
      <c r="M76" s="31"/>
      <c r="N76" s="31"/>
      <c r="O76" s="31"/>
      <c r="P76" s="31"/>
      <c r="Q76" s="31"/>
      <c r="R76" s="31"/>
      <c r="S76" s="31"/>
      <c r="T76" s="32"/>
      <c r="U76" s="52">
        <v>0</v>
      </c>
      <c r="V76" s="53"/>
      <c r="W76" s="53"/>
      <c r="X76" s="53"/>
      <c r="Y76" s="54"/>
      <c r="Z76" s="52">
        <v>0</v>
      </c>
      <c r="AA76" s="53"/>
      <c r="AB76" s="53"/>
      <c r="AC76" s="53"/>
      <c r="AD76" s="54"/>
      <c r="AE76" s="52">
        <v>0</v>
      </c>
      <c r="AF76" s="53"/>
      <c r="AG76" s="53"/>
      <c r="AH76" s="54"/>
      <c r="AI76" s="52">
        <f t="shared" si="5"/>
        <v>0</v>
      </c>
      <c r="AJ76" s="53"/>
      <c r="AK76" s="53"/>
      <c r="AL76" s="53"/>
      <c r="AM76" s="54"/>
      <c r="AN76" s="52">
        <v>2000</v>
      </c>
      <c r="AO76" s="53"/>
      <c r="AP76" s="53"/>
      <c r="AQ76" s="53"/>
      <c r="AR76" s="54"/>
      <c r="AS76" s="52">
        <v>0</v>
      </c>
      <c r="AT76" s="53"/>
      <c r="AU76" s="53"/>
      <c r="AV76" s="53"/>
      <c r="AW76" s="54"/>
      <c r="AX76" s="52">
        <v>0</v>
      </c>
      <c r="AY76" s="53"/>
      <c r="AZ76" s="53"/>
      <c r="BA76" s="54"/>
      <c r="BB76" s="52">
        <f t="shared" si="6"/>
        <v>2000</v>
      </c>
      <c r="BC76" s="53"/>
      <c r="BD76" s="53"/>
      <c r="BE76" s="53"/>
      <c r="BF76" s="54"/>
      <c r="BG76" s="52">
        <v>2000</v>
      </c>
      <c r="BH76" s="53"/>
      <c r="BI76" s="53"/>
      <c r="BJ76" s="53"/>
      <c r="BK76" s="54"/>
      <c r="BL76" s="52">
        <v>0</v>
      </c>
      <c r="BM76" s="53"/>
      <c r="BN76" s="53"/>
      <c r="BO76" s="53"/>
      <c r="BP76" s="54"/>
      <c r="BQ76" s="52">
        <v>0</v>
      </c>
      <c r="BR76" s="53"/>
      <c r="BS76" s="53"/>
      <c r="BT76" s="54"/>
      <c r="BU76" s="52">
        <f t="shared" si="7"/>
        <v>2000</v>
      </c>
      <c r="BV76" s="53"/>
      <c r="BW76" s="53"/>
      <c r="BX76" s="53"/>
      <c r="BY76" s="54"/>
    </row>
    <row r="77" spans="1:79" s="25" customFormat="1" ht="12.75" customHeight="1" x14ac:dyDescent="0.2">
      <c r="A77" s="28">
        <v>2800</v>
      </c>
      <c r="B77" s="29"/>
      <c r="C77" s="29"/>
      <c r="D77" s="51"/>
      <c r="E77" s="30" t="s">
        <v>193</v>
      </c>
      <c r="F77" s="31"/>
      <c r="G77" s="31"/>
      <c r="H77" s="31"/>
      <c r="I77" s="31"/>
      <c r="J77" s="31"/>
      <c r="K77" s="31"/>
      <c r="L77" s="31"/>
      <c r="M77" s="31"/>
      <c r="N77" s="31"/>
      <c r="O77" s="31"/>
      <c r="P77" s="31"/>
      <c r="Q77" s="31"/>
      <c r="R77" s="31"/>
      <c r="S77" s="31"/>
      <c r="T77" s="32"/>
      <c r="U77" s="52">
        <v>0</v>
      </c>
      <c r="V77" s="53"/>
      <c r="W77" s="53"/>
      <c r="X77" s="53"/>
      <c r="Y77" s="54"/>
      <c r="Z77" s="52">
        <v>0</v>
      </c>
      <c r="AA77" s="53"/>
      <c r="AB77" s="53"/>
      <c r="AC77" s="53"/>
      <c r="AD77" s="54"/>
      <c r="AE77" s="52">
        <v>0</v>
      </c>
      <c r="AF77" s="53"/>
      <c r="AG77" s="53"/>
      <c r="AH77" s="54"/>
      <c r="AI77" s="52">
        <f t="shared" si="5"/>
        <v>0</v>
      </c>
      <c r="AJ77" s="53"/>
      <c r="AK77" s="53"/>
      <c r="AL77" s="53"/>
      <c r="AM77" s="54"/>
      <c r="AN77" s="52">
        <v>0</v>
      </c>
      <c r="AO77" s="53"/>
      <c r="AP77" s="53"/>
      <c r="AQ77" s="53"/>
      <c r="AR77" s="54"/>
      <c r="AS77" s="52">
        <v>0</v>
      </c>
      <c r="AT77" s="53"/>
      <c r="AU77" s="53"/>
      <c r="AV77" s="53"/>
      <c r="AW77" s="54"/>
      <c r="AX77" s="52">
        <v>0</v>
      </c>
      <c r="AY77" s="53"/>
      <c r="AZ77" s="53"/>
      <c r="BA77" s="54"/>
      <c r="BB77" s="52">
        <f t="shared" si="6"/>
        <v>0</v>
      </c>
      <c r="BC77" s="53"/>
      <c r="BD77" s="53"/>
      <c r="BE77" s="53"/>
      <c r="BF77" s="54"/>
      <c r="BG77" s="52">
        <v>0</v>
      </c>
      <c r="BH77" s="53"/>
      <c r="BI77" s="53"/>
      <c r="BJ77" s="53"/>
      <c r="BK77" s="54"/>
      <c r="BL77" s="52">
        <v>0</v>
      </c>
      <c r="BM77" s="53"/>
      <c r="BN77" s="53"/>
      <c r="BO77" s="53"/>
      <c r="BP77" s="54"/>
      <c r="BQ77" s="52">
        <v>0</v>
      </c>
      <c r="BR77" s="53"/>
      <c r="BS77" s="53"/>
      <c r="BT77" s="54"/>
      <c r="BU77" s="52">
        <f t="shared" si="7"/>
        <v>0</v>
      </c>
      <c r="BV77" s="53"/>
      <c r="BW77" s="53"/>
      <c r="BX77" s="53"/>
      <c r="BY77" s="54"/>
    </row>
    <row r="78" spans="1:79" s="25" customFormat="1" ht="25.5" customHeight="1" x14ac:dyDescent="0.2">
      <c r="A78" s="28">
        <v>3110</v>
      </c>
      <c r="B78" s="29"/>
      <c r="C78" s="29"/>
      <c r="D78" s="51"/>
      <c r="E78" s="30" t="s">
        <v>194</v>
      </c>
      <c r="F78" s="31"/>
      <c r="G78" s="31"/>
      <c r="H78" s="31"/>
      <c r="I78" s="31"/>
      <c r="J78" s="31"/>
      <c r="K78" s="31"/>
      <c r="L78" s="31"/>
      <c r="M78" s="31"/>
      <c r="N78" s="31"/>
      <c r="O78" s="31"/>
      <c r="P78" s="31"/>
      <c r="Q78" s="31"/>
      <c r="R78" s="31"/>
      <c r="S78" s="31"/>
      <c r="T78" s="32"/>
      <c r="U78" s="52">
        <v>0</v>
      </c>
      <c r="V78" s="53"/>
      <c r="W78" s="53"/>
      <c r="X78" s="53"/>
      <c r="Y78" s="54"/>
      <c r="Z78" s="52">
        <v>95000</v>
      </c>
      <c r="AA78" s="53"/>
      <c r="AB78" s="53"/>
      <c r="AC78" s="53"/>
      <c r="AD78" s="54"/>
      <c r="AE78" s="52">
        <v>95000</v>
      </c>
      <c r="AF78" s="53"/>
      <c r="AG78" s="53"/>
      <c r="AH78" s="54"/>
      <c r="AI78" s="52">
        <f t="shared" si="5"/>
        <v>95000</v>
      </c>
      <c r="AJ78" s="53"/>
      <c r="AK78" s="53"/>
      <c r="AL78" s="53"/>
      <c r="AM78" s="54"/>
      <c r="AN78" s="52">
        <v>0</v>
      </c>
      <c r="AO78" s="53"/>
      <c r="AP78" s="53"/>
      <c r="AQ78" s="53"/>
      <c r="AR78" s="54"/>
      <c r="AS78" s="52">
        <v>0</v>
      </c>
      <c r="AT78" s="53"/>
      <c r="AU78" s="53"/>
      <c r="AV78" s="53"/>
      <c r="AW78" s="54"/>
      <c r="AX78" s="52">
        <v>0</v>
      </c>
      <c r="AY78" s="53"/>
      <c r="AZ78" s="53"/>
      <c r="BA78" s="54"/>
      <c r="BB78" s="52">
        <f t="shared" si="6"/>
        <v>0</v>
      </c>
      <c r="BC78" s="53"/>
      <c r="BD78" s="53"/>
      <c r="BE78" s="53"/>
      <c r="BF78" s="54"/>
      <c r="BG78" s="52">
        <v>0</v>
      </c>
      <c r="BH78" s="53"/>
      <c r="BI78" s="53"/>
      <c r="BJ78" s="53"/>
      <c r="BK78" s="54"/>
      <c r="BL78" s="52">
        <v>0</v>
      </c>
      <c r="BM78" s="53"/>
      <c r="BN78" s="53"/>
      <c r="BO78" s="53"/>
      <c r="BP78" s="54"/>
      <c r="BQ78" s="52">
        <v>0</v>
      </c>
      <c r="BR78" s="53"/>
      <c r="BS78" s="53"/>
      <c r="BT78" s="54"/>
      <c r="BU78" s="52">
        <f t="shared" si="7"/>
        <v>0</v>
      </c>
      <c r="BV78" s="53"/>
      <c r="BW78" s="53"/>
      <c r="BX78" s="53"/>
      <c r="BY78" s="54"/>
    </row>
    <row r="79" spans="1:79" s="6" customFormat="1" ht="12.75" customHeight="1" x14ac:dyDescent="0.2">
      <c r="A79" s="33"/>
      <c r="B79" s="34"/>
      <c r="C79" s="34"/>
      <c r="D79" s="50"/>
      <c r="E79" s="35" t="s">
        <v>147</v>
      </c>
      <c r="F79" s="36"/>
      <c r="G79" s="36"/>
      <c r="H79" s="36"/>
      <c r="I79" s="36"/>
      <c r="J79" s="36"/>
      <c r="K79" s="36"/>
      <c r="L79" s="36"/>
      <c r="M79" s="36"/>
      <c r="N79" s="36"/>
      <c r="O79" s="36"/>
      <c r="P79" s="36"/>
      <c r="Q79" s="36"/>
      <c r="R79" s="36"/>
      <c r="S79" s="36"/>
      <c r="T79" s="37"/>
      <c r="U79" s="44">
        <v>4241028.51</v>
      </c>
      <c r="V79" s="45"/>
      <c r="W79" s="45"/>
      <c r="X79" s="45"/>
      <c r="Y79" s="46"/>
      <c r="Z79" s="44">
        <v>109105</v>
      </c>
      <c r="AA79" s="45"/>
      <c r="AB79" s="45"/>
      <c r="AC79" s="45"/>
      <c r="AD79" s="46"/>
      <c r="AE79" s="44">
        <v>95000</v>
      </c>
      <c r="AF79" s="45"/>
      <c r="AG79" s="45"/>
      <c r="AH79" s="46"/>
      <c r="AI79" s="44">
        <f t="shared" si="5"/>
        <v>4350133.51</v>
      </c>
      <c r="AJ79" s="45"/>
      <c r="AK79" s="45"/>
      <c r="AL79" s="45"/>
      <c r="AM79" s="46"/>
      <c r="AN79" s="44">
        <v>5012447</v>
      </c>
      <c r="AO79" s="45"/>
      <c r="AP79" s="45"/>
      <c r="AQ79" s="45"/>
      <c r="AR79" s="46"/>
      <c r="AS79" s="44">
        <v>14908</v>
      </c>
      <c r="AT79" s="45"/>
      <c r="AU79" s="45"/>
      <c r="AV79" s="45"/>
      <c r="AW79" s="46"/>
      <c r="AX79" s="44">
        <v>0</v>
      </c>
      <c r="AY79" s="45"/>
      <c r="AZ79" s="45"/>
      <c r="BA79" s="46"/>
      <c r="BB79" s="44">
        <f t="shared" si="6"/>
        <v>5027355</v>
      </c>
      <c r="BC79" s="45"/>
      <c r="BD79" s="45"/>
      <c r="BE79" s="45"/>
      <c r="BF79" s="46"/>
      <c r="BG79" s="44">
        <v>5105879</v>
      </c>
      <c r="BH79" s="45"/>
      <c r="BI79" s="45"/>
      <c r="BJ79" s="45"/>
      <c r="BK79" s="46"/>
      <c r="BL79" s="44">
        <v>15508</v>
      </c>
      <c r="BM79" s="45"/>
      <c r="BN79" s="45"/>
      <c r="BO79" s="45"/>
      <c r="BP79" s="46"/>
      <c r="BQ79" s="44">
        <v>0</v>
      </c>
      <c r="BR79" s="45"/>
      <c r="BS79" s="45"/>
      <c r="BT79" s="46"/>
      <c r="BU79" s="44">
        <f t="shared" si="7"/>
        <v>5121387</v>
      </c>
      <c r="BV79" s="45"/>
      <c r="BW79" s="45"/>
      <c r="BX79" s="45"/>
      <c r="BY79" s="46"/>
    </row>
    <row r="81" spans="1:79" ht="14.25" customHeight="1" x14ac:dyDescent="0.2">
      <c r="A81" s="65" t="s">
        <v>265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5" customHeight="1" x14ac:dyDescent="0.2">
      <c r="A82" s="80" t="s">
        <v>251</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row>
    <row r="83" spans="1:79" ht="23.1" customHeight="1" x14ac:dyDescent="0.2">
      <c r="A83" s="108" t="s">
        <v>119</v>
      </c>
      <c r="B83" s="109"/>
      <c r="C83" s="109"/>
      <c r="D83" s="109"/>
      <c r="E83" s="110"/>
      <c r="F83" s="41" t="s">
        <v>19</v>
      </c>
      <c r="G83" s="41"/>
      <c r="H83" s="41"/>
      <c r="I83" s="41"/>
      <c r="J83" s="41"/>
      <c r="K83" s="41"/>
      <c r="L83" s="41"/>
      <c r="M83" s="41"/>
      <c r="N83" s="41"/>
      <c r="O83" s="41"/>
      <c r="P83" s="41"/>
      <c r="Q83" s="41"/>
      <c r="R83" s="41"/>
      <c r="S83" s="41"/>
      <c r="T83" s="41"/>
      <c r="U83" s="77" t="s">
        <v>252</v>
      </c>
      <c r="V83" s="78"/>
      <c r="W83" s="78"/>
      <c r="X83" s="78"/>
      <c r="Y83" s="78"/>
      <c r="Z83" s="78"/>
      <c r="AA83" s="78"/>
      <c r="AB83" s="78"/>
      <c r="AC83" s="78"/>
      <c r="AD83" s="78"/>
      <c r="AE83" s="78"/>
      <c r="AF83" s="78"/>
      <c r="AG83" s="78"/>
      <c r="AH83" s="78"/>
      <c r="AI83" s="78"/>
      <c r="AJ83" s="78"/>
      <c r="AK83" s="78"/>
      <c r="AL83" s="78"/>
      <c r="AM83" s="79"/>
      <c r="AN83" s="77" t="s">
        <v>255</v>
      </c>
      <c r="AO83" s="78"/>
      <c r="AP83" s="78"/>
      <c r="AQ83" s="78"/>
      <c r="AR83" s="78"/>
      <c r="AS83" s="78"/>
      <c r="AT83" s="78"/>
      <c r="AU83" s="78"/>
      <c r="AV83" s="78"/>
      <c r="AW83" s="78"/>
      <c r="AX83" s="78"/>
      <c r="AY83" s="78"/>
      <c r="AZ83" s="78"/>
      <c r="BA83" s="78"/>
      <c r="BB83" s="78"/>
      <c r="BC83" s="78"/>
      <c r="BD83" s="78"/>
      <c r="BE83" s="78"/>
      <c r="BF83" s="79"/>
      <c r="BG83" s="77" t="s">
        <v>263</v>
      </c>
      <c r="BH83" s="78"/>
      <c r="BI83" s="78"/>
      <c r="BJ83" s="78"/>
      <c r="BK83" s="78"/>
      <c r="BL83" s="78"/>
      <c r="BM83" s="78"/>
      <c r="BN83" s="78"/>
      <c r="BO83" s="78"/>
      <c r="BP83" s="78"/>
      <c r="BQ83" s="78"/>
      <c r="BR83" s="78"/>
      <c r="BS83" s="78"/>
      <c r="BT83" s="78"/>
      <c r="BU83" s="78"/>
      <c r="BV83" s="78"/>
      <c r="BW83" s="78"/>
      <c r="BX83" s="78"/>
      <c r="BY83" s="79"/>
    </row>
    <row r="84" spans="1:79" ht="51.75" customHeight="1" x14ac:dyDescent="0.2">
      <c r="A84" s="111"/>
      <c r="B84" s="112"/>
      <c r="C84" s="112"/>
      <c r="D84" s="112"/>
      <c r="E84" s="113"/>
      <c r="F84" s="41"/>
      <c r="G84" s="41"/>
      <c r="H84" s="41"/>
      <c r="I84" s="41"/>
      <c r="J84" s="41"/>
      <c r="K84" s="41"/>
      <c r="L84" s="41"/>
      <c r="M84" s="41"/>
      <c r="N84" s="41"/>
      <c r="O84" s="41"/>
      <c r="P84" s="41"/>
      <c r="Q84" s="41"/>
      <c r="R84" s="41"/>
      <c r="S84" s="41"/>
      <c r="T84" s="41"/>
      <c r="U84" s="77" t="s">
        <v>4</v>
      </c>
      <c r="V84" s="78"/>
      <c r="W84" s="78"/>
      <c r="X84" s="78"/>
      <c r="Y84" s="79"/>
      <c r="Z84" s="77" t="s">
        <v>3</v>
      </c>
      <c r="AA84" s="78"/>
      <c r="AB84" s="78"/>
      <c r="AC84" s="78"/>
      <c r="AD84" s="79"/>
      <c r="AE84" s="102" t="s">
        <v>116</v>
      </c>
      <c r="AF84" s="103"/>
      <c r="AG84" s="103"/>
      <c r="AH84" s="104"/>
      <c r="AI84" s="77" t="s">
        <v>5</v>
      </c>
      <c r="AJ84" s="78"/>
      <c r="AK84" s="78"/>
      <c r="AL84" s="78"/>
      <c r="AM84" s="79"/>
      <c r="AN84" s="77" t="s">
        <v>4</v>
      </c>
      <c r="AO84" s="78"/>
      <c r="AP84" s="78"/>
      <c r="AQ84" s="78"/>
      <c r="AR84" s="79"/>
      <c r="AS84" s="77" t="s">
        <v>3</v>
      </c>
      <c r="AT84" s="78"/>
      <c r="AU84" s="78"/>
      <c r="AV84" s="78"/>
      <c r="AW84" s="79"/>
      <c r="AX84" s="102" t="s">
        <v>116</v>
      </c>
      <c r="AY84" s="103"/>
      <c r="AZ84" s="103"/>
      <c r="BA84" s="104"/>
      <c r="BB84" s="77" t="s">
        <v>96</v>
      </c>
      <c r="BC84" s="78"/>
      <c r="BD84" s="78"/>
      <c r="BE84" s="78"/>
      <c r="BF84" s="79"/>
      <c r="BG84" s="77" t="s">
        <v>4</v>
      </c>
      <c r="BH84" s="78"/>
      <c r="BI84" s="78"/>
      <c r="BJ84" s="78"/>
      <c r="BK84" s="79"/>
      <c r="BL84" s="77" t="s">
        <v>3</v>
      </c>
      <c r="BM84" s="78"/>
      <c r="BN84" s="78"/>
      <c r="BO84" s="78"/>
      <c r="BP84" s="79"/>
      <c r="BQ84" s="102" t="s">
        <v>116</v>
      </c>
      <c r="BR84" s="103"/>
      <c r="BS84" s="103"/>
      <c r="BT84" s="104"/>
      <c r="BU84" s="41" t="s">
        <v>97</v>
      </c>
      <c r="BV84" s="41"/>
      <c r="BW84" s="41"/>
      <c r="BX84" s="41"/>
      <c r="BY84" s="41"/>
    </row>
    <row r="85" spans="1:79" ht="15" customHeight="1" x14ac:dyDescent="0.2">
      <c r="A85" s="77">
        <v>1</v>
      </c>
      <c r="B85" s="78"/>
      <c r="C85" s="78"/>
      <c r="D85" s="78"/>
      <c r="E85" s="79"/>
      <c r="F85" s="77">
        <v>2</v>
      </c>
      <c r="G85" s="78"/>
      <c r="H85" s="78"/>
      <c r="I85" s="78"/>
      <c r="J85" s="78"/>
      <c r="K85" s="78"/>
      <c r="L85" s="78"/>
      <c r="M85" s="78"/>
      <c r="N85" s="78"/>
      <c r="O85" s="78"/>
      <c r="P85" s="78"/>
      <c r="Q85" s="78"/>
      <c r="R85" s="78"/>
      <c r="S85" s="78"/>
      <c r="T85" s="79"/>
      <c r="U85" s="77">
        <v>3</v>
      </c>
      <c r="V85" s="78"/>
      <c r="W85" s="78"/>
      <c r="X85" s="78"/>
      <c r="Y85" s="79"/>
      <c r="Z85" s="77">
        <v>4</v>
      </c>
      <c r="AA85" s="78"/>
      <c r="AB85" s="78"/>
      <c r="AC85" s="78"/>
      <c r="AD85" s="79"/>
      <c r="AE85" s="77">
        <v>5</v>
      </c>
      <c r="AF85" s="78"/>
      <c r="AG85" s="78"/>
      <c r="AH85" s="79"/>
      <c r="AI85" s="77">
        <v>6</v>
      </c>
      <c r="AJ85" s="78"/>
      <c r="AK85" s="78"/>
      <c r="AL85" s="78"/>
      <c r="AM85" s="79"/>
      <c r="AN85" s="77">
        <v>7</v>
      </c>
      <c r="AO85" s="78"/>
      <c r="AP85" s="78"/>
      <c r="AQ85" s="78"/>
      <c r="AR85" s="79"/>
      <c r="AS85" s="77">
        <v>8</v>
      </c>
      <c r="AT85" s="78"/>
      <c r="AU85" s="78"/>
      <c r="AV85" s="78"/>
      <c r="AW85" s="79"/>
      <c r="AX85" s="77">
        <v>9</v>
      </c>
      <c r="AY85" s="78"/>
      <c r="AZ85" s="78"/>
      <c r="BA85" s="79"/>
      <c r="BB85" s="77">
        <v>10</v>
      </c>
      <c r="BC85" s="78"/>
      <c r="BD85" s="78"/>
      <c r="BE85" s="78"/>
      <c r="BF85" s="79"/>
      <c r="BG85" s="77">
        <v>11</v>
      </c>
      <c r="BH85" s="78"/>
      <c r="BI85" s="78"/>
      <c r="BJ85" s="78"/>
      <c r="BK85" s="79"/>
      <c r="BL85" s="77">
        <v>12</v>
      </c>
      <c r="BM85" s="78"/>
      <c r="BN85" s="78"/>
      <c r="BO85" s="78"/>
      <c r="BP85" s="79"/>
      <c r="BQ85" s="77">
        <v>13</v>
      </c>
      <c r="BR85" s="78"/>
      <c r="BS85" s="78"/>
      <c r="BT85" s="79"/>
      <c r="BU85" s="41">
        <v>14</v>
      </c>
      <c r="BV85" s="41"/>
      <c r="BW85" s="41"/>
      <c r="BX85" s="41"/>
      <c r="BY85" s="41"/>
    </row>
    <row r="86" spans="1:79" s="1" customFormat="1" ht="13.5" hidden="1" customHeight="1" x14ac:dyDescent="0.2">
      <c r="A86" s="92" t="s">
        <v>64</v>
      </c>
      <c r="B86" s="93"/>
      <c r="C86" s="93"/>
      <c r="D86" s="93"/>
      <c r="E86" s="94"/>
      <c r="F86" s="92" t="s">
        <v>57</v>
      </c>
      <c r="G86" s="93"/>
      <c r="H86" s="93"/>
      <c r="I86" s="93"/>
      <c r="J86" s="93"/>
      <c r="K86" s="93"/>
      <c r="L86" s="93"/>
      <c r="M86" s="93"/>
      <c r="N86" s="93"/>
      <c r="O86" s="93"/>
      <c r="P86" s="93"/>
      <c r="Q86" s="93"/>
      <c r="R86" s="93"/>
      <c r="S86" s="93"/>
      <c r="T86" s="94"/>
      <c r="U86" s="92" t="s">
        <v>65</v>
      </c>
      <c r="V86" s="93"/>
      <c r="W86" s="93"/>
      <c r="X86" s="93"/>
      <c r="Y86" s="94"/>
      <c r="Z86" s="92" t="s">
        <v>66</v>
      </c>
      <c r="AA86" s="93"/>
      <c r="AB86" s="93"/>
      <c r="AC86" s="93"/>
      <c r="AD86" s="94"/>
      <c r="AE86" s="92" t="s">
        <v>91</v>
      </c>
      <c r="AF86" s="93"/>
      <c r="AG86" s="93"/>
      <c r="AH86" s="94"/>
      <c r="AI86" s="99" t="s">
        <v>169</v>
      </c>
      <c r="AJ86" s="100"/>
      <c r="AK86" s="100"/>
      <c r="AL86" s="100"/>
      <c r="AM86" s="101"/>
      <c r="AN86" s="92" t="s">
        <v>67</v>
      </c>
      <c r="AO86" s="93"/>
      <c r="AP86" s="93"/>
      <c r="AQ86" s="93"/>
      <c r="AR86" s="94"/>
      <c r="AS86" s="92" t="s">
        <v>68</v>
      </c>
      <c r="AT86" s="93"/>
      <c r="AU86" s="93"/>
      <c r="AV86" s="93"/>
      <c r="AW86" s="94"/>
      <c r="AX86" s="92" t="s">
        <v>92</v>
      </c>
      <c r="AY86" s="93"/>
      <c r="AZ86" s="93"/>
      <c r="BA86" s="94"/>
      <c r="BB86" s="99" t="s">
        <v>169</v>
      </c>
      <c r="BC86" s="100"/>
      <c r="BD86" s="100"/>
      <c r="BE86" s="100"/>
      <c r="BF86" s="101"/>
      <c r="BG86" s="92" t="s">
        <v>58</v>
      </c>
      <c r="BH86" s="93"/>
      <c r="BI86" s="93"/>
      <c r="BJ86" s="93"/>
      <c r="BK86" s="94"/>
      <c r="BL86" s="92" t="s">
        <v>59</v>
      </c>
      <c r="BM86" s="93"/>
      <c r="BN86" s="93"/>
      <c r="BO86" s="93"/>
      <c r="BP86" s="94"/>
      <c r="BQ86" s="92" t="s">
        <v>93</v>
      </c>
      <c r="BR86" s="93"/>
      <c r="BS86" s="93"/>
      <c r="BT86" s="94"/>
      <c r="BU86" s="88" t="s">
        <v>169</v>
      </c>
      <c r="BV86" s="88"/>
      <c r="BW86" s="88"/>
      <c r="BX86" s="88"/>
      <c r="BY86" s="88"/>
      <c r="CA86" t="s">
        <v>27</v>
      </c>
    </row>
    <row r="87" spans="1:79" s="6" customFormat="1" ht="12.75" customHeight="1" x14ac:dyDescent="0.2">
      <c r="A87" s="33"/>
      <c r="B87" s="34"/>
      <c r="C87" s="34"/>
      <c r="D87" s="34"/>
      <c r="E87" s="50"/>
      <c r="F87" s="33" t="s">
        <v>147</v>
      </c>
      <c r="G87" s="34"/>
      <c r="H87" s="34"/>
      <c r="I87" s="34"/>
      <c r="J87" s="34"/>
      <c r="K87" s="34"/>
      <c r="L87" s="34"/>
      <c r="M87" s="34"/>
      <c r="N87" s="34"/>
      <c r="O87" s="34"/>
      <c r="P87" s="34"/>
      <c r="Q87" s="34"/>
      <c r="R87" s="34"/>
      <c r="S87" s="34"/>
      <c r="T87" s="50"/>
      <c r="U87" s="44"/>
      <c r="V87" s="45"/>
      <c r="W87" s="45"/>
      <c r="X87" s="45"/>
      <c r="Y87" s="46"/>
      <c r="Z87" s="44"/>
      <c r="AA87" s="45"/>
      <c r="AB87" s="45"/>
      <c r="AC87" s="45"/>
      <c r="AD87" s="46"/>
      <c r="AE87" s="44"/>
      <c r="AF87" s="45"/>
      <c r="AG87" s="45"/>
      <c r="AH87" s="46"/>
      <c r="AI87" s="44">
        <f>IF(ISNUMBER(U87),U87,0)+IF(ISNUMBER(Z87),Z87,0)</f>
        <v>0</v>
      </c>
      <c r="AJ87" s="45"/>
      <c r="AK87" s="45"/>
      <c r="AL87" s="45"/>
      <c r="AM87" s="46"/>
      <c r="AN87" s="44"/>
      <c r="AO87" s="45"/>
      <c r="AP87" s="45"/>
      <c r="AQ87" s="45"/>
      <c r="AR87" s="46"/>
      <c r="AS87" s="44"/>
      <c r="AT87" s="45"/>
      <c r="AU87" s="45"/>
      <c r="AV87" s="45"/>
      <c r="AW87" s="46"/>
      <c r="AX87" s="44"/>
      <c r="AY87" s="45"/>
      <c r="AZ87" s="45"/>
      <c r="BA87" s="46"/>
      <c r="BB87" s="44">
        <f>IF(ISNUMBER(AN87),AN87,0)+IF(ISNUMBER(AS87),AS87,0)</f>
        <v>0</v>
      </c>
      <c r="BC87" s="45"/>
      <c r="BD87" s="45"/>
      <c r="BE87" s="45"/>
      <c r="BF87" s="46"/>
      <c r="BG87" s="44"/>
      <c r="BH87" s="45"/>
      <c r="BI87" s="45"/>
      <c r="BJ87" s="45"/>
      <c r="BK87" s="46"/>
      <c r="BL87" s="44"/>
      <c r="BM87" s="45"/>
      <c r="BN87" s="45"/>
      <c r="BO87" s="45"/>
      <c r="BP87" s="46"/>
      <c r="BQ87" s="44"/>
      <c r="BR87" s="45"/>
      <c r="BS87" s="45"/>
      <c r="BT87" s="46"/>
      <c r="BU87" s="44">
        <f>IF(ISNUMBER(BG87),BG87,0)+IF(ISNUMBER(BL87),BL87,0)</f>
        <v>0</v>
      </c>
      <c r="BV87" s="45"/>
      <c r="BW87" s="45"/>
      <c r="BX87" s="45"/>
      <c r="BY87" s="46"/>
      <c r="CA87" s="6" t="s">
        <v>28</v>
      </c>
    </row>
    <row r="89" spans="1:79" ht="14.25" customHeight="1" x14ac:dyDescent="0.2">
      <c r="A89" s="65" t="s">
        <v>279</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x14ac:dyDescent="0.2">
      <c r="A90" s="80" t="s">
        <v>251</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79" ht="23.1" customHeight="1" x14ac:dyDescent="0.2">
      <c r="A91" s="108" t="s">
        <v>118</v>
      </c>
      <c r="B91" s="109"/>
      <c r="C91" s="109"/>
      <c r="D91" s="110"/>
      <c r="E91" s="82" t="s">
        <v>19</v>
      </c>
      <c r="F91" s="83"/>
      <c r="G91" s="83"/>
      <c r="H91" s="83"/>
      <c r="I91" s="83"/>
      <c r="J91" s="83"/>
      <c r="K91" s="83"/>
      <c r="L91" s="83"/>
      <c r="M91" s="83"/>
      <c r="N91" s="83"/>
      <c r="O91" s="83"/>
      <c r="P91" s="83"/>
      <c r="Q91" s="83"/>
      <c r="R91" s="83"/>
      <c r="S91" s="83"/>
      <c r="T91" s="83"/>
      <c r="U91" s="83"/>
      <c r="V91" s="83"/>
      <c r="W91" s="84"/>
      <c r="X91" s="77" t="s">
        <v>273</v>
      </c>
      <c r="Y91" s="78"/>
      <c r="Z91" s="78"/>
      <c r="AA91" s="78"/>
      <c r="AB91" s="78"/>
      <c r="AC91" s="78"/>
      <c r="AD91" s="78"/>
      <c r="AE91" s="78"/>
      <c r="AF91" s="78"/>
      <c r="AG91" s="78"/>
      <c r="AH91" s="78"/>
      <c r="AI91" s="78"/>
      <c r="AJ91" s="78"/>
      <c r="AK91" s="78"/>
      <c r="AL91" s="78"/>
      <c r="AM91" s="78"/>
      <c r="AN91" s="78"/>
      <c r="AO91" s="78"/>
      <c r="AP91" s="78"/>
      <c r="AQ91" s="79"/>
      <c r="AR91" s="41" t="s">
        <v>278</v>
      </c>
      <c r="AS91" s="41"/>
      <c r="AT91" s="41"/>
      <c r="AU91" s="41"/>
      <c r="AV91" s="41"/>
      <c r="AW91" s="41"/>
      <c r="AX91" s="41"/>
      <c r="AY91" s="41"/>
      <c r="AZ91" s="41"/>
      <c r="BA91" s="41"/>
      <c r="BB91" s="41"/>
      <c r="BC91" s="41"/>
      <c r="BD91" s="41"/>
      <c r="BE91" s="41"/>
      <c r="BF91" s="41"/>
      <c r="BG91" s="41"/>
      <c r="BH91" s="41"/>
      <c r="BI91" s="41"/>
      <c r="BJ91" s="41"/>
      <c r="BK91" s="41"/>
    </row>
    <row r="92" spans="1:79" ht="48.75" customHeight="1" x14ac:dyDescent="0.2">
      <c r="A92" s="111"/>
      <c r="B92" s="112"/>
      <c r="C92" s="112"/>
      <c r="D92" s="113"/>
      <c r="E92" s="85"/>
      <c r="F92" s="86"/>
      <c r="G92" s="86"/>
      <c r="H92" s="86"/>
      <c r="I92" s="86"/>
      <c r="J92" s="86"/>
      <c r="K92" s="86"/>
      <c r="L92" s="86"/>
      <c r="M92" s="86"/>
      <c r="N92" s="86"/>
      <c r="O92" s="86"/>
      <c r="P92" s="86"/>
      <c r="Q92" s="86"/>
      <c r="R92" s="86"/>
      <c r="S92" s="86"/>
      <c r="T92" s="86"/>
      <c r="U92" s="86"/>
      <c r="V92" s="86"/>
      <c r="W92" s="87"/>
      <c r="X92" s="82" t="s">
        <v>4</v>
      </c>
      <c r="Y92" s="83"/>
      <c r="Z92" s="83"/>
      <c r="AA92" s="83"/>
      <c r="AB92" s="84"/>
      <c r="AC92" s="82" t="s">
        <v>3</v>
      </c>
      <c r="AD92" s="83"/>
      <c r="AE92" s="83"/>
      <c r="AF92" s="83"/>
      <c r="AG92" s="84"/>
      <c r="AH92" s="102" t="s">
        <v>116</v>
      </c>
      <c r="AI92" s="103"/>
      <c r="AJ92" s="103"/>
      <c r="AK92" s="103"/>
      <c r="AL92" s="104"/>
      <c r="AM92" s="77" t="s">
        <v>5</v>
      </c>
      <c r="AN92" s="78"/>
      <c r="AO92" s="78"/>
      <c r="AP92" s="78"/>
      <c r="AQ92" s="79"/>
      <c r="AR92" s="77" t="s">
        <v>4</v>
      </c>
      <c r="AS92" s="78"/>
      <c r="AT92" s="78"/>
      <c r="AU92" s="78"/>
      <c r="AV92" s="79"/>
      <c r="AW92" s="77" t="s">
        <v>3</v>
      </c>
      <c r="AX92" s="78"/>
      <c r="AY92" s="78"/>
      <c r="AZ92" s="78"/>
      <c r="BA92" s="79"/>
      <c r="BB92" s="102" t="s">
        <v>116</v>
      </c>
      <c r="BC92" s="103"/>
      <c r="BD92" s="103"/>
      <c r="BE92" s="103"/>
      <c r="BF92" s="104"/>
      <c r="BG92" s="77" t="s">
        <v>96</v>
      </c>
      <c r="BH92" s="78"/>
      <c r="BI92" s="78"/>
      <c r="BJ92" s="78"/>
      <c r="BK92" s="79"/>
    </row>
    <row r="93" spans="1:79" ht="12.75" customHeight="1" x14ac:dyDescent="0.2">
      <c r="A93" s="77">
        <v>1</v>
      </c>
      <c r="B93" s="78"/>
      <c r="C93" s="78"/>
      <c r="D93" s="79"/>
      <c r="E93" s="77">
        <v>2</v>
      </c>
      <c r="F93" s="78"/>
      <c r="G93" s="78"/>
      <c r="H93" s="78"/>
      <c r="I93" s="78"/>
      <c r="J93" s="78"/>
      <c r="K93" s="78"/>
      <c r="L93" s="78"/>
      <c r="M93" s="78"/>
      <c r="N93" s="78"/>
      <c r="O93" s="78"/>
      <c r="P93" s="78"/>
      <c r="Q93" s="78"/>
      <c r="R93" s="78"/>
      <c r="S93" s="78"/>
      <c r="T93" s="78"/>
      <c r="U93" s="78"/>
      <c r="V93" s="78"/>
      <c r="W93" s="79"/>
      <c r="X93" s="77">
        <v>3</v>
      </c>
      <c r="Y93" s="78"/>
      <c r="Z93" s="78"/>
      <c r="AA93" s="78"/>
      <c r="AB93" s="79"/>
      <c r="AC93" s="77">
        <v>4</v>
      </c>
      <c r="AD93" s="78"/>
      <c r="AE93" s="78"/>
      <c r="AF93" s="78"/>
      <c r="AG93" s="79"/>
      <c r="AH93" s="77">
        <v>5</v>
      </c>
      <c r="AI93" s="78"/>
      <c r="AJ93" s="78"/>
      <c r="AK93" s="78"/>
      <c r="AL93" s="79"/>
      <c r="AM93" s="77">
        <v>6</v>
      </c>
      <c r="AN93" s="78"/>
      <c r="AO93" s="78"/>
      <c r="AP93" s="78"/>
      <c r="AQ93" s="79"/>
      <c r="AR93" s="77">
        <v>7</v>
      </c>
      <c r="AS93" s="78"/>
      <c r="AT93" s="78"/>
      <c r="AU93" s="78"/>
      <c r="AV93" s="79"/>
      <c r="AW93" s="77">
        <v>8</v>
      </c>
      <c r="AX93" s="78"/>
      <c r="AY93" s="78"/>
      <c r="AZ93" s="78"/>
      <c r="BA93" s="79"/>
      <c r="BB93" s="77">
        <v>9</v>
      </c>
      <c r="BC93" s="78"/>
      <c r="BD93" s="78"/>
      <c r="BE93" s="78"/>
      <c r="BF93" s="79"/>
      <c r="BG93" s="77">
        <v>10</v>
      </c>
      <c r="BH93" s="78"/>
      <c r="BI93" s="78"/>
      <c r="BJ93" s="78"/>
      <c r="BK93" s="79"/>
    </row>
    <row r="94" spans="1:79" s="1" customFormat="1" ht="12.75" hidden="1" customHeight="1" x14ac:dyDescent="0.2">
      <c r="A94" s="92" t="s">
        <v>64</v>
      </c>
      <c r="B94" s="93"/>
      <c r="C94" s="93"/>
      <c r="D94" s="94"/>
      <c r="E94" s="92" t="s">
        <v>57</v>
      </c>
      <c r="F94" s="93"/>
      <c r="G94" s="93"/>
      <c r="H94" s="93"/>
      <c r="I94" s="93"/>
      <c r="J94" s="93"/>
      <c r="K94" s="93"/>
      <c r="L94" s="93"/>
      <c r="M94" s="93"/>
      <c r="N94" s="93"/>
      <c r="O94" s="93"/>
      <c r="P94" s="93"/>
      <c r="Q94" s="93"/>
      <c r="R94" s="93"/>
      <c r="S94" s="93"/>
      <c r="T94" s="93"/>
      <c r="U94" s="93"/>
      <c r="V94" s="93"/>
      <c r="W94" s="94"/>
      <c r="X94" s="114" t="s">
        <v>60</v>
      </c>
      <c r="Y94" s="115"/>
      <c r="Z94" s="115"/>
      <c r="AA94" s="115"/>
      <c r="AB94" s="116"/>
      <c r="AC94" s="114" t="s">
        <v>61</v>
      </c>
      <c r="AD94" s="115"/>
      <c r="AE94" s="115"/>
      <c r="AF94" s="115"/>
      <c r="AG94" s="116"/>
      <c r="AH94" s="92" t="s">
        <v>94</v>
      </c>
      <c r="AI94" s="93"/>
      <c r="AJ94" s="93"/>
      <c r="AK94" s="93"/>
      <c r="AL94" s="94"/>
      <c r="AM94" s="99" t="s">
        <v>170</v>
      </c>
      <c r="AN94" s="100"/>
      <c r="AO94" s="100"/>
      <c r="AP94" s="100"/>
      <c r="AQ94" s="101"/>
      <c r="AR94" s="92" t="s">
        <v>62</v>
      </c>
      <c r="AS94" s="93"/>
      <c r="AT94" s="93"/>
      <c r="AU94" s="93"/>
      <c r="AV94" s="94"/>
      <c r="AW94" s="92" t="s">
        <v>63</v>
      </c>
      <c r="AX94" s="93"/>
      <c r="AY94" s="93"/>
      <c r="AZ94" s="93"/>
      <c r="BA94" s="94"/>
      <c r="BB94" s="92" t="s">
        <v>95</v>
      </c>
      <c r="BC94" s="93"/>
      <c r="BD94" s="93"/>
      <c r="BE94" s="93"/>
      <c r="BF94" s="94"/>
      <c r="BG94" s="99" t="s">
        <v>170</v>
      </c>
      <c r="BH94" s="100"/>
      <c r="BI94" s="100"/>
      <c r="BJ94" s="100"/>
      <c r="BK94" s="101"/>
      <c r="CA94" t="s">
        <v>29</v>
      </c>
    </row>
    <row r="95" spans="1:79" s="25" customFormat="1" ht="12.75" customHeight="1" x14ac:dyDescent="0.2">
      <c r="A95" s="28">
        <v>2111</v>
      </c>
      <c r="B95" s="29"/>
      <c r="C95" s="29"/>
      <c r="D95" s="51"/>
      <c r="E95" s="30" t="s">
        <v>182</v>
      </c>
      <c r="F95" s="31"/>
      <c r="G95" s="31"/>
      <c r="H95" s="31"/>
      <c r="I95" s="31"/>
      <c r="J95" s="31"/>
      <c r="K95" s="31"/>
      <c r="L95" s="31"/>
      <c r="M95" s="31"/>
      <c r="N95" s="31"/>
      <c r="O95" s="31"/>
      <c r="P95" s="31"/>
      <c r="Q95" s="31"/>
      <c r="R95" s="31"/>
      <c r="S95" s="31"/>
      <c r="T95" s="31"/>
      <c r="U95" s="31"/>
      <c r="V95" s="31"/>
      <c r="W95" s="32"/>
      <c r="X95" s="52">
        <v>3781280</v>
      </c>
      <c r="Y95" s="53"/>
      <c r="Z95" s="53"/>
      <c r="AA95" s="53"/>
      <c r="AB95" s="54"/>
      <c r="AC95" s="52">
        <v>0</v>
      </c>
      <c r="AD95" s="53"/>
      <c r="AE95" s="53"/>
      <c r="AF95" s="53"/>
      <c r="AG95" s="54"/>
      <c r="AH95" s="52">
        <v>0</v>
      </c>
      <c r="AI95" s="53"/>
      <c r="AJ95" s="53"/>
      <c r="AK95" s="53"/>
      <c r="AL95" s="54"/>
      <c r="AM95" s="52">
        <f t="shared" ref="AM95:AM108" si="8">IF(ISNUMBER(X95),X95,0)+IF(ISNUMBER(AC95),AC95,0)</f>
        <v>3781280</v>
      </c>
      <c r="AN95" s="53"/>
      <c r="AO95" s="53"/>
      <c r="AP95" s="53"/>
      <c r="AQ95" s="54"/>
      <c r="AR95" s="52">
        <v>3781280</v>
      </c>
      <c r="AS95" s="53"/>
      <c r="AT95" s="53"/>
      <c r="AU95" s="53"/>
      <c r="AV95" s="54"/>
      <c r="AW95" s="52">
        <v>0</v>
      </c>
      <c r="AX95" s="53"/>
      <c r="AY95" s="53"/>
      <c r="AZ95" s="53"/>
      <c r="BA95" s="54"/>
      <c r="BB95" s="52">
        <v>0</v>
      </c>
      <c r="BC95" s="53"/>
      <c r="BD95" s="53"/>
      <c r="BE95" s="53"/>
      <c r="BF95" s="54"/>
      <c r="BG95" s="49">
        <f t="shared" ref="BG95:BG108" si="9">IF(ISNUMBER(AR95),AR95,0)+IF(ISNUMBER(AW95),AW95,0)</f>
        <v>3781280</v>
      </c>
      <c r="BH95" s="49"/>
      <c r="BI95" s="49"/>
      <c r="BJ95" s="49"/>
      <c r="BK95" s="49"/>
      <c r="CA95" s="25" t="s">
        <v>30</v>
      </c>
    </row>
    <row r="96" spans="1:79" s="25" customFormat="1" ht="12.75" customHeight="1" x14ac:dyDescent="0.2">
      <c r="A96" s="28">
        <v>2120</v>
      </c>
      <c r="B96" s="29"/>
      <c r="C96" s="29"/>
      <c r="D96" s="51"/>
      <c r="E96" s="30" t="s">
        <v>183</v>
      </c>
      <c r="F96" s="31"/>
      <c r="G96" s="31"/>
      <c r="H96" s="31"/>
      <c r="I96" s="31"/>
      <c r="J96" s="31"/>
      <c r="K96" s="31"/>
      <c r="L96" s="31"/>
      <c r="M96" s="31"/>
      <c r="N96" s="31"/>
      <c r="O96" s="31"/>
      <c r="P96" s="31"/>
      <c r="Q96" s="31"/>
      <c r="R96" s="31"/>
      <c r="S96" s="31"/>
      <c r="T96" s="31"/>
      <c r="U96" s="31"/>
      <c r="V96" s="31"/>
      <c r="W96" s="32"/>
      <c r="X96" s="52">
        <v>813827</v>
      </c>
      <c r="Y96" s="53"/>
      <c r="Z96" s="53"/>
      <c r="AA96" s="53"/>
      <c r="AB96" s="54"/>
      <c r="AC96" s="52">
        <v>0</v>
      </c>
      <c r="AD96" s="53"/>
      <c r="AE96" s="53"/>
      <c r="AF96" s="53"/>
      <c r="AG96" s="54"/>
      <c r="AH96" s="52">
        <v>0</v>
      </c>
      <c r="AI96" s="53"/>
      <c r="AJ96" s="53"/>
      <c r="AK96" s="53"/>
      <c r="AL96" s="54"/>
      <c r="AM96" s="52">
        <f t="shared" si="8"/>
        <v>813827</v>
      </c>
      <c r="AN96" s="53"/>
      <c r="AO96" s="53"/>
      <c r="AP96" s="53"/>
      <c r="AQ96" s="54"/>
      <c r="AR96" s="52">
        <v>813827</v>
      </c>
      <c r="AS96" s="53"/>
      <c r="AT96" s="53"/>
      <c r="AU96" s="53"/>
      <c r="AV96" s="54"/>
      <c r="AW96" s="52">
        <v>0</v>
      </c>
      <c r="AX96" s="53"/>
      <c r="AY96" s="53"/>
      <c r="AZ96" s="53"/>
      <c r="BA96" s="54"/>
      <c r="BB96" s="52">
        <v>0</v>
      </c>
      <c r="BC96" s="53"/>
      <c r="BD96" s="53"/>
      <c r="BE96" s="53"/>
      <c r="BF96" s="54"/>
      <c r="BG96" s="49">
        <f t="shared" si="9"/>
        <v>813827</v>
      </c>
      <c r="BH96" s="49"/>
      <c r="BI96" s="49"/>
      <c r="BJ96" s="49"/>
      <c r="BK96" s="49"/>
    </row>
    <row r="97" spans="1:64" s="25" customFormat="1" ht="12.75" customHeight="1" x14ac:dyDescent="0.2">
      <c r="A97" s="28">
        <v>2210</v>
      </c>
      <c r="B97" s="29"/>
      <c r="C97" s="29"/>
      <c r="D97" s="51"/>
      <c r="E97" s="30" t="s">
        <v>184</v>
      </c>
      <c r="F97" s="31"/>
      <c r="G97" s="31"/>
      <c r="H97" s="31"/>
      <c r="I97" s="31"/>
      <c r="J97" s="31"/>
      <c r="K97" s="31"/>
      <c r="L97" s="31"/>
      <c r="M97" s="31"/>
      <c r="N97" s="31"/>
      <c r="O97" s="31"/>
      <c r="P97" s="31"/>
      <c r="Q97" s="31"/>
      <c r="R97" s="31"/>
      <c r="S97" s="31"/>
      <c r="T97" s="31"/>
      <c r="U97" s="31"/>
      <c r="V97" s="31"/>
      <c r="W97" s="32"/>
      <c r="X97" s="52">
        <v>93866</v>
      </c>
      <c r="Y97" s="53"/>
      <c r="Z97" s="53"/>
      <c r="AA97" s="53"/>
      <c r="AB97" s="54"/>
      <c r="AC97" s="52">
        <v>15560</v>
      </c>
      <c r="AD97" s="53"/>
      <c r="AE97" s="53"/>
      <c r="AF97" s="53"/>
      <c r="AG97" s="54"/>
      <c r="AH97" s="52">
        <v>0</v>
      </c>
      <c r="AI97" s="53"/>
      <c r="AJ97" s="53"/>
      <c r="AK97" s="53"/>
      <c r="AL97" s="54"/>
      <c r="AM97" s="52">
        <f t="shared" si="8"/>
        <v>109426</v>
      </c>
      <c r="AN97" s="53"/>
      <c r="AO97" s="53"/>
      <c r="AP97" s="53"/>
      <c r="AQ97" s="54"/>
      <c r="AR97" s="52">
        <v>109440</v>
      </c>
      <c r="AS97" s="53"/>
      <c r="AT97" s="53"/>
      <c r="AU97" s="53"/>
      <c r="AV97" s="54"/>
      <c r="AW97" s="52">
        <v>15630</v>
      </c>
      <c r="AX97" s="53"/>
      <c r="AY97" s="53"/>
      <c r="AZ97" s="53"/>
      <c r="BA97" s="54"/>
      <c r="BB97" s="52">
        <v>0</v>
      </c>
      <c r="BC97" s="53"/>
      <c r="BD97" s="53"/>
      <c r="BE97" s="53"/>
      <c r="BF97" s="54"/>
      <c r="BG97" s="49">
        <f t="shared" si="9"/>
        <v>125070</v>
      </c>
      <c r="BH97" s="49"/>
      <c r="BI97" s="49"/>
      <c r="BJ97" s="49"/>
      <c r="BK97" s="49"/>
    </row>
    <row r="98" spans="1:64" s="25" customFormat="1" ht="12.75" customHeight="1" x14ac:dyDescent="0.2">
      <c r="A98" s="28">
        <v>2240</v>
      </c>
      <c r="B98" s="29"/>
      <c r="C98" s="29"/>
      <c r="D98" s="51"/>
      <c r="E98" s="30" t="s">
        <v>185</v>
      </c>
      <c r="F98" s="31"/>
      <c r="G98" s="31"/>
      <c r="H98" s="31"/>
      <c r="I98" s="31"/>
      <c r="J98" s="31"/>
      <c r="K98" s="31"/>
      <c r="L98" s="31"/>
      <c r="M98" s="31"/>
      <c r="N98" s="31"/>
      <c r="O98" s="31"/>
      <c r="P98" s="31"/>
      <c r="Q98" s="31"/>
      <c r="R98" s="31"/>
      <c r="S98" s="31"/>
      <c r="T98" s="31"/>
      <c r="U98" s="31"/>
      <c r="V98" s="31"/>
      <c r="W98" s="32"/>
      <c r="X98" s="52">
        <v>32210</v>
      </c>
      <c r="Y98" s="53"/>
      <c r="Z98" s="53"/>
      <c r="AA98" s="53"/>
      <c r="AB98" s="54"/>
      <c r="AC98" s="52">
        <v>0</v>
      </c>
      <c r="AD98" s="53"/>
      <c r="AE98" s="53"/>
      <c r="AF98" s="53"/>
      <c r="AG98" s="54"/>
      <c r="AH98" s="52">
        <v>0</v>
      </c>
      <c r="AI98" s="53"/>
      <c r="AJ98" s="53"/>
      <c r="AK98" s="53"/>
      <c r="AL98" s="54"/>
      <c r="AM98" s="52">
        <f t="shared" si="8"/>
        <v>32210</v>
      </c>
      <c r="AN98" s="53"/>
      <c r="AO98" s="53"/>
      <c r="AP98" s="53"/>
      <c r="AQ98" s="54"/>
      <c r="AR98" s="52">
        <v>32980</v>
      </c>
      <c r="AS98" s="53"/>
      <c r="AT98" s="53"/>
      <c r="AU98" s="53"/>
      <c r="AV98" s="54"/>
      <c r="AW98" s="52">
        <v>0</v>
      </c>
      <c r="AX98" s="53"/>
      <c r="AY98" s="53"/>
      <c r="AZ98" s="53"/>
      <c r="BA98" s="54"/>
      <c r="BB98" s="52">
        <v>0</v>
      </c>
      <c r="BC98" s="53"/>
      <c r="BD98" s="53"/>
      <c r="BE98" s="53"/>
      <c r="BF98" s="54"/>
      <c r="BG98" s="49">
        <f t="shared" si="9"/>
        <v>32980</v>
      </c>
      <c r="BH98" s="49"/>
      <c r="BI98" s="49"/>
      <c r="BJ98" s="49"/>
      <c r="BK98" s="49"/>
    </row>
    <row r="99" spans="1:64" s="25" customFormat="1" ht="12.75" customHeight="1" x14ac:dyDescent="0.2">
      <c r="A99" s="28">
        <v>2250</v>
      </c>
      <c r="B99" s="29"/>
      <c r="C99" s="29"/>
      <c r="D99" s="51"/>
      <c r="E99" s="30" t="s">
        <v>186</v>
      </c>
      <c r="F99" s="31"/>
      <c r="G99" s="31"/>
      <c r="H99" s="31"/>
      <c r="I99" s="31"/>
      <c r="J99" s="31"/>
      <c r="K99" s="31"/>
      <c r="L99" s="31"/>
      <c r="M99" s="31"/>
      <c r="N99" s="31"/>
      <c r="O99" s="31"/>
      <c r="P99" s="31"/>
      <c r="Q99" s="31"/>
      <c r="R99" s="31"/>
      <c r="S99" s="31"/>
      <c r="T99" s="31"/>
      <c r="U99" s="31"/>
      <c r="V99" s="31"/>
      <c r="W99" s="32"/>
      <c r="X99" s="52">
        <v>0</v>
      </c>
      <c r="Y99" s="53"/>
      <c r="Z99" s="53"/>
      <c r="AA99" s="53"/>
      <c r="AB99" s="54"/>
      <c r="AC99" s="52">
        <v>0</v>
      </c>
      <c r="AD99" s="53"/>
      <c r="AE99" s="53"/>
      <c r="AF99" s="53"/>
      <c r="AG99" s="54"/>
      <c r="AH99" s="52">
        <v>0</v>
      </c>
      <c r="AI99" s="53"/>
      <c r="AJ99" s="53"/>
      <c r="AK99" s="53"/>
      <c r="AL99" s="54"/>
      <c r="AM99" s="52">
        <f t="shared" si="8"/>
        <v>0</v>
      </c>
      <c r="AN99" s="53"/>
      <c r="AO99" s="53"/>
      <c r="AP99" s="53"/>
      <c r="AQ99" s="54"/>
      <c r="AR99" s="52">
        <v>0</v>
      </c>
      <c r="AS99" s="53"/>
      <c r="AT99" s="53"/>
      <c r="AU99" s="53"/>
      <c r="AV99" s="54"/>
      <c r="AW99" s="52">
        <v>0</v>
      </c>
      <c r="AX99" s="53"/>
      <c r="AY99" s="53"/>
      <c r="AZ99" s="53"/>
      <c r="BA99" s="54"/>
      <c r="BB99" s="52">
        <v>0</v>
      </c>
      <c r="BC99" s="53"/>
      <c r="BD99" s="53"/>
      <c r="BE99" s="53"/>
      <c r="BF99" s="54"/>
      <c r="BG99" s="49">
        <f t="shared" si="9"/>
        <v>0</v>
      </c>
      <c r="BH99" s="49"/>
      <c r="BI99" s="49"/>
      <c r="BJ99" s="49"/>
      <c r="BK99" s="49"/>
    </row>
    <row r="100" spans="1:64" s="25" customFormat="1" ht="12.75" customHeight="1" x14ac:dyDescent="0.2">
      <c r="A100" s="28">
        <v>2271</v>
      </c>
      <c r="B100" s="29"/>
      <c r="C100" s="29"/>
      <c r="D100" s="51"/>
      <c r="E100" s="30" t="s">
        <v>187</v>
      </c>
      <c r="F100" s="31"/>
      <c r="G100" s="31"/>
      <c r="H100" s="31"/>
      <c r="I100" s="31"/>
      <c r="J100" s="31"/>
      <c r="K100" s="31"/>
      <c r="L100" s="31"/>
      <c r="M100" s="31"/>
      <c r="N100" s="31"/>
      <c r="O100" s="31"/>
      <c r="P100" s="31"/>
      <c r="Q100" s="31"/>
      <c r="R100" s="31"/>
      <c r="S100" s="31"/>
      <c r="T100" s="31"/>
      <c r="U100" s="31"/>
      <c r="V100" s="31"/>
      <c r="W100" s="32"/>
      <c r="X100" s="52">
        <v>364411</v>
      </c>
      <c r="Y100" s="53"/>
      <c r="Z100" s="53"/>
      <c r="AA100" s="53"/>
      <c r="AB100" s="54"/>
      <c r="AC100" s="52">
        <v>0</v>
      </c>
      <c r="AD100" s="53"/>
      <c r="AE100" s="53"/>
      <c r="AF100" s="53"/>
      <c r="AG100" s="54"/>
      <c r="AH100" s="52">
        <v>0</v>
      </c>
      <c r="AI100" s="53"/>
      <c r="AJ100" s="53"/>
      <c r="AK100" s="53"/>
      <c r="AL100" s="54"/>
      <c r="AM100" s="52">
        <f t="shared" si="8"/>
        <v>364411</v>
      </c>
      <c r="AN100" s="53"/>
      <c r="AO100" s="53"/>
      <c r="AP100" s="53"/>
      <c r="AQ100" s="54"/>
      <c r="AR100" s="52">
        <v>392835</v>
      </c>
      <c r="AS100" s="53"/>
      <c r="AT100" s="53"/>
      <c r="AU100" s="53"/>
      <c r="AV100" s="54"/>
      <c r="AW100" s="52">
        <v>0</v>
      </c>
      <c r="AX100" s="53"/>
      <c r="AY100" s="53"/>
      <c r="AZ100" s="53"/>
      <c r="BA100" s="54"/>
      <c r="BB100" s="52">
        <v>0</v>
      </c>
      <c r="BC100" s="53"/>
      <c r="BD100" s="53"/>
      <c r="BE100" s="53"/>
      <c r="BF100" s="54"/>
      <c r="BG100" s="49">
        <f t="shared" si="9"/>
        <v>392835</v>
      </c>
      <c r="BH100" s="49"/>
      <c r="BI100" s="49"/>
      <c r="BJ100" s="49"/>
      <c r="BK100" s="49"/>
    </row>
    <row r="101" spans="1:64" s="25" customFormat="1" ht="12.75" customHeight="1" x14ac:dyDescent="0.2">
      <c r="A101" s="28">
        <v>2272</v>
      </c>
      <c r="B101" s="29"/>
      <c r="C101" s="29"/>
      <c r="D101" s="51"/>
      <c r="E101" s="30" t="s">
        <v>188</v>
      </c>
      <c r="F101" s="31"/>
      <c r="G101" s="31"/>
      <c r="H101" s="31"/>
      <c r="I101" s="31"/>
      <c r="J101" s="31"/>
      <c r="K101" s="31"/>
      <c r="L101" s="31"/>
      <c r="M101" s="31"/>
      <c r="N101" s="31"/>
      <c r="O101" s="31"/>
      <c r="P101" s="31"/>
      <c r="Q101" s="31"/>
      <c r="R101" s="31"/>
      <c r="S101" s="31"/>
      <c r="T101" s="31"/>
      <c r="U101" s="31"/>
      <c r="V101" s="31"/>
      <c r="W101" s="32"/>
      <c r="X101" s="52">
        <v>3751</v>
      </c>
      <c r="Y101" s="53"/>
      <c r="Z101" s="53"/>
      <c r="AA101" s="53"/>
      <c r="AB101" s="54"/>
      <c r="AC101" s="52">
        <v>0</v>
      </c>
      <c r="AD101" s="53"/>
      <c r="AE101" s="53"/>
      <c r="AF101" s="53"/>
      <c r="AG101" s="54"/>
      <c r="AH101" s="52">
        <v>0</v>
      </c>
      <c r="AI101" s="53"/>
      <c r="AJ101" s="53"/>
      <c r="AK101" s="53"/>
      <c r="AL101" s="54"/>
      <c r="AM101" s="52">
        <f t="shared" si="8"/>
        <v>3751</v>
      </c>
      <c r="AN101" s="53"/>
      <c r="AO101" s="53"/>
      <c r="AP101" s="53"/>
      <c r="AQ101" s="54"/>
      <c r="AR101" s="52">
        <v>4043</v>
      </c>
      <c r="AS101" s="53"/>
      <c r="AT101" s="53"/>
      <c r="AU101" s="53"/>
      <c r="AV101" s="54"/>
      <c r="AW101" s="52">
        <v>0</v>
      </c>
      <c r="AX101" s="53"/>
      <c r="AY101" s="53"/>
      <c r="AZ101" s="53"/>
      <c r="BA101" s="54"/>
      <c r="BB101" s="52">
        <v>0</v>
      </c>
      <c r="BC101" s="53"/>
      <c r="BD101" s="53"/>
      <c r="BE101" s="53"/>
      <c r="BF101" s="54"/>
      <c r="BG101" s="49">
        <f t="shared" si="9"/>
        <v>4043</v>
      </c>
      <c r="BH101" s="49"/>
      <c r="BI101" s="49"/>
      <c r="BJ101" s="49"/>
      <c r="BK101" s="49"/>
    </row>
    <row r="102" spans="1:64" s="25" customFormat="1" ht="12.75" customHeight="1" x14ac:dyDescent="0.2">
      <c r="A102" s="28">
        <v>2273</v>
      </c>
      <c r="B102" s="29"/>
      <c r="C102" s="29"/>
      <c r="D102" s="51"/>
      <c r="E102" s="30" t="s">
        <v>189</v>
      </c>
      <c r="F102" s="31"/>
      <c r="G102" s="31"/>
      <c r="H102" s="31"/>
      <c r="I102" s="31"/>
      <c r="J102" s="31"/>
      <c r="K102" s="31"/>
      <c r="L102" s="31"/>
      <c r="M102" s="31"/>
      <c r="N102" s="31"/>
      <c r="O102" s="31"/>
      <c r="P102" s="31"/>
      <c r="Q102" s="31"/>
      <c r="R102" s="31"/>
      <c r="S102" s="31"/>
      <c r="T102" s="31"/>
      <c r="U102" s="31"/>
      <c r="V102" s="31"/>
      <c r="W102" s="32"/>
      <c r="X102" s="52">
        <v>107777</v>
      </c>
      <c r="Y102" s="53"/>
      <c r="Z102" s="53"/>
      <c r="AA102" s="53"/>
      <c r="AB102" s="54"/>
      <c r="AC102" s="52">
        <v>0</v>
      </c>
      <c r="AD102" s="53"/>
      <c r="AE102" s="53"/>
      <c r="AF102" s="53"/>
      <c r="AG102" s="54"/>
      <c r="AH102" s="52">
        <v>0</v>
      </c>
      <c r="AI102" s="53"/>
      <c r="AJ102" s="53"/>
      <c r="AK102" s="53"/>
      <c r="AL102" s="54"/>
      <c r="AM102" s="52">
        <f t="shared" si="8"/>
        <v>107777</v>
      </c>
      <c r="AN102" s="53"/>
      <c r="AO102" s="53"/>
      <c r="AP102" s="53"/>
      <c r="AQ102" s="54"/>
      <c r="AR102" s="52">
        <v>116220</v>
      </c>
      <c r="AS102" s="53"/>
      <c r="AT102" s="53"/>
      <c r="AU102" s="53"/>
      <c r="AV102" s="54"/>
      <c r="AW102" s="52">
        <v>0</v>
      </c>
      <c r="AX102" s="53"/>
      <c r="AY102" s="53"/>
      <c r="AZ102" s="53"/>
      <c r="BA102" s="54"/>
      <c r="BB102" s="52">
        <v>0</v>
      </c>
      <c r="BC102" s="53"/>
      <c r="BD102" s="53"/>
      <c r="BE102" s="53"/>
      <c r="BF102" s="54"/>
      <c r="BG102" s="49">
        <f t="shared" si="9"/>
        <v>116220</v>
      </c>
      <c r="BH102" s="49"/>
      <c r="BI102" s="49"/>
      <c r="BJ102" s="49"/>
      <c r="BK102" s="49"/>
    </row>
    <row r="103" spans="1:64" s="25" customFormat="1" ht="12.75" customHeight="1" x14ac:dyDescent="0.2">
      <c r="A103" s="28">
        <v>2274</v>
      </c>
      <c r="B103" s="29"/>
      <c r="C103" s="29"/>
      <c r="D103" s="51"/>
      <c r="E103" s="30" t="s">
        <v>190</v>
      </c>
      <c r="F103" s="31"/>
      <c r="G103" s="31"/>
      <c r="H103" s="31"/>
      <c r="I103" s="31"/>
      <c r="J103" s="31"/>
      <c r="K103" s="31"/>
      <c r="L103" s="31"/>
      <c r="M103" s="31"/>
      <c r="N103" s="31"/>
      <c r="O103" s="31"/>
      <c r="P103" s="31"/>
      <c r="Q103" s="31"/>
      <c r="R103" s="31"/>
      <c r="S103" s="31"/>
      <c r="T103" s="31"/>
      <c r="U103" s="31"/>
      <c r="V103" s="31"/>
      <c r="W103" s="32"/>
      <c r="X103" s="52">
        <v>0</v>
      </c>
      <c r="Y103" s="53"/>
      <c r="Z103" s="53"/>
      <c r="AA103" s="53"/>
      <c r="AB103" s="54"/>
      <c r="AC103" s="52">
        <v>0</v>
      </c>
      <c r="AD103" s="53"/>
      <c r="AE103" s="53"/>
      <c r="AF103" s="53"/>
      <c r="AG103" s="54"/>
      <c r="AH103" s="52">
        <v>0</v>
      </c>
      <c r="AI103" s="53"/>
      <c r="AJ103" s="53"/>
      <c r="AK103" s="53"/>
      <c r="AL103" s="54"/>
      <c r="AM103" s="52">
        <f t="shared" si="8"/>
        <v>0</v>
      </c>
      <c r="AN103" s="53"/>
      <c r="AO103" s="53"/>
      <c r="AP103" s="53"/>
      <c r="AQ103" s="54"/>
      <c r="AR103" s="52">
        <v>0</v>
      </c>
      <c r="AS103" s="53"/>
      <c r="AT103" s="53"/>
      <c r="AU103" s="53"/>
      <c r="AV103" s="54"/>
      <c r="AW103" s="52">
        <v>0</v>
      </c>
      <c r="AX103" s="53"/>
      <c r="AY103" s="53"/>
      <c r="AZ103" s="53"/>
      <c r="BA103" s="54"/>
      <c r="BB103" s="52">
        <v>0</v>
      </c>
      <c r="BC103" s="53"/>
      <c r="BD103" s="53"/>
      <c r="BE103" s="53"/>
      <c r="BF103" s="54"/>
      <c r="BG103" s="49">
        <f t="shared" si="9"/>
        <v>0</v>
      </c>
      <c r="BH103" s="49"/>
      <c r="BI103" s="49"/>
      <c r="BJ103" s="49"/>
      <c r="BK103" s="49"/>
    </row>
    <row r="104" spans="1:64" s="25" customFormat="1" ht="12.75" customHeight="1" x14ac:dyDescent="0.2">
      <c r="A104" s="28">
        <v>2275</v>
      </c>
      <c r="B104" s="29"/>
      <c r="C104" s="29"/>
      <c r="D104" s="51"/>
      <c r="E104" s="30" t="s">
        <v>191</v>
      </c>
      <c r="F104" s="31"/>
      <c r="G104" s="31"/>
      <c r="H104" s="31"/>
      <c r="I104" s="31"/>
      <c r="J104" s="31"/>
      <c r="K104" s="31"/>
      <c r="L104" s="31"/>
      <c r="M104" s="31"/>
      <c r="N104" s="31"/>
      <c r="O104" s="31"/>
      <c r="P104" s="31"/>
      <c r="Q104" s="31"/>
      <c r="R104" s="31"/>
      <c r="S104" s="31"/>
      <c r="T104" s="31"/>
      <c r="U104" s="31"/>
      <c r="V104" s="31"/>
      <c r="W104" s="32"/>
      <c r="X104" s="52">
        <v>3801</v>
      </c>
      <c r="Y104" s="53"/>
      <c r="Z104" s="53"/>
      <c r="AA104" s="53"/>
      <c r="AB104" s="54"/>
      <c r="AC104" s="52">
        <v>0</v>
      </c>
      <c r="AD104" s="53"/>
      <c r="AE104" s="53"/>
      <c r="AF104" s="53"/>
      <c r="AG104" s="54"/>
      <c r="AH104" s="52">
        <v>0</v>
      </c>
      <c r="AI104" s="53"/>
      <c r="AJ104" s="53"/>
      <c r="AK104" s="53"/>
      <c r="AL104" s="54"/>
      <c r="AM104" s="52">
        <f t="shared" si="8"/>
        <v>3801</v>
      </c>
      <c r="AN104" s="53"/>
      <c r="AO104" s="53"/>
      <c r="AP104" s="53"/>
      <c r="AQ104" s="54"/>
      <c r="AR104" s="52">
        <v>4098</v>
      </c>
      <c r="AS104" s="53"/>
      <c r="AT104" s="53"/>
      <c r="AU104" s="53"/>
      <c r="AV104" s="54"/>
      <c r="AW104" s="52">
        <v>0</v>
      </c>
      <c r="AX104" s="53"/>
      <c r="AY104" s="53"/>
      <c r="AZ104" s="53"/>
      <c r="BA104" s="54"/>
      <c r="BB104" s="52">
        <v>0</v>
      </c>
      <c r="BC104" s="53"/>
      <c r="BD104" s="53"/>
      <c r="BE104" s="53"/>
      <c r="BF104" s="54"/>
      <c r="BG104" s="49">
        <f t="shared" si="9"/>
        <v>4098</v>
      </c>
      <c r="BH104" s="49"/>
      <c r="BI104" s="49"/>
      <c r="BJ104" s="49"/>
      <c r="BK104" s="49"/>
    </row>
    <row r="105" spans="1:64" s="25" customFormat="1" ht="25.5" customHeight="1" x14ac:dyDescent="0.2">
      <c r="A105" s="28">
        <v>2282</v>
      </c>
      <c r="B105" s="29"/>
      <c r="C105" s="29"/>
      <c r="D105" s="51"/>
      <c r="E105" s="30" t="s">
        <v>192</v>
      </c>
      <c r="F105" s="31"/>
      <c r="G105" s="31"/>
      <c r="H105" s="31"/>
      <c r="I105" s="31"/>
      <c r="J105" s="31"/>
      <c r="K105" s="31"/>
      <c r="L105" s="31"/>
      <c r="M105" s="31"/>
      <c r="N105" s="31"/>
      <c r="O105" s="31"/>
      <c r="P105" s="31"/>
      <c r="Q105" s="31"/>
      <c r="R105" s="31"/>
      <c r="S105" s="31"/>
      <c r="T105" s="31"/>
      <c r="U105" s="31"/>
      <c r="V105" s="31"/>
      <c r="W105" s="32"/>
      <c r="X105" s="52">
        <v>2170</v>
      </c>
      <c r="Y105" s="53"/>
      <c r="Z105" s="53"/>
      <c r="AA105" s="53"/>
      <c r="AB105" s="54"/>
      <c r="AC105" s="52">
        <v>0</v>
      </c>
      <c r="AD105" s="53"/>
      <c r="AE105" s="53"/>
      <c r="AF105" s="53"/>
      <c r="AG105" s="54"/>
      <c r="AH105" s="52">
        <v>0</v>
      </c>
      <c r="AI105" s="53"/>
      <c r="AJ105" s="53"/>
      <c r="AK105" s="53"/>
      <c r="AL105" s="54"/>
      <c r="AM105" s="52">
        <f t="shared" si="8"/>
        <v>2170</v>
      </c>
      <c r="AN105" s="53"/>
      <c r="AO105" s="53"/>
      <c r="AP105" s="53"/>
      <c r="AQ105" s="54"/>
      <c r="AR105" s="52">
        <v>2300</v>
      </c>
      <c r="AS105" s="53"/>
      <c r="AT105" s="53"/>
      <c r="AU105" s="53"/>
      <c r="AV105" s="54"/>
      <c r="AW105" s="52">
        <v>0</v>
      </c>
      <c r="AX105" s="53"/>
      <c r="AY105" s="53"/>
      <c r="AZ105" s="53"/>
      <c r="BA105" s="54"/>
      <c r="BB105" s="52">
        <v>0</v>
      </c>
      <c r="BC105" s="53"/>
      <c r="BD105" s="53"/>
      <c r="BE105" s="53"/>
      <c r="BF105" s="54"/>
      <c r="BG105" s="49">
        <f t="shared" si="9"/>
        <v>2300</v>
      </c>
      <c r="BH105" s="49"/>
      <c r="BI105" s="49"/>
      <c r="BJ105" s="49"/>
      <c r="BK105" s="49"/>
    </row>
    <row r="106" spans="1:64" s="25" customFormat="1" ht="12.75" customHeight="1" x14ac:dyDescent="0.2">
      <c r="A106" s="28">
        <v>2800</v>
      </c>
      <c r="B106" s="29"/>
      <c r="C106" s="29"/>
      <c r="D106" s="51"/>
      <c r="E106" s="30" t="s">
        <v>193</v>
      </c>
      <c r="F106" s="31"/>
      <c r="G106" s="31"/>
      <c r="H106" s="31"/>
      <c r="I106" s="31"/>
      <c r="J106" s="31"/>
      <c r="K106" s="31"/>
      <c r="L106" s="31"/>
      <c r="M106" s="31"/>
      <c r="N106" s="31"/>
      <c r="O106" s="31"/>
      <c r="P106" s="31"/>
      <c r="Q106" s="31"/>
      <c r="R106" s="31"/>
      <c r="S106" s="31"/>
      <c r="T106" s="31"/>
      <c r="U106" s="31"/>
      <c r="V106" s="31"/>
      <c r="W106" s="32"/>
      <c r="X106" s="52">
        <v>0</v>
      </c>
      <c r="Y106" s="53"/>
      <c r="Z106" s="53"/>
      <c r="AA106" s="53"/>
      <c r="AB106" s="54"/>
      <c r="AC106" s="52">
        <v>0</v>
      </c>
      <c r="AD106" s="53"/>
      <c r="AE106" s="53"/>
      <c r="AF106" s="53"/>
      <c r="AG106" s="54"/>
      <c r="AH106" s="52">
        <v>0</v>
      </c>
      <c r="AI106" s="53"/>
      <c r="AJ106" s="53"/>
      <c r="AK106" s="53"/>
      <c r="AL106" s="54"/>
      <c r="AM106" s="52">
        <f t="shared" si="8"/>
        <v>0</v>
      </c>
      <c r="AN106" s="53"/>
      <c r="AO106" s="53"/>
      <c r="AP106" s="53"/>
      <c r="AQ106" s="54"/>
      <c r="AR106" s="52">
        <v>0</v>
      </c>
      <c r="AS106" s="53"/>
      <c r="AT106" s="53"/>
      <c r="AU106" s="53"/>
      <c r="AV106" s="54"/>
      <c r="AW106" s="52">
        <v>0</v>
      </c>
      <c r="AX106" s="53"/>
      <c r="AY106" s="53"/>
      <c r="AZ106" s="53"/>
      <c r="BA106" s="54"/>
      <c r="BB106" s="52">
        <v>0</v>
      </c>
      <c r="BC106" s="53"/>
      <c r="BD106" s="53"/>
      <c r="BE106" s="53"/>
      <c r="BF106" s="54"/>
      <c r="BG106" s="49">
        <f t="shared" si="9"/>
        <v>0</v>
      </c>
      <c r="BH106" s="49"/>
      <c r="BI106" s="49"/>
      <c r="BJ106" s="49"/>
      <c r="BK106" s="49"/>
    </row>
    <row r="107" spans="1:64" s="25" customFormat="1" ht="25.5" customHeight="1" x14ac:dyDescent="0.2">
      <c r="A107" s="28">
        <v>3110</v>
      </c>
      <c r="B107" s="29"/>
      <c r="C107" s="29"/>
      <c r="D107" s="51"/>
      <c r="E107" s="30" t="s">
        <v>194</v>
      </c>
      <c r="F107" s="31"/>
      <c r="G107" s="31"/>
      <c r="H107" s="31"/>
      <c r="I107" s="31"/>
      <c r="J107" s="31"/>
      <c r="K107" s="31"/>
      <c r="L107" s="31"/>
      <c r="M107" s="31"/>
      <c r="N107" s="31"/>
      <c r="O107" s="31"/>
      <c r="P107" s="31"/>
      <c r="Q107" s="31"/>
      <c r="R107" s="31"/>
      <c r="S107" s="31"/>
      <c r="T107" s="31"/>
      <c r="U107" s="31"/>
      <c r="V107" s="31"/>
      <c r="W107" s="32"/>
      <c r="X107" s="52">
        <v>0</v>
      </c>
      <c r="Y107" s="53"/>
      <c r="Z107" s="53"/>
      <c r="AA107" s="53"/>
      <c r="AB107" s="54"/>
      <c r="AC107" s="52">
        <v>0</v>
      </c>
      <c r="AD107" s="53"/>
      <c r="AE107" s="53"/>
      <c r="AF107" s="53"/>
      <c r="AG107" s="54"/>
      <c r="AH107" s="52">
        <v>0</v>
      </c>
      <c r="AI107" s="53"/>
      <c r="AJ107" s="53"/>
      <c r="AK107" s="53"/>
      <c r="AL107" s="54"/>
      <c r="AM107" s="52">
        <f t="shared" si="8"/>
        <v>0</v>
      </c>
      <c r="AN107" s="53"/>
      <c r="AO107" s="53"/>
      <c r="AP107" s="53"/>
      <c r="AQ107" s="54"/>
      <c r="AR107" s="52">
        <v>0</v>
      </c>
      <c r="AS107" s="53"/>
      <c r="AT107" s="53"/>
      <c r="AU107" s="53"/>
      <c r="AV107" s="54"/>
      <c r="AW107" s="52">
        <v>0</v>
      </c>
      <c r="AX107" s="53"/>
      <c r="AY107" s="53"/>
      <c r="AZ107" s="53"/>
      <c r="BA107" s="54"/>
      <c r="BB107" s="52">
        <v>0</v>
      </c>
      <c r="BC107" s="53"/>
      <c r="BD107" s="53"/>
      <c r="BE107" s="53"/>
      <c r="BF107" s="54"/>
      <c r="BG107" s="49">
        <f t="shared" si="9"/>
        <v>0</v>
      </c>
      <c r="BH107" s="49"/>
      <c r="BI107" s="49"/>
      <c r="BJ107" s="49"/>
      <c r="BK107" s="49"/>
    </row>
    <row r="108" spans="1:64" s="6" customFormat="1" ht="12.75" customHeight="1" x14ac:dyDescent="0.2">
      <c r="A108" s="33"/>
      <c r="B108" s="34"/>
      <c r="C108" s="34"/>
      <c r="D108" s="50"/>
      <c r="E108" s="35" t="s">
        <v>147</v>
      </c>
      <c r="F108" s="36"/>
      <c r="G108" s="36"/>
      <c r="H108" s="36"/>
      <c r="I108" s="36"/>
      <c r="J108" s="36"/>
      <c r="K108" s="36"/>
      <c r="L108" s="36"/>
      <c r="M108" s="36"/>
      <c r="N108" s="36"/>
      <c r="O108" s="36"/>
      <c r="P108" s="36"/>
      <c r="Q108" s="36"/>
      <c r="R108" s="36"/>
      <c r="S108" s="36"/>
      <c r="T108" s="36"/>
      <c r="U108" s="36"/>
      <c r="V108" s="36"/>
      <c r="W108" s="37"/>
      <c r="X108" s="44">
        <v>5203093</v>
      </c>
      <c r="Y108" s="45"/>
      <c r="Z108" s="45"/>
      <c r="AA108" s="45"/>
      <c r="AB108" s="46"/>
      <c r="AC108" s="44">
        <v>15560</v>
      </c>
      <c r="AD108" s="45"/>
      <c r="AE108" s="45"/>
      <c r="AF108" s="45"/>
      <c r="AG108" s="46"/>
      <c r="AH108" s="44">
        <v>0</v>
      </c>
      <c r="AI108" s="45"/>
      <c r="AJ108" s="45"/>
      <c r="AK108" s="45"/>
      <c r="AL108" s="46"/>
      <c r="AM108" s="44">
        <f t="shared" si="8"/>
        <v>5218653</v>
      </c>
      <c r="AN108" s="45"/>
      <c r="AO108" s="45"/>
      <c r="AP108" s="45"/>
      <c r="AQ108" s="46"/>
      <c r="AR108" s="44">
        <v>5257023</v>
      </c>
      <c r="AS108" s="45"/>
      <c r="AT108" s="45"/>
      <c r="AU108" s="45"/>
      <c r="AV108" s="46"/>
      <c r="AW108" s="44">
        <v>15630</v>
      </c>
      <c r="AX108" s="45"/>
      <c r="AY108" s="45"/>
      <c r="AZ108" s="45"/>
      <c r="BA108" s="46"/>
      <c r="BB108" s="44">
        <v>0</v>
      </c>
      <c r="BC108" s="45"/>
      <c r="BD108" s="45"/>
      <c r="BE108" s="45"/>
      <c r="BF108" s="46"/>
      <c r="BG108" s="47">
        <f t="shared" si="9"/>
        <v>5272653</v>
      </c>
      <c r="BH108" s="47"/>
      <c r="BI108" s="47"/>
      <c r="BJ108" s="47"/>
      <c r="BK108" s="47"/>
    </row>
    <row r="110" spans="1:64" ht="14.25" customHeight="1" x14ac:dyDescent="0.2">
      <c r="A110" s="65" t="s">
        <v>280</v>
      </c>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row>
    <row r="111" spans="1:64" ht="15" customHeight="1" x14ac:dyDescent="0.2">
      <c r="A111" s="80" t="s">
        <v>251</v>
      </c>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4" ht="23.1" customHeight="1" x14ac:dyDescent="0.2">
      <c r="A112" s="108" t="s">
        <v>119</v>
      </c>
      <c r="B112" s="109"/>
      <c r="C112" s="109"/>
      <c r="D112" s="109"/>
      <c r="E112" s="110"/>
      <c r="F112" s="82" t="s">
        <v>19</v>
      </c>
      <c r="G112" s="83"/>
      <c r="H112" s="83"/>
      <c r="I112" s="83"/>
      <c r="J112" s="83"/>
      <c r="K112" s="83"/>
      <c r="L112" s="83"/>
      <c r="M112" s="83"/>
      <c r="N112" s="83"/>
      <c r="O112" s="83"/>
      <c r="P112" s="83"/>
      <c r="Q112" s="83"/>
      <c r="R112" s="83"/>
      <c r="S112" s="83"/>
      <c r="T112" s="83"/>
      <c r="U112" s="83"/>
      <c r="V112" s="83"/>
      <c r="W112" s="84"/>
      <c r="X112" s="41" t="s">
        <v>273</v>
      </c>
      <c r="Y112" s="41"/>
      <c r="Z112" s="41"/>
      <c r="AA112" s="41"/>
      <c r="AB112" s="41"/>
      <c r="AC112" s="41"/>
      <c r="AD112" s="41"/>
      <c r="AE112" s="41"/>
      <c r="AF112" s="41"/>
      <c r="AG112" s="41"/>
      <c r="AH112" s="41"/>
      <c r="AI112" s="41"/>
      <c r="AJ112" s="41"/>
      <c r="AK112" s="41"/>
      <c r="AL112" s="41"/>
      <c r="AM112" s="41"/>
      <c r="AN112" s="41"/>
      <c r="AO112" s="41"/>
      <c r="AP112" s="41"/>
      <c r="AQ112" s="41"/>
      <c r="AR112" s="77" t="s">
        <v>278</v>
      </c>
      <c r="AS112" s="78"/>
      <c r="AT112" s="78"/>
      <c r="AU112" s="78"/>
      <c r="AV112" s="78"/>
      <c r="AW112" s="78"/>
      <c r="AX112" s="78"/>
      <c r="AY112" s="78"/>
      <c r="AZ112" s="78"/>
      <c r="BA112" s="78"/>
      <c r="BB112" s="78"/>
      <c r="BC112" s="78"/>
      <c r="BD112" s="78"/>
      <c r="BE112" s="78"/>
      <c r="BF112" s="78"/>
      <c r="BG112" s="78"/>
      <c r="BH112" s="78"/>
      <c r="BI112" s="78"/>
      <c r="BJ112" s="78"/>
      <c r="BK112" s="79"/>
    </row>
    <row r="113" spans="1:79" ht="53.25" customHeight="1" x14ac:dyDescent="0.2">
      <c r="A113" s="111"/>
      <c r="B113" s="112"/>
      <c r="C113" s="112"/>
      <c r="D113" s="112"/>
      <c r="E113" s="113"/>
      <c r="F113" s="85"/>
      <c r="G113" s="86"/>
      <c r="H113" s="86"/>
      <c r="I113" s="86"/>
      <c r="J113" s="86"/>
      <c r="K113" s="86"/>
      <c r="L113" s="86"/>
      <c r="M113" s="86"/>
      <c r="N113" s="86"/>
      <c r="O113" s="86"/>
      <c r="P113" s="86"/>
      <c r="Q113" s="86"/>
      <c r="R113" s="86"/>
      <c r="S113" s="86"/>
      <c r="T113" s="86"/>
      <c r="U113" s="86"/>
      <c r="V113" s="86"/>
      <c r="W113" s="87"/>
      <c r="X113" s="77" t="s">
        <v>4</v>
      </c>
      <c r="Y113" s="78"/>
      <c r="Z113" s="78"/>
      <c r="AA113" s="78"/>
      <c r="AB113" s="79"/>
      <c r="AC113" s="77" t="s">
        <v>3</v>
      </c>
      <c r="AD113" s="78"/>
      <c r="AE113" s="78"/>
      <c r="AF113" s="78"/>
      <c r="AG113" s="79"/>
      <c r="AH113" s="102" t="s">
        <v>116</v>
      </c>
      <c r="AI113" s="103"/>
      <c r="AJ113" s="103"/>
      <c r="AK113" s="103"/>
      <c r="AL113" s="104"/>
      <c r="AM113" s="77" t="s">
        <v>5</v>
      </c>
      <c r="AN113" s="78"/>
      <c r="AO113" s="78"/>
      <c r="AP113" s="78"/>
      <c r="AQ113" s="79"/>
      <c r="AR113" s="77" t="s">
        <v>4</v>
      </c>
      <c r="AS113" s="78"/>
      <c r="AT113" s="78"/>
      <c r="AU113" s="78"/>
      <c r="AV113" s="79"/>
      <c r="AW113" s="77" t="s">
        <v>3</v>
      </c>
      <c r="AX113" s="78"/>
      <c r="AY113" s="78"/>
      <c r="AZ113" s="78"/>
      <c r="BA113" s="79"/>
      <c r="BB113" s="70" t="s">
        <v>116</v>
      </c>
      <c r="BC113" s="70"/>
      <c r="BD113" s="70"/>
      <c r="BE113" s="70"/>
      <c r="BF113" s="70"/>
      <c r="BG113" s="77" t="s">
        <v>96</v>
      </c>
      <c r="BH113" s="78"/>
      <c r="BI113" s="78"/>
      <c r="BJ113" s="78"/>
      <c r="BK113" s="79"/>
    </row>
    <row r="114" spans="1:79" ht="15" customHeight="1" x14ac:dyDescent="0.2">
      <c r="A114" s="77">
        <v>1</v>
      </c>
      <c r="B114" s="78"/>
      <c r="C114" s="78"/>
      <c r="D114" s="78"/>
      <c r="E114" s="79"/>
      <c r="F114" s="77">
        <v>2</v>
      </c>
      <c r="G114" s="78"/>
      <c r="H114" s="78"/>
      <c r="I114" s="78"/>
      <c r="J114" s="78"/>
      <c r="K114" s="78"/>
      <c r="L114" s="78"/>
      <c r="M114" s="78"/>
      <c r="N114" s="78"/>
      <c r="O114" s="78"/>
      <c r="P114" s="78"/>
      <c r="Q114" s="78"/>
      <c r="R114" s="78"/>
      <c r="S114" s="78"/>
      <c r="T114" s="78"/>
      <c r="U114" s="78"/>
      <c r="V114" s="78"/>
      <c r="W114" s="79"/>
      <c r="X114" s="77">
        <v>3</v>
      </c>
      <c r="Y114" s="78"/>
      <c r="Z114" s="78"/>
      <c r="AA114" s="78"/>
      <c r="AB114" s="79"/>
      <c r="AC114" s="77">
        <v>4</v>
      </c>
      <c r="AD114" s="78"/>
      <c r="AE114" s="78"/>
      <c r="AF114" s="78"/>
      <c r="AG114" s="79"/>
      <c r="AH114" s="77">
        <v>5</v>
      </c>
      <c r="AI114" s="78"/>
      <c r="AJ114" s="78"/>
      <c r="AK114" s="78"/>
      <c r="AL114" s="79"/>
      <c r="AM114" s="77">
        <v>6</v>
      </c>
      <c r="AN114" s="78"/>
      <c r="AO114" s="78"/>
      <c r="AP114" s="78"/>
      <c r="AQ114" s="79"/>
      <c r="AR114" s="77">
        <v>7</v>
      </c>
      <c r="AS114" s="78"/>
      <c r="AT114" s="78"/>
      <c r="AU114" s="78"/>
      <c r="AV114" s="79"/>
      <c r="AW114" s="77">
        <v>8</v>
      </c>
      <c r="AX114" s="78"/>
      <c r="AY114" s="78"/>
      <c r="AZ114" s="78"/>
      <c r="BA114" s="79"/>
      <c r="BB114" s="77">
        <v>9</v>
      </c>
      <c r="BC114" s="78"/>
      <c r="BD114" s="78"/>
      <c r="BE114" s="78"/>
      <c r="BF114" s="79"/>
      <c r="BG114" s="77">
        <v>10</v>
      </c>
      <c r="BH114" s="78"/>
      <c r="BI114" s="78"/>
      <c r="BJ114" s="78"/>
      <c r="BK114" s="79"/>
    </row>
    <row r="115" spans="1:79" s="1" customFormat="1" ht="15" hidden="1" customHeight="1" x14ac:dyDescent="0.2">
      <c r="A115" s="92" t="s">
        <v>64</v>
      </c>
      <c r="B115" s="93"/>
      <c r="C115" s="93"/>
      <c r="D115" s="93"/>
      <c r="E115" s="94"/>
      <c r="F115" s="92" t="s">
        <v>57</v>
      </c>
      <c r="G115" s="93"/>
      <c r="H115" s="93"/>
      <c r="I115" s="93"/>
      <c r="J115" s="93"/>
      <c r="K115" s="93"/>
      <c r="L115" s="93"/>
      <c r="M115" s="93"/>
      <c r="N115" s="93"/>
      <c r="O115" s="93"/>
      <c r="P115" s="93"/>
      <c r="Q115" s="93"/>
      <c r="R115" s="93"/>
      <c r="S115" s="93"/>
      <c r="T115" s="93"/>
      <c r="U115" s="93"/>
      <c r="V115" s="93"/>
      <c r="W115" s="94"/>
      <c r="X115" s="92" t="s">
        <v>60</v>
      </c>
      <c r="Y115" s="93"/>
      <c r="Z115" s="93"/>
      <c r="AA115" s="93"/>
      <c r="AB115" s="94"/>
      <c r="AC115" s="92" t="s">
        <v>61</v>
      </c>
      <c r="AD115" s="93"/>
      <c r="AE115" s="93"/>
      <c r="AF115" s="93"/>
      <c r="AG115" s="94"/>
      <c r="AH115" s="92" t="s">
        <v>94</v>
      </c>
      <c r="AI115" s="93"/>
      <c r="AJ115" s="93"/>
      <c r="AK115" s="93"/>
      <c r="AL115" s="94"/>
      <c r="AM115" s="99" t="s">
        <v>170</v>
      </c>
      <c r="AN115" s="100"/>
      <c r="AO115" s="100"/>
      <c r="AP115" s="100"/>
      <c r="AQ115" s="101"/>
      <c r="AR115" s="92" t="s">
        <v>62</v>
      </c>
      <c r="AS115" s="93"/>
      <c r="AT115" s="93"/>
      <c r="AU115" s="93"/>
      <c r="AV115" s="94"/>
      <c r="AW115" s="92" t="s">
        <v>63</v>
      </c>
      <c r="AX115" s="93"/>
      <c r="AY115" s="93"/>
      <c r="AZ115" s="93"/>
      <c r="BA115" s="94"/>
      <c r="BB115" s="92" t="s">
        <v>95</v>
      </c>
      <c r="BC115" s="93"/>
      <c r="BD115" s="93"/>
      <c r="BE115" s="93"/>
      <c r="BF115" s="94"/>
      <c r="BG115" s="99" t="s">
        <v>170</v>
      </c>
      <c r="BH115" s="100"/>
      <c r="BI115" s="100"/>
      <c r="BJ115" s="100"/>
      <c r="BK115" s="101"/>
      <c r="CA115" t="s">
        <v>31</v>
      </c>
    </row>
    <row r="116" spans="1:79" s="6" customFormat="1" ht="12.75" customHeight="1" x14ac:dyDescent="0.2">
      <c r="A116" s="33"/>
      <c r="B116" s="34"/>
      <c r="C116" s="34"/>
      <c r="D116" s="34"/>
      <c r="E116" s="50"/>
      <c r="F116" s="33" t="s">
        <v>147</v>
      </c>
      <c r="G116" s="34"/>
      <c r="H116" s="34"/>
      <c r="I116" s="34"/>
      <c r="J116" s="34"/>
      <c r="K116" s="34"/>
      <c r="L116" s="34"/>
      <c r="M116" s="34"/>
      <c r="N116" s="34"/>
      <c r="O116" s="34"/>
      <c r="P116" s="34"/>
      <c r="Q116" s="34"/>
      <c r="R116" s="34"/>
      <c r="S116" s="34"/>
      <c r="T116" s="34"/>
      <c r="U116" s="34"/>
      <c r="V116" s="34"/>
      <c r="W116" s="50"/>
      <c r="X116" s="105"/>
      <c r="Y116" s="106"/>
      <c r="Z116" s="106"/>
      <c r="AA116" s="106"/>
      <c r="AB116" s="107"/>
      <c r="AC116" s="105"/>
      <c r="AD116" s="106"/>
      <c r="AE116" s="106"/>
      <c r="AF116" s="106"/>
      <c r="AG116" s="107"/>
      <c r="AH116" s="47"/>
      <c r="AI116" s="47"/>
      <c r="AJ116" s="47"/>
      <c r="AK116" s="47"/>
      <c r="AL116" s="47"/>
      <c r="AM116" s="47">
        <f>IF(ISNUMBER(X116),X116,0)+IF(ISNUMBER(AC116),AC116,0)</f>
        <v>0</v>
      </c>
      <c r="AN116" s="47"/>
      <c r="AO116" s="47"/>
      <c r="AP116" s="47"/>
      <c r="AQ116" s="47"/>
      <c r="AR116" s="47"/>
      <c r="AS116" s="47"/>
      <c r="AT116" s="47"/>
      <c r="AU116" s="47"/>
      <c r="AV116" s="47"/>
      <c r="AW116" s="47"/>
      <c r="AX116" s="47"/>
      <c r="AY116" s="47"/>
      <c r="AZ116" s="47"/>
      <c r="BA116" s="47"/>
      <c r="BB116" s="47"/>
      <c r="BC116" s="47"/>
      <c r="BD116" s="47"/>
      <c r="BE116" s="47"/>
      <c r="BF116" s="47"/>
      <c r="BG116" s="47">
        <f>IF(ISNUMBER(AR116),AR116,0)+IF(ISNUMBER(AW116),AW116,0)</f>
        <v>0</v>
      </c>
      <c r="BH116" s="47"/>
      <c r="BI116" s="47"/>
      <c r="BJ116" s="47"/>
      <c r="BK116" s="47"/>
      <c r="CA116" s="6" t="s">
        <v>32</v>
      </c>
    </row>
    <row r="119" spans="1:79" ht="14.25" customHeight="1" x14ac:dyDescent="0.2">
      <c r="A119" s="65" t="s">
        <v>120</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row>
    <row r="120" spans="1:79" ht="14.25" customHeight="1" x14ac:dyDescent="0.2">
      <c r="A120" s="65" t="s">
        <v>266</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row>
    <row r="121" spans="1:79" ht="15" customHeight="1" x14ac:dyDescent="0.2">
      <c r="A121" s="80" t="s">
        <v>251</v>
      </c>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row>
    <row r="122" spans="1:79" ht="23.1" customHeight="1" x14ac:dyDescent="0.2">
      <c r="A122" s="82" t="s">
        <v>6</v>
      </c>
      <c r="B122" s="83"/>
      <c r="C122" s="83"/>
      <c r="D122" s="82" t="s">
        <v>121</v>
      </c>
      <c r="E122" s="83"/>
      <c r="F122" s="83"/>
      <c r="G122" s="83"/>
      <c r="H122" s="83"/>
      <c r="I122" s="83"/>
      <c r="J122" s="83"/>
      <c r="K122" s="83"/>
      <c r="L122" s="83"/>
      <c r="M122" s="83"/>
      <c r="N122" s="83"/>
      <c r="O122" s="83"/>
      <c r="P122" s="83"/>
      <c r="Q122" s="83"/>
      <c r="R122" s="83"/>
      <c r="S122" s="83"/>
      <c r="T122" s="84"/>
      <c r="U122" s="77" t="s">
        <v>252</v>
      </c>
      <c r="V122" s="78"/>
      <c r="W122" s="78"/>
      <c r="X122" s="78"/>
      <c r="Y122" s="78"/>
      <c r="Z122" s="78"/>
      <c r="AA122" s="78"/>
      <c r="AB122" s="78"/>
      <c r="AC122" s="78"/>
      <c r="AD122" s="78"/>
      <c r="AE122" s="78"/>
      <c r="AF122" s="78"/>
      <c r="AG122" s="78"/>
      <c r="AH122" s="78"/>
      <c r="AI122" s="78"/>
      <c r="AJ122" s="78"/>
      <c r="AK122" s="78"/>
      <c r="AL122" s="78"/>
      <c r="AM122" s="79"/>
      <c r="AN122" s="77" t="s">
        <v>255</v>
      </c>
      <c r="AO122" s="78"/>
      <c r="AP122" s="78"/>
      <c r="AQ122" s="78"/>
      <c r="AR122" s="78"/>
      <c r="AS122" s="78"/>
      <c r="AT122" s="78"/>
      <c r="AU122" s="78"/>
      <c r="AV122" s="78"/>
      <c r="AW122" s="78"/>
      <c r="AX122" s="78"/>
      <c r="AY122" s="78"/>
      <c r="AZ122" s="78"/>
      <c r="BA122" s="78"/>
      <c r="BB122" s="78"/>
      <c r="BC122" s="78"/>
      <c r="BD122" s="78"/>
      <c r="BE122" s="78"/>
      <c r="BF122" s="79"/>
      <c r="BG122" s="41" t="s">
        <v>263</v>
      </c>
      <c r="BH122" s="41"/>
      <c r="BI122" s="41"/>
      <c r="BJ122" s="41"/>
      <c r="BK122" s="41"/>
      <c r="BL122" s="41"/>
      <c r="BM122" s="41"/>
      <c r="BN122" s="41"/>
      <c r="BO122" s="41"/>
      <c r="BP122" s="41"/>
      <c r="BQ122" s="41"/>
      <c r="BR122" s="41"/>
      <c r="BS122" s="41"/>
      <c r="BT122" s="41"/>
      <c r="BU122" s="41"/>
      <c r="BV122" s="41"/>
      <c r="BW122" s="41"/>
      <c r="BX122" s="41"/>
      <c r="BY122" s="41"/>
    </row>
    <row r="123" spans="1:79" ht="52.5" customHeight="1" x14ac:dyDescent="0.2">
      <c r="A123" s="85"/>
      <c r="B123" s="86"/>
      <c r="C123" s="86"/>
      <c r="D123" s="85"/>
      <c r="E123" s="86"/>
      <c r="F123" s="86"/>
      <c r="G123" s="86"/>
      <c r="H123" s="86"/>
      <c r="I123" s="86"/>
      <c r="J123" s="86"/>
      <c r="K123" s="86"/>
      <c r="L123" s="86"/>
      <c r="M123" s="86"/>
      <c r="N123" s="86"/>
      <c r="O123" s="86"/>
      <c r="P123" s="86"/>
      <c r="Q123" s="86"/>
      <c r="R123" s="86"/>
      <c r="S123" s="86"/>
      <c r="T123" s="87"/>
      <c r="U123" s="77" t="s">
        <v>4</v>
      </c>
      <c r="V123" s="78"/>
      <c r="W123" s="78"/>
      <c r="X123" s="78"/>
      <c r="Y123" s="79"/>
      <c r="Z123" s="77" t="s">
        <v>3</v>
      </c>
      <c r="AA123" s="78"/>
      <c r="AB123" s="78"/>
      <c r="AC123" s="78"/>
      <c r="AD123" s="79"/>
      <c r="AE123" s="102" t="s">
        <v>116</v>
      </c>
      <c r="AF123" s="103"/>
      <c r="AG123" s="103"/>
      <c r="AH123" s="104"/>
      <c r="AI123" s="77" t="s">
        <v>5</v>
      </c>
      <c r="AJ123" s="78"/>
      <c r="AK123" s="78"/>
      <c r="AL123" s="78"/>
      <c r="AM123" s="79"/>
      <c r="AN123" s="77" t="s">
        <v>4</v>
      </c>
      <c r="AO123" s="78"/>
      <c r="AP123" s="78"/>
      <c r="AQ123" s="78"/>
      <c r="AR123" s="79"/>
      <c r="AS123" s="77" t="s">
        <v>3</v>
      </c>
      <c r="AT123" s="78"/>
      <c r="AU123" s="78"/>
      <c r="AV123" s="78"/>
      <c r="AW123" s="79"/>
      <c r="AX123" s="102" t="s">
        <v>116</v>
      </c>
      <c r="AY123" s="103"/>
      <c r="AZ123" s="103"/>
      <c r="BA123" s="104"/>
      <c r="BB123" s="77" t="s">
        <v>96</v>
      </c>
      <c r="BC123" s="78"/>
      <c r="BD123" s="78"/>
      <c r="BE123" s="78"/>
      <c r="BF123" s="79"/>
      <c r="BG123" s="77" t="s">
        <v>4</v>
      </c>
      <c r="BH123" s="78"/>
      <c r="BI123" s="78"/>
      <c r="BJ123" s="78"/>
      <c r="BK123" s="79"/>
      <c r="BL123" s="41" t="s">
        <v>3</v>
      </c>
      <c r="BM123" s="41"/>
      <c r="BN123" s="41"/>
      <c r="BO123" s="41"/>
      <c r="BP123" s="41"/>
      <c r="BQ123" s="70" t="s">
        <v>116</v>
      </c>
      <c r="BR123" s="70"/>
      <c r="BS123" s="70"/>
      <c r="BT123" s="70"/>
      <c r="BU123" s="77" t="s">
        <v>97</v>
      </c>
      <c r="BV123" s="78"/>
      <c r="BW123" s="78"/>
      <c r="BX123" s="78"/>
      <c r="BY123" s="79"/>
    </row>
    <row r="124" spans="1:79" ht="15" customHeight="1" x14ac:dyDescent="0.2">
      <c r="A124" s="77">
        <v>1</v>
      </c>
      <c r="B124" s="78"/>
      <c r="C124" s="78"/>
      <c r="D124" s="77">
        <v>2</v>
      </c>
      <c r="E124" s="78"/>
      <c r="F124" s="78"/>
      <c r="G124" s="78"/>
      <c r="H124" s="78"/>
      <c r="I124" s="78"/>
      <c r="J124" s="78"/>
      <c r="K124" s="78"/>
      <c r="L124" s="78"/>
      <c r="M124" s="78"/>
      <c r="N124" s="78"/>
      <c r="O124" s="78"/>
      <c r="P124" s="78"/>
      <c r="Q124" s="78"/>
      <c r="R124" s="78"/>
      <c r="S124" s="78"/>
      <c r="T124" s="79"/>
      <c r="U124" s="77">
        <v>3</v>
      </c>
      <c r="V124" s="78"/>
      <c r="W124" s="78"/>
      <c r="X124" s="78"/>
      <c r="Y124" s="79"/>
      <c r="Z124" s="77">
        <v>4</v>
      </c>
      <c r="AA124" s="78"/>
      <c r="AB124" s="78"/>
      <c r="AC124" s="78"/>
      <c r="AD124" s="79"/>
      <c r="AE124" s="77">
        <v>5</v>
      </c>
      <c r="AF124" s="78"/>
      <c r="AG124" s="78"/>
      <c r="AH124" s="79"/>
      <c r="AI124" s="77">
        <v>6</v>
      </c>
      <c r="AJ124" s="78"/>
      <c r="AK124" s="78"/>
      <c r="AL124" s="78"/>
      <c r="AM124" s="79"/>
      <c r="AN124" s="77">
        <v>7</v>
      </c>
      <c r="AO124" s="78"/>
      <c r="AP124" s="78"/>
      <c r="AQ124" s="78"/>
      <c r="AR124" s="79"/>
      <c r="AS124" s="77">
        <v>8</v>
      </c>
      <c r="AT124" s="78"/>
      <c r="AU124" s="78"/>
      <c r="AV124" s="78"/>
      <c r="AW124" s="79"/>
      <c r="AX124" s="41">
        <v>9</v>
      </c>
      <c r="AY124" s="41"/>
      <c r="AZ124" s="41"/>
      <c r="BA124" s="41"/>
      <c r="BB124" s="77">
        <v>10</v>
      </c>
      <c r="BC124" s="78"/>
      <c r="BD124" s="78"/>
      <c r="BE124" s="78"/>
      <c r="BF124" s="79"/>
      <c r="BG124" s="77">
        <v>11</v>
      </c>
      <c r="BH124" s="78"/>
      <c r="BI124" s="78"/>
      <c r="BJ124" s="78"/>
      <c r="BK124" s="79"/>
      <c r="BL124" s="41">
        <v>12</v>
      </c>
      <c r="BM124" s="41"/>
      <c r="BN124" s="41"/>
      <c r="BO124" s="41"/>
      <c r="BP124" s="41"/>
      <c r="BQ124" s="77">
        <v>13</v>
      </c>
      <c r="BR124" s="78"/>
      <c r="BS124" s="78"/>
      <c r="BT124" s="79"/>
      <c r="BU124" s="77">
        <v>14</v>
      </c>
      <c r="BV124" s="78"/>
      <c r="BW124" s="78"/>
      <c r="BX124" s="78"/>
      <c r="BY124" s="79"/>
    </row>
    <row r="125" spans="1:79" s="1" customFormat="1" ht="14.25" hidden="1" customHeight="1" x14ac:dyDescent="0.2">
      <c r="A125" s="92" t="s">
        <v>69</v>
      </c>
      <c r="B125" s="93"/>
      <c r="C125" s="93"/>
      <c r="D125" s="92" t="s">
        <v>57</v>
      </c>
      <c r="E125" s="93"/>
      <c r="F125" s="93"/>
      <c r="G125" s="93"/>
      <c r="H125" s="93"/>
      <c r="I125" s="93"/>
      <c r="J125" s="93"/>
      <c r="K125" s="93"/>
      <c r="L125" s="93"/>
      <c r="M125" s="93"/>
      <c r="N125" s="93"/>
      <c r="O125" s="93"/>
      <c r="P125" s="93"/>
      <c r="Q125" s="93"/>
      <c r="R125" s="93"/>
      <c r="S125" s="93"/>
      <c r="T125" s="94"/>
      <c r="U125" s="68" t="s">
        <v>65</v>
      </c>
      <c r="V125" s="68"/>
      <c r="W125" s="68"/>
      <c r="X125" s="68"/>
      <c r="Y125" s="68"/>
      <c r="Z125" s="68" t="s">
        <v>66</v>
      </c>
      <c r="AA125" s="68"/>
      <c r="AB125" s="68"/>
      <c r="AC125" s="68"/>
      <c r="AD125" s="68"/>
      <c r="AE125" s="68" t="s">
        <v>91</v>
      </c>
      <c r="AF125" s="68"/>
      <c r="AG125" s="68"/>
      <c r="AH125" s="68"/>
      <c r="AI125" s="88" t="s">
        <v>169</v>
      </c>
      <c r="AJ125" s="88"/>
      <c r="AK125" s="88"/>
      <c r="AL125" s="88"/>
      <c r="AM125" s="88"/>
      <c r="AN125" s="68" t="s">
        <v>67</v>
      </c>
      <c r="AO125" s="68"/>
      <c r="AP125" s="68"/>
      <c r="AQ125" s="68"/>
      <c r="AR125" s="68"/>
      <c r="AS125" s="68" t="s">
        <v>68</v>
      </c>
      <c r="AT125" s="68"/>
      <c r="AU125" s="68"/>
      <c r="AV125" s="68"/>
      <c r="AW125" s="68"/>
      <c r="AX125" s="68" t="s">
        <v>92</v>
      </c>
      <c r="AY125" s="68"/>
      <c r="AZ125" s="68"/>
      <c r="BA125" s="68"/>
      <c r="BB125" s="88" t="s">
        <v>169</v>
      </c>
      <c r="BC125" s="88"/>
      <c r="BD125" s="88"/>
      <c r="BE125" s="88"/>
      <c r="BF125" s="88"/>
      <c r="BG125" s="68" t="s">
        <v>58</v>
      </c>
      <c r="BH125" s="68"/>
      <c r="BI125" s="68"/>
      <c r="BJ125" s="68"/>
      <c r="BK125" s="68"/>
      <c r="BL125" s="68" t="s">
        <v>59</v>
      </c>
      <c r="BM125" s="68"/>
      <c r="BN125" s="68"/>
      <c r="BO125" s="68"/>
      <c r="BP125" s="68"/>
      <c r="BQ125" s="68" t="s">
        <v>93</v>
      </c>
      <c r="BR125" s="68"/>
      <c r="BS125" s="68"/>
      <c r="BT125" s="68"/>
      <c r="BU125" s="88" t="s">
        <v>169</v>
      </c>
      <c r="BV125" s="88"/>
      <c r="BW125" s="88"/>
      <c r="BX125" s="88"/>
      <c r="BY125" s="88"/>
      <c r="CA125" t="s">
        <v>33</v>
      </c>
    </row>
    <row r="126" spans="1:79" s="25" customFormat="1" ht="12.75" customHeight="1" x14ac:dyDescent="0.2">
      <c r="A126" s="28">
        <v>1</v>
      </c>
      <c r="B126" s="29"/>
      <c r="C126" s="29"/>
      <c r="D126" s="30" t="s">
        <v>195</v>
      </c>
      <c r="E126" s="31"/>
      <c r="F126" s="31"/>
      <c r="G126" s="31"/>
      <c r="H126" s="31"/>
      <c r="I126" s="31"/>
      <c r="J126" s="31"/>
      <c r="K126" s="31"/>
      <c r="L126" s="31"/>
      <c r="M126" s="31"/>
      <c r="N126" s="31"/>
      <c r="O126" s="31"/>
      <c r="P126" s="31"/>
      <c r="Q126" s="31"/>
      <c r="R126" s="31"/>
      <c r="S126" s="31"/>
      <c r="T126" s="32"/>
      <c r="U126" s="52">
        <v>4241028.51</v>
      </c>
      <c r="V126" s="53"/>
      <c r="W126" s="53"/>
      <c r="X126" s="53"/>
      <c r="Y126" s="54"/>
      <c r="Z126" s="52">
        <v>109105</v>
      </c>
      <c r="AA126" s="53"/>
      <c r="AB126" s="53"/>
      <c r="AC126" s="53"/>
      <c r="AD126" s="54"/>
      <c r="AE126" s="52">
        <v>95000</v>
      </c>
      <c r="AF126" s="53"/>
      <c r="AG126" s="53"/>
      <c r="AH126" s="54"/>
      <c r="AI126" s="52">
        <f>IF(ISNUMBER(U126),U126,0)+IF(ISNUMBER(Z126),Z126,0)</f>
        <v>4350133.51</v>
      </c>
      <c r="AJ126" s="53"/>
      <c r="AK126" s="53"/>
      <c r="AL126" s="53"/>
      <c r="AM126" s="54"/>
      <c r="AN126" s="52">
        <v>5012447</v>
      </c>
      <c r="AO126" s="53"/>
      <c r="AP126" s="53"/>
      <c r="AQ126" s="53"/>
      <c r="AR126" s="54"/>
      <c r="AS126" s="52">
        <v>14908</v>
      </c>
      <c r="AT126" s="53"/>
      <c r="AU126" s="53"/>
      <c r="AV126" s="53"/>
      <c r="AW126" s="54"/>
      <c r="AX126" s="52">
        <v>0</v>
      </c>
      <c r="AY126" s="53"/>
      <c r="AZ126" s="53"/>
      <c r="BA126" s="54"/>
      <c r="BB126" s="52">
        <f>IF(ISNUMBER(AN126),AN126,0)+IF(ISNUMBER(AS126),AS126,0)</f>
        <v>5027355</v>
      </c>
      <c r="BC126" s="53"/>
      <c r="BD126" s="53"/>
      <c r="BE126" s="53"/>
      <c r="BF126" s="54"/>
      <c r="BG126" s="52">
        <v>5105879</v>
      </c>
      <c r="BH126" s="53"/>
      <c r="BI126" s="53"/>
      <c r="BJ126" s="53"/>
      <c r="BK126" s="54"/>
      <c r="BL126" s="52">
        <v>15508</v>
      </c>
      <c r="BM126" s="53"/>
      <c r="BN126" s="53"/>
      <c r="BO126" s="53"/>
      <c r="BP126" s="54"/>
      <c r="BQ126" s="52">
        <v>0</v>
      </c>
      <c r="BR126" s="53"/>
      <c r="BS126" s="53"/>
      <c r="BT126" s="54"/>
      <c r="BU126" s="52">
        <f>IF(ISNUMBER(BG126),BG126,0)+IF(ISNUMBER(BL126),BL126,0)</f>
        <v>5121387</v>
      </c>
      <c r="BV126" s="53"/>
      <c r="BW126" s="53"/>
      <c r="BX126" s="53"/>
      <c r="BY126" s="54"/>
      <c r="CA126" s="25" t="s">
        <v>34</v>
      </c>
    </row>
    <row r="127" spans="1:79" s="6" customFormat="1" ht="12.75" customHeight="1" x14ac:dyDescent="0.2">
      <c r="A127" s="33"/>
      <c r="B127" s="34"/>
      <c r="C127" s="34"/>
      <c r="D127" s="35" t="s">
        <v>147</v>
      </c>
      <c r="E127" s="36"/>
      <c r="F127" s="36"/>
      <c r="G127" s="36"/>
      <c r="H127" s="36"/>
      <c r="I127" s="36"/>
      <c r="J127" s="36"/>
      <c r="K127" s="36"/>
      <c r="L127" s="36"/>
      <c r="M127" s="36"/>
      <c r="N127" s="36"/>
      <c r="O127" s="36"/>
      <c r="P127" s="36"/>
      <c r="Q127" s="36"/>
      <c r="R127" s="36"/>
      <c r="S127" s="36"/>
      <c r="T127" s="37"/>
      <c r="U127" s="44">
        <v>4241028.51</v>
      </c>
      <c r="V127" s="45"/>
      <c r="W127" s="45"/>
      <c r="X127" s="45"/>
      <c r="Y127" s="46"/>
      <c r="Z127" s="44">
        <v>109105</v>
      </c>
      <c r="AA127" s="45"/>
      <c r="AB127" s="45"/>
      <c r="AC127" s="45"/>
      <c r="AD127" s="46"/>
      <c r="AE127" s="44">
        <v>95000</v>
      </c>
      <c r="AF127" s="45"/>
      <c r="AG127" s="45"/>
      <c r="AH127" s="46"/>
      <c r="AI127" s="44">
        <f>IF(ISNUMBER(U127),U127,0)+IF(ISNUMBER(Z127),Z127,0)</f>
        <v>4350133.51</v>
      </c>
      <c r="AJ127" s="45"/>
      <c r="AK127" s="45"/>
      <c r="AL127" s="45"/>
      <c r="AM127" s="46"/>
      <c r="AN127" s="44">
        <v>5012447</v>
      </c>
      <c r="AO127" s="45"/>
      <c r="AP127" s="45"/>
      <c r="AQ127" s="45"/>
      <c r="AR127" s="46"/>
      <c r="AS127" s="44">
        <v>14908</v>
      </c>
      <c r="AT127" s="45"/>
      <c r="AU127" s="45"/>
      <c r="AV127" s="45"/>
      <c r="AW127" s="46"/>
      <c r="AX127" s="44">
        <v>0</v>
      </c>
      <c r="AY127" s="45"/>
      <c r="AZ127" s="45"/>
      <c r="BA127" s="46"/>
      <c r="BB127" s="44">
        <f>IF(ISNUMBER(AN127),AN127,0)+IF(ISNUMBER(AS127),AS127,0)</f>
        <v>5027355</v>
      </c>
      <c r="BC127" s="45"/>
      <c r="BD127" s="45"/>
      <c r="BE127" s="45"/>
      <c r="BF127" s="46"/>
      <c r="BG127" s="44">
        <v>5105879</v>
      </c>
      <c r="BH127" s="45"/>
      <c r="BI127" s="45"/>
      <c r="BJ127" s="45"/>
      <c r="BK127" s="46"/>
      <c r="BL127" s="44">
        <v>15508</v>
      </c>
      <c r="BM127" s="45"/>
      <c r="BN127" s="45"/>
      <c r="BO127" s="45"/>
      <c r="BP127" s="46"/>
      <c r="BQ127" s="44">
        <v>0</v>
      </c>
      <c r="BR127" s="45"/>
      <c r="BS127" s="45"/>
      <c r="BT127" s="46"/>
      <c r="BU127" s="44">
        <f>IF(ISNUMBER(BG127),BG127,0)+IF(ISNUMBER(BL127),BL127,0)</f>
        <v>5121387</v>
      </c>
      <c r="BV127" s="45"/>
      <c r="BW127" s="45"/>
      <c r="BX127" s="45"/>
      <c r="BY127" s="46"/>
    </row>
    <row r="129" spans="1:79" ht="14.25" customHeight="1" x14ac:dyDescent="0.2">
      <c r="A129" s="65" t="s">
        <v>281</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9" ht="15" customHeight="1" x14ac:dyDescent="0.2">
      <c r="A130" s="81" t="s">
        <v>251</v>
      </c>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79" ht="23.1" customHeight="1" x14ac:dyDescent="0.2">
      <c r="A131" s="82" t="s">
        <v>6</v>
      </c>
      <c r="B131" s="83"/>
      <c r="C131" s="83"/>
      <c r="D131" s="82" t="s">
        <v>121</v>
      </c>
      <c r="E131" s="83"/>
      <c r="F131" s="83"/>
      <c r="G131" s="83"/>
      <c r="H131" s="83"/>
      <c r="I131" s="83"/>
      <c r="J131" s="83"/>
      <c r="K131" s="83"/>
      <c r="L131" s="83"/>
      <c r="M131" s="83"/>
      <c r="N131" s="83"/>
      <c r="O131" s="83"/>
      <c r="P131" s="83"/>
      <c r="Q131" s="83"/>
      <c r="R131" s="83"/>
      <c r="S131" s="83"/>
      <c r="T131" s="84"/>
      <c r="U131" s="41" t="s">
        <v>273</v>
      </c>
      <c r="V131" s="41"/>
      <c r="W131" s="41"/>
      <c r="X131" s="41"/>
      <c r="Y131" s="41"/>
      <c r="Z131" s="41"/>
      <c r="AA131" s="41"/>
      <c r="AB131" s="41"/>
      <c r="AC131" s="41"/>
      <c r="AD131" s="41"/>
      <c r="AE131" s="41"/>
      <c r="AF131" s="41"/>
      <c r="AG131" s="41"/>
      <c r="AH131" s="41"/>
      <c r="AI131" s="41"/>
      <c r="AJ131" s="41"/>
      <c r="AK131" s="41"/>
      <c r="AL131" s="41"/>
      <c r="AM131" s="41"/>
      <c r="AN131" s="41"/>
      <c r="AO131" s="41" t="s">
        <v>278</v>
      </c>
      <c r="AP131" s="41"/>
      <c r="AQ131" s="41"/>
      <c r="AR131" s="41"/>
      <c r="AS131" s="41"/>
      <c r="AT131" s="41"/>
      <c r="AU131" s="41"/>
      <c r="AV131" s="41"/>
      <c r="AW131" s="41"/>
      <c r="AX131" s="41"/>
      <c r="AY131" s="41"/>
      <c r="AZ131" s="41"/>
      <c r="BA131" s="41"/>
      <c r="BB131" s="41"/>
      <c r="BC131" s="41"/>
      <c r="BD131" s="41"/>
      <c r="BE131" s="41"/>
      <c r="BF131" s="41"/>
      <c r="BG131" s="41"/>
      <c r="BH131" s="41"/>
    </row>
    <row r="132" spans="1:79" ht="54" customHeight="1" x14ac:dyDescent="0.2">
      <c r="A132" s="85"/>
      <c r="B132" s="86"/>
      <c r="C132" s="86"/>
      <c r="D132" s="85"/>
      <c r="E132" s="86"/>
      <c r="F132" s="86"/>
      <c r="G132" s="86"/>
      <c r="H132" s="86"/>
      <c r="I132" s="86"/>
      <c r="J132" s="86"/>
      <c r="K132" s="86"/>
      <c r="L132" s="86"/>
      <c r="M132" s="86"/>
      <c r="N132" s="86"/>
      <c r="O132" s="86"/>
      <c r="P132" s="86"/>
      <c r="Q132" s="86"/>
      <c r="R132" s="86"/>
      <c r="S132" s="86"/>
      <c r="T132" s="87"/>
      <c r="U132" s="77" t="s">
        <v>4</v>
      </c>
      <c r="V132" s="78"/>
      <c r="W132" s="78"/>
      <c r="X132" s="78"/>
      <c r="Y132" s="79"/>
      <c r="Z132" s="77" t="s">
        <v>3</v>
      </c>
      <c r="AA132" s="78"/>
      <c r="AB132" s="78"/>
      <c r="AC132" s="78"/>
      <c r="AD132" s="79"/>
      <c r="AE132" s="102" t="s">
        <v>116</v>
      </c>
      <c r="AF132" s="103"/>
      <c r="AG132" s="103"/>
      <c r="AH132" s="103"/>
      <c r="AI132" s="104"/>
      <c r="AJ132" s="77" t="s">
        <v>5</v>
      </c>
      <c r="AK132" s="78"/>
      <c r="AL132" s="78"/>
      <c r="AM132" s="78"/>
      <c r="AN132" s="79"/>
      <c r="AO132" s="77" t="s">
        <v>4</v>
      </c>
      <c r="AP132" s="78"/>
      <c r="AQ132" s="78"/>
      <c r="AR132" s="78"/>
      <c r="AS132" s="79"/>
      <c r="AT132" s="77" t="s">
        <v>3</v>
      </c>
      <c r="AU132" s="78"/>
      <c r="AV132" s="78"/>
      <c r="AW132" s="78"/>
      <c r="AX132" s="79"/>
      <c r="AY132" s="102" t="s">
        <v>116</v>
      </c>
      <c r="AZ132" s="103"/>
      <c r="BA132" s="103"/>
      <c r="BB132" s="103"/>
      <c r="BC132" s="104"/>
      <c r="BD132" s="41" t="s">
        <v>96</v>
      </c>
      <c r="BE132" s="41"/>
      <c r="BF132" s="41"/>
      <c r="BG132" s="41"/>
      <c r="BH132" s="41"/>
    </row>
    <row r="133" spans="1:79" ht="15" customHeight="1" x14ac:dyDescent="0.2">
      <c r="A133" s="77" t="s">
        <v>168</v>
      </c>
      <c r="B133" s="78"/>
      <c r="C133" s="78"/>
      <c r="D133" s="77">
        <v>2</v>
      </c>
      <c r="E133" s="78"/>
      <c r="F133" s="78"/>
      <c r="G133" s="78"/>
      <c r="H133" s="78"/>
      <c r="I133" s="78"/>
      <c r="J133" s="78"/>
      <c r="K133" s="78"/>
      <c r="L133" s="78"/>
      <c r="M133" s="78"/>
      <c r="N133" s="78"/>
      <c r="O133" s="78"/>
      <c r="P133" s="78"/>
      <c r="Q133" s="78"/>
      <c r="R133" s="78"/>
      <c r="S133" s="78"/>
      <c r="T133" s="79"/>
      <c r="U133" s="77">
        <v>3</v>
      </c>
      <c r="V133" s="78"/>
      <c r="W133" s="78"/>
      <c r="X133" s="78"/>
      <c r="Y133" s="79"/>
      <c r="Z133" s="77">
        <v>4</v>
      </c>
      <c r="AA133" s="78"/>
      <c r="AB133" s="78"/>
      <c r="AC133" s="78"/>
      <c r="AD133" s="79"/>
      <c r="AE133" s="77">
        <v>5</v>
      </c>
      <c r="AF133" s="78"/>
      <c r="AG133" s="78"/>
      <c r="AH133" s="78"/>
      <c r="AI133" s="79"/>
      <c r="AJ133" s="77">
        <v>6</v>
      </c>
      <c r="AK133" s="78"/>
      <c r="AL133" s="78"/>
      <c r="AM133" s="78"/>
      <c r="AN133" s="79"/>
      <c r="AO133" s="77">
        <v>7</v>
      </c>
      <c r="AP133" s="78"/>
      <c r="AQ133" s="78"/>
      <c r="AR133" s="78"/>
      <c r="AS133" s="79"/>
      <c r="AT133" s="77">
        <v>8</v>
      </c>
      <c r="AU133" s="78"/>
      <c r="AV133" s="78"/>
      <c r="AW133" s="78"/>
      <c r="AX133" s="79"/>
      <c r="AY133" s="77">
        <v>9</v>
      </c>
      <c r="AZ133" s="78"/>
      <c r="BA133" s="78"/>
      <c r="BB133" s="78"/>
      <c r="BC133" s="79"/>
      <c r="BD133" s="77">
        <v>10</v>
      </c>
      <c r="BE133" s="78"/>
      <c r="BF133" s="78"/>
      <c r="BG133" s="78"/>
      <c r="BH133" s="79"/>
    </row>
    <row r="134" spans="1:79" s="1" customFormat="1" ht="12.75" hidden="1" customHeight="1" x14ac:dyDescent="0.2">
      <c r="A134" s="92" t="s">
        <v>69</v>
      </c>
      <c r="B134" s="93"/>
      <c r="C134" s="93"/>
      <c r="D134" s="92" t="s">
        <v>57</v>
      </c>
      <c r="E134" s="93"/>
      <c r="F134" s="93"/>
      <c r="G134" s="93"/>
      <c r="H134" s="93"/>
      <c r="I134" s="93"/>
      <c r="J134" s="93"/>
      <c r="K134" s="93"/>
      <c r="L134" s="93"/>
      <c r="M134" s="93"/>
      <c r="N134" s="93"/>
      <c r="O134" s="93"/>
      <c r="P134" s="93"/>
      <c r="Q134" s="93"/>
      <c r="R134" s="93"/>
      <c r="S134" s="93"/>
      <c r="T134" s="94"/>
      <c r="U134" s="92" t="s">
        <v>60</v>
      </c>
      <c r="V134" s="93"/>
      <c r="W134" s="93"/>
      <c r="X134" s="93"/>
      <c r="Y134" s="94"/>
      <c r="Z134" s="92" t="s">
        <v>61</v>
      </c>
      <c r="AA134" s="93"/>
      <c r="AB134" s="93"/>
      <c r="AC134" s="93"/>
      <c r="AD134" s="94"/>
      <c r="AE134" s="92" t="s">
        <v>94</v>
      </c>
      <c r="AF134" s="93"/>
      <c r="AG134" s="93"/>
      <c r="AH134" s="93"/>
      <c r="AI134" s="94"/>
      <c r="AJ134" s="99" t="s">
        <v>170</v>
      </c>
      <c r="AK134" s="100"/>
      <c r="AL134" s="100"/>
      <c r="AM134" s="100"/>
      <c r="AN134" s="101"/>
      <c r="AO134" s="92" t="s">
        <v>62</v>
      </c>
      <c r="AP134" s="93"/>
      <c r="AQ134" s="93"/>
      <c r="AR134" s="93"/>
      <c r="AS134" s="94"/>
      <c r="AT134" s="92" t="s">
        <v>63</v>
      </c>
      <c r="AU134" s="93"/>
      <c r="AV134" s="93"/>
      <c r="AW134" s="93"/>
      <c r="AX134" s="94"/>
      <c r="AY134" s="92" t="s">
        <v>95</v>
      </c>
      <c r="AZ134" s="93"/>
      <c r="BA134" s="93"/>
      <c r="BB134" s="93"/>
      <c r="BC134" s="94"/>
      <c r="BD134" s="88" t="s">
        <v>170</v>
      </c>
      <c r="BE134" s="88"/>
      <c r="BF134" s="88"/>
      <c r="BG134" s="88"/>
      <c r="BH134" s="88"/>
      <c r="CA134" s="1" t="s">
        <v>35</v>
      </c>
    </row>
    <row r="135" spans="1:79" s="25" customFormat="1" ht="12.75" customHeight="1" x14ac:dyDescent="0.2">
      <c r="A135" s="28">
        <v>1</v>
      </c>
      <c r="B135" s="29"/>
      <c r="C135" s="29"/>
      <c r="D135" s="30" t="s">
        <v>195</v>
      </c>
      <c r="E135" s="31"/>
      <c r="F135" s="31"/>
      <c r="G135" s="31"/>
      <c r="H135" s="31"/>
      <c r="I135" s="31"/>
      <c r="J135" s="31"/>
      <c r="K135" s="31"/>
      <c r="L135" s="31"/>
      <c r="M135" s="31"/>
      <c r="N135" s="31"/>
      <c r="O135" s="31"/>
      <c r="P135" s="31"/>
      <c r="Q135" s="31"/>
      <c r="R135" s="31"/>
      <c r="S135" s="31"/>
      <c r="T135" s="32"/>
      <c r="U135" s="52">
        <v>5203093</v>
      </c>
      <c r="V135" s="53"/>
      <c r="W135" s="53"/>
      <c r="X135" s="53"/>
      <c r="Y135" s="54"/>
      <c r="Z135" s="52">
        <v>15560</v>
      </c>
      <c r="AA135" s="53"/>
      <c r="AB135" s="53"/>
      <c r="AC135" s="53"/>
      <c r="AD135" s="54"/>
      <c r="AE135" s="49">
        <v>0</v>
      </c>
      <c r="AF135" s="49"/>
      <c r="AG135" s="49"/>
      <c r="AH135" s="49"/>
      <c r="AI135" s="49"/>
      <c r="AJ135" s="98">
        <f>IF(ISNUMBER(U135),U135,0)+IF(ISNUMBER(Z135),Z135,0)</f>
        <v>5218653</v>
      </c>
      <c r="AK135" s="98"/>
      <c r="AL135" s="98"/>
      <c r="AM135" s="98"/>
      <c r="AN135" s="98"/>
      <c r="AO135" s="49">
        <v>5257023</v>
      </c>
      <c r="AP135" s="49"/>
      <c r="AQ135" s="49"/>
      <c r="AR135" s="49"/>
      <c r="AS135" s="49"/>
      <c r="AT135" s="98">
        <v>15630</v>
      </c>
      <c r="AU135" s="98"/>
      <c r="AV135" s="98"/>
      <c r="AW135" s="98"/>
      <c r="AX135" s="98"/>
      <c r="AY135" s="49">
        <v>0</v>
      </c>
      <c r="AZ135" s="49"/>
      <c r="BA135" s="49"/>
      <c r="BB135" s="49"/>
      <c r="BC135" s="49"/>
      <c r="BD135" s="98">
        <f>IF(ISNUMBER(AO135),AO135,0)+IF(ISNUMBER(AT135),AT135,0)</f>
        <v>5272653</v>
      </c>
      <c r="BE135" s="98"/>
      <c r="BF135" s="98"/>
      <c r="BG135" s="98"/>
      <c r="BH135" s="98"/>
      <c r="CA135" s="25" t="s">
        <v>36</v>
      </c>
    </row>
    <row r="136" spans="1:79" s="6" customFormat="1" ht="12.75" customHeight="1" x14ac:dyDescent="0.2">
      <c r="A136" s="33"/>
      <c r="B136" s="34"/>
      <c r="C136" s="34"/>
      <c r="D136" s="35" t="s">
        <v>147</v>
      </c>
      <c r="E136" s="36"/>
      <c r="F136" s="36"/>
      <c r="G136" s="36"/>
      <c r="H136" s="36"/>
      <c r="I136" s="36"/>
      <c r="J136" s="36"/>
      <c r="K136" s="36"/>
      <c r="L136" s="36"/>
      <c r="M136" s="36"/>
      <c r="N136" s="36"/>
      <c r="O136" s="36"/>
      <c r="P136" s="36"/>
      <c r="Q136" s="36"/>
      <c r="R136" s="36"/>
      <c r="S136" s="36"/>
      <c r="T136" s="37"/>
      <c r="U136" s="44">
        <v>5203093</v>
      </c>
      <c r="V136" s="45"/>
      <c r="W136" s="45"/>
      <c r="X136" s="45"/>
      <c r="Y136" s="46"/>
      <c r="Z136" s="44">
        <v>15560</v>
      </c>
      <c r="AA136" s="45"/>
      <c r="AB136" s="45"/>
      <c r="AC136" s="45"/>
      <c r="AD136" s="46"/>
      <c r="AE136" s="47">
        <v>0</v>
      </c>
      <c r="AF136" s="47"/>
      <c r="AG136" s="47"/>
      <c r="AH136" s="47"/>
      <c r="AI136" s="47"/>
      <c r="AJ136" s="48">
        <f>IF(ISNUMBER(U136),U136,0)+IF(ISNUMBER(Z136),Z136,0)</f>
        <v>5218653</v>
      </c>
      <c r="AK136" s="48"/>
      <c r="AL136" s="48"/>
      <c r="AM136" s="48"/>
      <c r="AN136" s="48"/>
      <c r="AO136" s="47">
        <v>5257023</v>
      </c>
      <c r="AP136" s="47"/>
      <c r="AQ136" s="47"/>
      <c r="AR136" s="47"/>
      <c r="AS136" s="47"/>
      <c r="AT136" s="48">
        <v>15630</v>
      </c>
      <c r="AU136" s="48"/>
      <c r="AV136" s="48"/>
      <c r="AW136" s="48"/>
      <c r="AX136" s="48"/>
      <c r="AY136" s="47">
        <v>0</v>
      </c>
      <c r="AZ136" s="47"/>
      <c r="BA136" s="47"/>
      <c r="BB136" s="47"/>
      <c r="BC136" s="47"/>
      <c r="BD136" s="48">
        <f>IF(ISNUMBER(AO136),AO136,0)+IF(ISNUMBER(AT136),AT136,0)</f>
        <v>5272653</v>
      </c>
      <c r="BE136" s="48"/>
      <c r="BF136" s="48"/>
      <c r="BG136" s="48"/>
      <c r="BH136" s="48"/>
    </row>
    <row r="137" spans="1:79" s="5" customFormat="1" ht="12.75" customHeight="1" x14ac:dyDescent="0.2">
      <c r="A137" s="17"/>
      <c r="B137" s="17"/>
      <c r="C137" s="17"/>
      <c r="D137" s="17"/>
      <c r="E137" s="17"/>
      <c r="F137" s="17"/>
      <c r="G137" s="17"/>
      <c r="H137" s="17"/>
      <c r="I137" s="17"/>
      <c r="J137" s="17"/>
      <c r="K137" s="17"/>
      <c r="L137" s="17"/>
      <c r="M137" s="17"/>
      <c r="N137" s="17"/>
      <c r="O137" s="17"/>
      <c r="P137" s="17"/>
      <c r="Q137" s="17"/>
      <c r="R137" s="17"/>
      <c r="S137" s="17"/>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row>
    <row r="139" spans="1:79" ht="14.25" customHeight="1" x14ac:dyDescent="0.2">
      <c r="A139" s="65" t="s">
        <v>152</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row>
    <row r="140" spans="1:79" ht="14.25" customHeight="1" x14ac:dyDescent="0.2">
      <c r="A140" s="65" t="s">
        <v>267</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23.1" customHeight="1" x14ac:dyDescent="0.2">
      <c r="A141" s="82" t="s">
        <v>6</v>
      </c>
      <c r="B141" s="83"/>
      <c r="C141" s="83"/>
      <c r="D141" s="41" t="s">
        <v>9</v>
      </c>
      <c r="E141" s="41"/>
      <c r="F141" s="41"/>
      <c r="G141" s="41"/>
      <c r="H141" s="41"/>
      <c r="I141" s="41"/>
      <c r="J141" s="41"/>
      <c r="K141" s="41"/>
      <c r="L141" s="41"/>
      <c r="M141" s="41"/>
      <c r="N141" s="41"/>
      <c r="O141" s="41"/>
      <c r="P141" s="41"/>
      <c r="Q141" s="41" t="s">
        <v>8</v>
      </c>
      <c r="R141" s="41"/>
      <c r="S141" s="41"/>
      <c r="T141" s="41"/>
      <c r="U141" s="41"/>
      <c r="V141" s="41" t="s">
        <v>7</v>
      </c>
      <c r="W141" s="41"/>
      <c r="X141" s="41"/>
      <c r="Y141" s="41"/>
      <c r="Z141" s="41"/>
      <c r="AA141" s="41"/>
      <c r="AB141" s="41"/>
      <c r="AC141" s="41"/>
      <c r="AD141" s="41"/>
      <c r="AE141" s="41"/>
      <c r="AF141" s="77" t="s">
        <v>252</v>
      </c>
      <c r="AG141" s="78"/>
      <c r="AH141" s="78"/>
      <c r="AI141" s="78"/>
      <c r="AJ141" s="78"/>
      <c r="AK141" s="78"/>
      <c r="AL141" s="78"/>
      <c r="AM141" s="78"/>
      <c r="AN141" s="78"/>
      <c r="AO141" s="78"/>
      <c r="AP141" s="78"/>
      <c r="AQ141" s="78"/>
      <c r="AR141" s="78"/>
      <c r="AS141" s="78"/>
      <c r="AT141" s="79"/>
      <c r="AU141" s="77" t="s">
        <v>255</v>
      </c>
      <c r="AV141" s="78"/>
      <c r="AW141" s="78"/>
      <c r="AX141" s="78"/>
      <c r="AY141" s="78"/>
      <c r="AZ141" s="78"/>
      <c r="BA141" s="78"/>
      <c r="BB141" s="78"/>
      <c r="BC141" s="78"/>
      <c r="BD141" s="78"/>
      <c r="BE141" s="78"/>
      <c r="BF141" s="78"/>
      <c r="BG141" s="78"/>
      <c r="BH141" s="78"/>
      <c r="BI141" s="79"/>
      <c r="BJ141" s="77" t="s">
        <v>263</v>
      </c>
      <c r="BK141" s="78"/>
      <c r="BL141" s="78"/>
      <c r="BM141" s="78"/>
      <c r="BN141" s="78"/>
      <c r="BO141" s="78"/>
      <c r="BP141" s="78"/>
      <c r="BQ141" s="78"/>
      <c r="BR141" s="78"/>
      <c r="BS141" s="78"/>
      <c r="BT141" s="78"/>
      <c r="BU141" s="78"/>
      <c r="BV141" s="78"/>
      <c r="BW141" s="78"/>
      <c r="BX141" s="79"/>
    </row>
    <row r="142" spans="1:79" ht="32.25" customHeight="1" x14ac:dyDescent="0.2">
      <c r="A142" s="85"/>
      <c r="B142" s="86"/>
      <c r="C142" s="86"/>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t="s">
        <v>4</v>
      </c>
      <c r="AG142" s="41"/>
      <c r="AH142" s="41"/>
      <c r="AI142" s="41"/>
      <c r="AJ142" s="41"/>
      <c r="AK142" s="41" t="s">
        <v>3</v>
      </c>
      <c r="AL142" s="41"/>
      <c r="AM142" s="41"/>
      <c r="AN142" s="41"/>
      <c r="AO142" s="41"/>
      <c r="AP142" s="41" t="s">
        <v>123</v>
      </c>
      <c r="AQ142" s="41"/>
      <c r="AR142" s="41"/>
      <c r="AS142" s="41"/>
      <c r="AT142" s="41"/>
      <c r="AU142" s="41" t="s">
        <v>4</v>
      </c>
      <c r="AV142" s="41"/>
      <c r="AW142" s="41"/>
      <c r="AX142" s="41"/>
      <c r="AY142" s="41"/>
      <c r="AZ142" s="41" t="s">
        <v>3</v>
      </c>
      <c r="BA142" s="41"/>
      <c r="BB142" s="41"/>
      <c r="BC142" s="41"/>
      <c r="BD142" s="41"/>
      <c r="BE142" s="41" t="s">
        <v>90</v>
      </c>
      <c r="BF142" s="41"/>
      <c r="BG142" s="41"/>
      <c r="BH142" s="41"/>
      <c r="BI142" s="41"/>
      <c r="BJ142" s="41" t="s">
        <v>4</v>
      </c>
      <c r="BK142" s="41"/>
      <c r="BL142" s="41"/>
      <c r="BM142" s="41"/>
      <c r="BN142" s="41"/>
      <c r="BO142" s="41" t="s">
        <v>3</v>
      </c>
      <c r="BP142" s="41"/>
      <c r="BQ142" s="41"/>
      <c r="BR142" s="41"/>
      <c r="BS142" s="41"/>
      <c r="BT142" s="41" t="s">
        <v>97</v>
      </c>
      <c r="BU142" s="41"/>
      <c r="BV142" s="41"/>
      <c r="BW142" s="41"/>
      <c r="BX142" s="41"/>
    </row>
    <row r="143" spans="1:79" ht="15" customHeight="1" x14ac:dyDescent="0.2">
      <c r="A143" s="77">
        <v>1</v>
      </c>
      <c r="B143" s="78"/>
      <c r="C143" s="78"/>
      <c r="D143" s="41">
        <v>2</v>
      </c>
      <c r="E143" s="41"/>
      <c r="F143" s="41"/>
      <c r="G143" s="41"/>
      <c r="H143" s="41"/>
      <c r="I143" s="41"/>
      <c r="J143" s="41"/>
      <c r="K143" s="41"/>
      <c r="L143" s="41"/>
      <c r="M143" s="41"/>
      <c r="N143" s="41"/>
      <c r="O143" s="41"/>
      <c r="P143" s="41"/>
      <c r="Q143" s="41">
        <v>3</v>
      </c>
      <c r="R143" s="41"/>
      <c r="S143" s="41"/>
      <c r="T143" s="41"/>
      <c r="U143" s="41"/>
      <c r="V143" s="41">
        <v>4</v>
      </c>
      <c r="W143" s="41"/>
      <c r="X143" s="41"/>
      <c r="Y143" s="41"/>
      <c r="Z143" s="41"/>
      <c r="AA143" s="41"/>
      <c r="AB143" s="41"/>
      <c r="AC143" s="41"/>
      <c r="AD143" s="41"/>
      <c r="AE143" s="41"/>
      <c r="AF143" s="41">
        <v>5</v>
      </c>
      <c r="AG143" s="41"/>
      <c r="AH143" s="41"/>
      <c r="AI143" s="41"/>
      <c r="AJ143" s="41"/>
      <c r="AK143" s="41">
        <v>6</v>
      </c>
      <c r="AL143" s="41"/>
      <c r="AM143" s="41"/>
      <c r="AN143" s="41"/>
      <c r="AO143" s="41"/>
      <c r="AP143" s="41">
        <v>7</v>
      </c>
      <c r="AQ143" s="41"/>
      <c r="AR143" s="41"/>
      <c r="AS143" s="41"/>
      <c r="AT143" s="41"/>
      <c r="AU143" s="41">
        <v>8</v>
      </c>
      <c r="AV143" s="41"/>
      <c r="AW143" s="41"/>
      <c r="AX143" s="41"/>
      <c r="AY143" s="41"/>
      <c r="AZ143" s="41">
        <v>9</v>
      </c>
      <c r="BA143" s="41"/>
      <c r="BB143" s="41"/>
      <c r="BC143" s="41"/>
      <c r="BD143" s="41"/>
      <c r="BE143" s="41">
        <v>10</v>
      </c>
      <c r="BF143" s="41"/>
      <c r="BG143" s="41"/>
      <c r="BH143" s="41"/>
      <c r="BI143" s="41"/>
      <c r="BJ143" s="41">
        <v>11</v>
      </c>
      <c r="BK143" s="41"/>
      <c r="BL143" s="41"/>
      <c r="BM143" s="41"/>
      <c r="BN143" s="41"/>
      <c r="BO143" s="41">
        <v>12</v>
      </c>
      <c r="BP143" s="41"/>
      <c r="BQ143" s="41"/>
      <c r="BR143" s="41"/>
      <c r="BS143" s="41"/>
      <c r="BT143" s="41">
        <v>13</v>
      </c>
      <c r="BU143" s="41"/>
      <c r="BV143" s="41"/>
      <c r="BW143" s="41"/>
      <c r="BX143" s="41"/>
    </row>
    <row r="144" spans="1:79" ht="10.5" hidden="1" customHeight="1" x14ac:dyDescent="0.2">
      <c r="A144" s="92" t="s">
        <v>154</v>
      </c>
      <c r="B144" s="93"/>
      <c r="C144" s="93"/>
      <c r="D144" s="41" t="s">
        <v>57</v>
      </c>
      <c r="E144" s="41"/>
      <c r="F144" s="41"/>
      <c r="G144" s="41"/>
      <c r="H144" s="41"/>
      <c r="I144" s="41"/>
      <c r="J144" s="41"/>
      <c r="K144" s="41"/>
      <c r="L144" s="41"/>
      <c r="M144" s="41"/>
      <c r="N144" s="41"/>
      <c r="O144" s="41"/>
      <c r="P144" s="41"/>
      <c r="Q144" s="41" t="s">
        <v>70</v>
      </c>
      <c r="R144" s="41"/>
      <c r="S144" s="41"/>
      <c r="T144" s="41"/>
      <c r="U144" s="41"/>
      <c r="V144" s="41" t="s">
        <v>71</v>
      </c>
      <c r="W144" s="41"/>
      <c r="X144" s="41"/>
      <c r="Y144" s="41"/>
      <c r="Z144" s="41"/>
      <c r="AA144" s="41"/>
      <c r="AB144" s="41"/>
      <c r="AC144" s="41"/>
      <c r="AD144" s="41"/>
      <c r="AE144" s="41"/>
      <c r="AF144" s="68" t="s">
        <v>111</v>
      </c>
      <c r="AG144" s="68"/>
      <c r="AH144" s="68"/>
      <c r="AI144" s="68"/>
      <c r="AJ144" s="68"/>
      <c r="AK144" s="66" t="s">
        <v>112</v>
      </c>
      <c r="AL144" s="66"/>
      <c r="AM144" s="66"/>
      <c r="AN144" s="66"/>
      <c r="AO144" s="66"/>
      <c r="AP144" s="88" t="s">
        <v>197</v>
      </c>
      <c r="AQ144" s="88"/>
      <c r="AR144" s="88"/>
      <c r="AS144" s="88"/>
      <c r="AT144" s="88"/>
      <c r="AU144" s="68" t="s">
        <v>113</v>
      </c>
      <c r="AV144" s="68"/>
      <c r="AW144" s="68"/>
      <c r="AX144" s="68"/>
      <c r="AY144" s="68"/>
      <c r="AZ144" s="66" t="s">
        <v>114</v>
      </c>
      <c r="BA144" s="66"/>
      <c r="BB144" s="66"/>
      <c r="BC144" s="66"/>
      <c r="BD144" s="66"/>
      <c r="BE144" s="88" t="s">
        <v>197</v>
      </c>
      <c r="BF144" s="88"/>
      <c r="BG144" s="88"/>
      <c r="BH144" s="88"/>
      <c r="BI144" s="88"/>
      <c r="BJ144" s="68" t="s">
        <v>105</v>
      </c>
      <c r="BK144" s="68"/>
      <c r="BL144" s="68"/>
      <c r="BM144" s="68"/>
      <c r="BN144" s="68"/>
      <c r="BO144" s="66" t="s">
        <v>106</v>
      </c>
      <c r="BP144" s="66"/>
      <c r="BQ144" s="66"/>
      <c r="BR144" s="66"/>
      <c r="BS144" s="66"/>
      <c r="BT144" s="88" t="s">
        <v>197</v>
      </c>
      <c r="BU144" s="88"/>
      <c r="BV144" s="88"/>
      <c r="BW144" s="88"/>
      <c r="BX144" s="88"/>
      <c r="CA144" t="s">
        <v>37</v>
      </c>
    </row>
    <row r="145" spans="1:79" s="6" customFormat="1" ht="15" customHeight="1" x14ac:dyDescent="0.2">
      <c r="A145" s="33">
        <v>0</v>
      </c>
      <c r="B145" s="34"/>
      <c r="C145" s="34"/>
      <c r="D145" s="43" t="s">
        <v>196</v>
      </c>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CA145" s="6" t="s">
        <v>38</v>
      </c>
    </row>
    <row r="146" spans="1:79" s="25" customFormat="1" ht="15" customHeight="1" x14ac:dyDescent="0.2">
      <c r="A146" s="28">
        <v>1</v>
      </c>
      <c r="B146" s="29"/>
      <c r="C146" s="29"/>
      <c r="D146" s="40" t="s">
        <v>198</v>
      </c>
      <c r="E146" s="31"/>
      <c r="F146" s="31"/>
      <c r="G146" s="31"/>
      <c r="H146" s="31"/>
      <c r="I146" s="31"/>
      <c r="J146" s="31"/>
      <c r="K146" s="31"/>
      <c r="L146" s="31"/>
      <c r="M146" s="31"/>
      <c r="N146" s="31"/>
      <c r="O146" s="31"/>
      <c r="P146" s="32"/>
      <c r="Q146" s="41" t="s">
        <v>199</v>
      </c>
      <c r="R146" s="41"/>
      <c r="S146" s="41"/>
      <c r="T146" s="41"/>
      <c r="U146" s="41"/>
      <c r="V146" s="41" t="s">
        <v>200</v>
      </c>
      <c r="W146" s="41"/>
      <c r="X146" s="41"/>
      <c r="Y146" s="41"/>
      <c r="Z146" s="41"/>
      <c r="AA146" s="41"/>
      <c r="AB146" s="41"/>
      <c r="AC146" s="41"/>
      <c r="AD146" s="41"/>
      <c r="AE146" s="41"/>
      <c r="AF146" s="26">
        <v>21</v>
      </c>
      <c r="AG146" s="26"/>
      <c r="AH146" s="26"/>
      <c r="AI146" s="26"/>
      <c r="AJ146" s="26"/>
      <c r="AK146" s="26">
        <v>0</v>
      </c>
      <c r="AL146" s="26"/>
      <c r="AM146" s="26"/>
      <c r="AN146" s="26"/>
      <c r="AO146" s="26"/>
      <c r="AP146" s="26">
        <v>21</v>
      </c>
      <c r="AQ146" s="26"/>
      <c r="AR146" s="26"/>
      <c r="AS146" s="26"/>
      <c r="AT146" s="26"/>
      <c r="AU146" s="26">
        <v>21</v>
      </c>
      <c r="AV146" s="26"/>
      <c r="AW146" s="26"/>
      <c r="AX146" s="26"/>
      <c r="AY146" s="26"/>
      <c r="AZ146" s="26">
        <v>0</v>
      </c>
      <c r="BA146" s="26"/>
      <c r="BB146" s="26"/>
      <c r="BC146" s="26"/>
      <c r="BD146" s="26"/>
      <c r="BE146" s="26">
        <v>21</v>
      </c>
      <c r="BF146" s="26"/>
      <c r="BG146" s="26"/>
      <c r="BH146" s="26"/>
      <c r="BI146" s="26"/>
      <c r="BJ146" s="26">
        <v>21</v>
      </c>
      <c r="BK146" s="26"/>
      <c r="BL146" s="26"/>
      <c r="BM146" s="26"/>
      <c r="BN146" s="26"/>
      <c r="BO146" s="26">
        <v>0</v>
      </c>
      <c r="BP146" s="26"/>
      <c r="BQ146" s="26"/>
      <c r="BR146" s="26"/>
      <c r="BS146" s="26"/>
      <c r="BT146" s="26">
        <v>21</v>
      </c>
      <c r="BU146" s="26"/>
      <c r="BV146" s="26"/>
      <c r="BW146" s="26"/>
      <c r="BX146" s="26"/>
    </row>
    <row r="147" spans="1:79" s="25" customFormat="1" ht="30" customHeight="1" x14ac:dyDescent="0.2">
      <c r="A147" s="28">
        <v>2</v>
      </c>
      <c r="B147" s="29"/>
      <c r="C147" s="29"/>
      <c r="D147" s="40" t="s">
        <v>201</v>
      </c>
      <c r="E147" s="31"/>
      <c r="F147" s="31"/>
      <c r="G147" s="31"/>
      <c r="H147" s="31"/>
      <c r="I147" s="31"/>
      <c r="J147" s="31"/>
      <c r="K147" s="31"/>
      <c r="L147" s="31"/>
      <c r="M147" s="31"/>
      <c r="N147" s="31"/>
      <c r="O147" s="31"/>
      <c r="P147" s="32"/>
      <c r="Q147" s="41" t="s">
        <v>199</v>
      </c>
      <c r="R147" s="41"/>
      <c r="S147" s="41"/>
      <c r="T147" s="41"/>
      <c r="U147" s="41"/>
      <c r="V147" s="41" t="s">
        <v>202</v>
      </c>
      <c r="W147" s="41"/>
      <c r="X147" s="41"/>
      <c r="Y147" s="41"/>
      <c r="Z147" s="41"/>
      <c r="AA147" s="41"/>
      <c r="AB147" s="41"/>
      <c r="AC147" s="41"/>
      <c r="AD147" s="41"/>
      <c r="AE147" s="41"/>
      <c r="AF147" s="26">
        <v>26.4</v>
      </c>
      <c r="AG147" s="26"/>
      <c r="AH147" s="26"/>
      <c r="AI147" s="26"/>
      <c r="AJ147" s="26"/>
      <c r="AK147" s="26">
        <v>0</v>
      </c>
      <c r="AL147" s="26"/>
      <c r="AM147" s="26"/>
      <c r="AN147" s="26"/>
      <c r="AO147" s="26"/>
      <c r="AP147" s="26">
        <v>26.4</v>
      </c>
      <c r="AQ147" s="26"/>
      <c r="AR147" s="26"/>
      <c r="AS147" s="26"/>
      <c r="AT147" s="26"/>
      <c r="AU147" s="26">
        <v>29</v>
      </c>
      <c r="AV147" s="26"/>
      <c r="AW147" s="26"/>
      <c r="AX147" s="26"/>
      <c r="AY147" s="26"/>
      <c r="AZ147" s="26">
        <v>0</v>
      </c>
      <c r="BA147" s="26"/>
      <c r="BB147" s="26"/>
      <c r="BC147" s="26"/>
      <c r="BD147" s="26"/>
      <c r="BE147" s="26">
        <v>29</v>
      </c>
      <c r="BF147" s="26"/>
      <c r="BG147" s="26"/>
      <c r="BH147" s="26"/>
      <c r="BI147" s="26"/>
      <c r="BJ147" s="26">
        <v>29</v>
      </c>
      <c r="BK147" s="26"/>
      <c r="BL147" s="26"/>
      <c r="BM147" s="26"/>
      <c r="BN147" s="26"/>
      <c r="BO147" s="26">
        <v>0</v>
      </c>
      <c r="BP147" s="26"/>
      <c r="BQ147" s="26"/>
      <c r="BR147" s="26"/>
      <c r="BS147" s="26"/>
      <c r="BT147" s="26">
        <v>29</v>
      </c>
      <c r="BU147" s="26"/>
      <c r="BV147" s="26"/>
      <c r="BW147" s="26"/>
      <c r="BX147" s="26"/>
    </row>
    <row r="148" spans="1:79" s="25" customFormat="1" ht="30" customHeight="1" x14ac:dyDescent="0.2">
      <c r="A148" s="28">
        <v>3</v>
      </c>
      <c r="B148" s="29"/>
      <c r="C148" s="29"/>
      <c r="D148" s="40" t="s">
        <v>203</v>
      </c>
      <c r="E148" s="31"/>
      <c r="F148" s="31"/>
      <c r="G148" s="31"/>
      <c r="H148" s="31"/>
      <c r="I148" s="31"/>
      <c r="J148" s="31"/>
      <c r="K148" s="31"/>
      <c r="L148" s="31"/>
      <c r="M148" s="31"/>
      <c r="N148" s="31"/>
      <c r="O148" s="31"/>
      <c r="P148" s="32"/>
      <c r="Q148" s="41" t="s">
        <v>199</v>
      </c>
      <c r="R148" s="41"/>
      <c r="S148" s="41"/>
      <c r="T148" s="41"/>
      <c r="U148" s="41"/>
      <c r="V148" s="41" t="s">
        <v>202</v>
      </c>
      <c r="W148" s="41"/>
      <c r="X148" s="41"/>
      <c r="Y148" s="41"/>
      <c r="Z148" s="41"/>
      <c r="AA148" s="41"/>
      <c r="AB148" s="41"/>
      <c r="AC148" s="41"/>
      <c r="AD148" s="41"/>
      <c r="AE148" s="41"/>
      <c r="AF148" s="26">
        <v>1</v>
      </c>
      <c r="AG148" s="26"/>
      <c r="AH148" s="26"/>
      <c r="AI148" s="26"/>
      <c r="AJ148" s="26"/>
      <c r="AK148" s="26">
        <v>0</v>
      </c>
      <c r="AL148" s="26"/>
      <c r="AM148" s="26"/>
      <c r="AN148" s="26"/>
      <c r="AO148" s="26"/>
      <c r="AP148" s="26">
        <v>1</v>
      </c>
      <c r="AQ148" s="26"/>
      <c r="AR148" s="26"/>
      <c r="AS148" s="26"/>
      <c r="AT148" s="26"/>
      <c r="AU148" s="26">
        <v>1</v>
      </c>
      <c r="AV148" s="26"/>
      <c r="AW148" s="26"/>
      <c r="AX148" s="26"/>
      <c r="AY148" s="26"/>
      <c r="AZ148" s="26">
        <v>0</v>
      </c>
      <c r="BA148" s="26"/>
      <c r="BB148" s="26"/>
      <c r="BC148" s="26"/>
      <c r="BD148" s="26"/>
      <c r="BE148" s="26">
        <v>1</v>
      </c>
      <c r="BF148" s="26"/>
      <c r="BG148" s="26"/>
      <c r="BH148" s="26"/>
      <c r="BI148" s="26"/>
      <c r="BJ148" s="26">
        <v>1</v>
      </c>
      <c r="BK148" s="26"/>
      <c r="BL148" s="26"/>
      <c r="BM148" s="26"/>
      <c r="BN148" s="26"/>
      <c r="BO148" s="26">
        <v>0</v>
      </c>
      <c r="BP148" s="26"/>
      <c r="BQ148" s="26"/>
      <c r="BR148" s="26"/>
      <c r="BS148" s="26"/>
      <c r="BT148" s="26">
        <v>1</v>
      </c>
      <c r="BU148" s="26"/>
      <c r="BV148" s="26"/>
      <c r="BW148" s="26"/>
      <c r="BX148" s="26"/>
    </row>
    <row r="149" spans="1:79" s="25" customFormat="1" ht="30" customHeight="1" x14ac:dyDescent="0.2">
      <c r="A149" s="28">
        <v>4</v>
      </c>
      <c r="B149" s="29"/>
      <c r="C149" s="29"/>
      <c r="D149" s="40" t="s">
        <v>204</v>
      </c>
      <c r="E149" s="31"/>
      <c r="F149" s="31"/>
      <c r="G149" s="31"/>
      <c r="H149" s="31"/>
      <c r="I149" s="31"/>
      <c r="J149" s="31"/>
      <c r="K149" s="31"/>
      <c r="L149" s="31"/>
      <c r="M149" s="31"/>
      <c r="N149" s="31"/>
      <c r="O149" s="31"/>
      <c r="P149" s="32"/>
      <c r="Q149" s="41" t="s">
        <v>199</v>
      </c>
      <c r="R149" s="41"/>
      <c r="S149" s="41"/>
      <c r="T149" s="41"/>
      <c r="U149" s="41"/>
      <c r="V149" s="41" t="s">
        <v>202</v>
      </c>
      <c r="W149" s="41"/>
      <c r="X149" s="41"/>
      <c r="Y149" s="41"/>
      <c r="Z149" s="41"/>
      <c r="AA149" s="41"/>
      <c r="AB149" s="41"/>
      <c r="AC149" s="41"/>
      <c r="AD149" s="41"/>
      <c r="AE149" s="41"/>
      <c r="AF149" s="26">
        <v>23.9</v>
      </c>
      <c r="AG149" s="26"/>
      <c r="AH149" s="26"/>
      <c r="AI149" s="26"/>
      <c r="AJ149" s="26"/>
      <c r="AK149" s="26">
        <v>0</v>
      </c>
      <c r="AL149" s="26"/>
      <c r="AM149" s="26"/>
      <c r="AN149" s="26"/>
      <c r="AO149" s="26"/>
      <c r="AP149" s="26">
        <v>23.9</v>
      </c>
      <c r="AQ149" s="26"/>
      <c r="AR149" s="26"/>
      <c r="AS149" s="26"/>
      <c r="AT149" s="26"/>
      <c r="AU149" s="26">
        <v>26.5</v>
      </c>
      <c r="AV149" s="26"/>
      <c r="AW149" s="26"/>
      <c r="AX149" s="26"/>
      <c r="AY149" s="26"/>
      <c r="AZ149" s="26">
        <v>0</v>
      </c>
      <c r="BA149" s="26"/>
      <c r="BB149" s="26"/>
      <c r="BC149" s="26"/>
      <c r="BD149" s="26"/>
      <c r="BE149" s="26">
        <v>26.5</v>
      </c>
      <c r="BF149" s="26"/>
      <c r="BG149" s="26"/>
      <c r="BH149" s="26"/>
      <c r="BI149" s="26"/>
      <c r="BJ149" s="26">
        <v>26</v>
      </c>
      <c r="BK149" s="26"/>
      <c r="BL149" s="26"/>
      <c r="BM149" s="26"/>
      <c r="BN149" s="26"/>
      <c r="BO149" s="26">
        <v>0</v>
      </c>
      <c r="BP149" s="26"/>
      <c r="BQ149" s="26"/>
      <c r="BR149" s="26"/>
      <c r="BS149" s="26"/>
      <c r="BT149" s="26">
        <v>26</v>
      </c>
      <c r="BU149" s="26"/>
      <c r="BV149" s="26"/>
      <c r="BW149" s="26"/>
      <c r="BX149" s="26"/>
    </row>
    <row r="150" spans="1:79" s="25" customFormat="1" ht="45" customHeight="1" x14ac:dyDescent="0.2">
      <c r="A150" s="28">
        <v>5</v>
      </c>
      <c r="B150" s="29"/>
      <c r="C150" s="29"/>
      <c r="D150" s="40" t="s">
        <v>205</v>
      </c>
      <c r="E150" s="31"/>
      <c r="F150" s="31"/>
      <c r="G150" s="31"/>
      <c r="H150" s="31"/>
      <c r="I150" s="31"/>
      <c r="J150" s="31"/>
      <c r="K150" s="31"/>
      <c r="L150" s="31"/>
      <c r="M150" s="31"/>
      <c r="N150" s="31"/>
      <c r="O150" s="31"/>
      <c r="P150" s="32"/>
      <c r="Q150" s="41" t="s">
        <v>199</v>
      </c>
      <c r="R150" s="41"/>
      <c r="S150" s="41"/>
      <c r="T150" s="41"/>
      <c r="U150" s="41"/>
      <c r="V150" s="41" t="s">
        <v>202</v>
      </c>
      <c r="W150" s="41"/>
      <c r="X150" s="41"/>
      <c r="Y150" s="41"/>
      <c r="Z150" s="41"/>
      <c r="AA150" s="41"/>
      <c r="AB150" s="41"/>
      <c r="AC150" s="41"/>
      <c r="AD150" s="41"/>
      <c r="AE150" s="41"/>
      <c r="AF150" s="26">
        <v>1.5</v>
      </c>
      <c r="AG150" s="26"/>
      <c r="AH150" s="26"/>
      <c r="AI150" s="26"/>
      <c r="AJ150" s="26"/>
      <c r="AK150" s="26">
        <v>0</v>
      </c>
      <c r="AL150" s="26"/>
      <c r="AM150" s="26"/>
      <c r="AN150" s="26"/>
      <c r="AO150" s="26"/>
      <c r="AP150" s="26">
        <v>1.5</v>
      </c>
      <c r="AQ150" s="26"/>
      <c r="AR150" s="26"/>
      <c r="AS150" s="26"/>
      <c r="AT150" s="26"/>
      <c r="AU150" s="26">
        <v>1.5</v>
      </c>
      <c r="AV150" s="26"/>
      <c r="AW150" s="26"/>
      <c r="AX150" s="26"/>
      <c r="AY150" s="26"/>
      <c r="AZ150" s="26">
        <v>0</v>
      </c>
      <c r="BA150" s="26"/>
      <c r="BB150" s="26"/>
      <c r="BC150" s="26"/>
      <c r="BD150" s="26"/>
      <c r="BE150" s="26">
        <v>1.5</v>
      </c>
      <c r="BF150" s="26"/>
      <c r="BG150" s="26"/>
      <c r="BH150" s="26"/>
      <c r="BI150" s="26"/>
      <c r="BJ150" s="26">
        <v>2</v>
      </c>
      <c r="BK150" s="26"/>
      <c r="BL150" s="26"/>
      <c r="BM150" s="26"/>
      <c r="BN150" s="26"/>
      <c r="BO150" s="26">
        <v>0</v>
      </c>
      <c r="BP150" s="26"/>
      <c r="BQ150" s="26"/>
      <c r="BR150" s="26"/>
      <c r="BS150" s="26"/>
      <c r="BT150" s="26">
        <v>2</v>
      </c>
      <c r="BU150" s="26"/>
      <c r="BV150" s="26"/>
      <c r="BW150" s="26"/>
      <c r="BX150" s="26"/>
    </row>
    <row r="151" spans="1:79" s="6" customFormat="1" ht="15" customHeight="1" x14ac:dyDescent="0.2">
      <c r="A151" s="33">
        <v>0</v>
      </c>
      <c r="B151" s="34"/>
      <c r="C151" s="34"/>
      <c r="D151" s="42" t="s">
        <v>206</v>
      </c>
      <c r="E151" s="36"/>
      <c r="F151" s="36"/>
      <c r="G151" s="36"/>
      <c r="H151" s="36"/>
      <c r="I151" s="36"/>
      <c r="J151" s="36"/>
      <c r="K151" s="36"/>
      <c r="L151" s="36"/>
      <c r="M151" s="36"/>
      <c r="N151" s="36"/>
      <c r="O151" s="36"/>
      <c r="P151" s="37"/>
      <c r="Q151" s="43"/>
      <c r="R151" s="43"/>
      <c r="S151" s="43"/>
      <c r="T151" s="43"/>
      <c r="U151" s="43"/>
      <c r="V151" s="43"/>
      <c r="W151" s="43"/>
      <c r="X151" s="43"/>
      <c r="Y151" s="43"/>
      <c r="Z151" s="43"/>
      <c r="AA151" s="43"/>
      <c r="AB151" s="43"/>
      <c r="AC151" s="43"/>
      <c r="AD151" s="43"/>
      <c r="AE151" s="43"/>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pans="1:79" s="25" customFormat="1" ht="15" customHeight="1" x14ac:dyDescent="0.2">
      <c r="A152" s="28">
        <v>1</v>
      </c>
      <c r="B152" s="29"/>
      <c r="C152" s="29"/>
      <c r="D152" s="40" t="s">
        <v>207</v>
      </c>
      <c r="E152" s="31"/>
      <c r="F152" s="31"/>
      <c r="G152" s="31"/>
      <c r="H152" s="31"/>
      <c r="I152" s="31"/>
      <c r="J152" s="31"/>
      <c r="K152" s="31"/>
      <c r="L152" s="31"/>
      <c r="M152" s="31"/>
      <c r="N152" s="31"/>
      <c r="O152" s="31"/>
      <c r="P152" s="32"/>
      <c r="Q152" s="41" t="s">
        <v>208</v>
      </c>
      <c r="R152" s="41"/>
      <c r="S152" s="41"/>
      <c r="T152" s="41"/>
      <c r="U152" s="41"/>
      <c r="V152" s="40" t="s">
        <v>209</v>
      </c>
      <c r="W152" s="31"/>
      <c r="X152" s="31"/>
      <c r="Y152" s="31"/>
      <c r="Z152" s="31"/>
      <c r="AA152" s="31"/>
      <c r="AB152" s="31"/>
      <c r="AC152" s="31"/>
      <c r="AD152" s="31"/>
      <c r="AE152" s="32"/>
      <c r="AF152" s="26">
        <v>11026</v>
      </c>
      <c r="AG152" s="26"/>
      <c r="AH152" s="26"/>
      <c r="AI152" s="26"/>
      <c r="AJ152" s="26"/>
      <c r="AK152" s="26">
        <v>0</v>
      </c>
      <c r="AL152" s="26"/>
      <c r="AM152" s="26"/>
      <c r="AN152" s="26"/>
      <c r="AO152" s="26"/>
      <c r="AP152" s="26">
        <v>11026</v>
      </c>
      <c r="AQ152" s="26"/>
      <c r="AR152" s="26"/>
      <c r="AS152" s="26"/>
      <c r="AT152" s="26"/>
      <c r="AU152" s="26">
        <v>11030</v>
      </c>
      <c r="AV152" s="26"/>
      <c r="AW152" s="26"/>
      <c r="AX152" s="26"/>
      <c r="AY152" s="26"/>
      <c r="AZ152" s="26">
        <v>0</v>
      </c>
      <c r="BA152" s="26"/>
      <c r="BB152" s="26"/>
      <c r="BC152" s="26"/>
      <c r="BD152" s="26"/>
      <c r="BE152" s="26">
        <v>11030</v>
      </c>
      <c r="BF152" s="26"/>
      <c r="BG152" s="26"/>
      <c r="BH152" s="26"/>
      <c r="BI152" s="26"/>
      <c r="BJ152" s="26">
        <v>11030</v>
      </c>
      <c r="BK152" s="26"/>
      <c r="BL152" s="26"/>
      <c r="BM152" s="26"/>
      <c r="BN152" s="26"/>
      <c r="BO152" s="26">
        <v>0</v>
      </c>
      <c r="BP152" s="26"/>
      <c r="BQ152" s="26"/>
      <c r="BR152" s="26"/>
      <c r="BS152" s="26"/>
      <c r="BT152" s="26">
        <v>11030</v>
      </c>
      <c r="BU152" s="26"/>
      <c r="BV152" s="26"/>
      <c r="BW152" s="26"/>
      <c r="BX152" s="26"/>
    </row>
    <row r="153" spans="1:79" s="25" customFormat="1" ht="15" customHeight="1" x14ac:dyDescent="0.2">
      <c r="A153" s="28">
        <v>2</v>
      </c>
      <c r="B153" s="29"/>
      <c r="C153" s="29"/>
      <c r="D153" s="40" t="s">
        <v>210</v>
      </c>
      <c r="E153" s="31"/>
      <c r="F153" s="31"/>
      <c r="G153" s="31"/>
      <c r="H153" s="31"/>
      <c r="I153" s="31"/>
      <c r="J153" s="31"/>
      <c r="K153" s="31"/>
      <c r="L153" s="31"/>
      <c r="M153" s="31"/>
      <c r="N153" s="31"/>
      <c r="O153" s="31"/>
      <c r="P153" s="32"/>
      <c r="Q153" s="41" t="s">
        <v>211</v>
      </c>
      <c r="R153" s="41"/>
      <c r="S153" s="41"/>
      <c r="T153" s="41"/>
      <c r="U153" s="41"/>
      <c r="V153" s="40" t="s">
        <v>209</v>
      </c>
      <c r="W153" s="31"/>
      <c r="X153" s="31"/>
      <c r="Y153" s="31"/>
      <c r="Z153" s="31"/>
      <c r="AA153" s="31"/>
      <c r="AB153" s="31"/>
      <c r="AC153" s="31"/>
      <c r="AD153" s="31"/>
      <c r="AE153" s="32"/>
      <c r="AF153" s="26">
        <v>0</v>
      </c>
      <c r="AG153" s="26"/>
      <c r="AH153" s="26"/>
      <c r="AI153" s="26"/>
      <c r="AJ153" s="26"/>
      <c r="AK153" s="26">
        <v>159730</v>
      </c>
      <c r="AL153" s="26"/>
      <c r="AM153" s="26"/>
      <c r="AN153" s="26"/>
      <c r="AO153" s="26"/>
      <c r="AP153" s="26">
        <v>159730</v>
      </c>
      <c r="AQ153" s="26"/>
      <c r="AR153" s="26"/>
      <c r="AS153" s="26"/>
      <c r="AT153" s="26"/>
      <c r="AU153" s="26">
        <v>0</v>
      </c>
      <c r="AV153" s="26"/>
      <c r="AW153" s="26"/>
      <c r="AX153" s="26"/>
      <c r="AY153" s="26"/>
      <c r="AZ153" s="26">
        <v>159730</v>
      </c>
      <c r="BA153" s="26"/>
      <c r="BB153" s="26"/>
      <c r="BC153" s="26"/>
      <c r="BD153" s="26"/>
      <c r="BE153" s="26">
        <v>159730</v>
      </c>
      <c r="BF153" s="26"/>
      <c r="BG153" s="26"/>
      <c r="BH153" s="26"/>
      <c r="BI153" s="26"/>
      <c r="BJ153" s="26">
        <v>0</v>
      </c>
      <c r="BK153" s="26"/>
      <c r="BL153" s="26"/>
      <c r="BM153" s="26"/>
      <c r="BN153" s="26"/>
      <c r="BO153" s="26">
        <v>159730</v>
      </c>
      <c r="BP153" s="26"/>
      <c r="BQ153" s="26"/>
      <c r="BR153" s="26"/>
      <c r="BS153" s="26"/>
      <c r="BT153" s="26">
        <v>159730</v>
      </c>
      <c r="BU153" s="26"/>
      <c r="BV153" s="26"/>
      <c r="BW153" s="26"/>
      <c r="BX153" s="26"/>
    </row>
    <row r="154" spans="1:79" s="25" customFormat="1" ht="15" customHeight="1" x14ac:dyDescent="0.2">
      <c r="A154" s="28">
        <v>3</v>
      </c>
      <c r="B154" s="29"/>
      <c r="C154" s="29"/>
      <c r="D154" s="40" t="s">
        <v>212</v>
      </c>
      <c r="E154" s="31"/>
      <c r="F154" s="31"/>
      <c r="G154" s="31"/>
      <c r="H154" s="31"/>
      <c r="I154" s="31"/>
      <c r="J154" s="31"/>
      <c r="K154" s="31"/>
      <c r="L154" s="31"/>
      <c r="M154" s="31"/>
      <c r="N154" s="31"/>
      <c r="O154" s="31"/>
      <c r="P154" s="32"/>
      <c r="Q154" s="41" t="s">
        <v>213</v>
      </c>
      <c r="R154" s="41"/>
      <c r="S154" s="41"/>
      <c r="T154" s="41"/>
      <c r="U154" s="41"/>
      <c r="V154" s="40" t="s">
        <v>209</v>
      </c>
      <c r="W154" s="31"/>
      <c r="X154" s="31"/>
      <c r="Y154" s="31"/>
      <c r="Z154" s="31"/>
      <c r="AA154" s="31"/>
      <c r="AB154" s="31"/>
      <c r="AC154" s="31"/>
      <c r="AD154" s="31"/>
      <c r="AE154" s="32"/>
      <c r="AF154" s="26">
        <v>0</v>
      </c>
      <c r="AG154" s="26"/>
      <c r="AH154" s="26"/>
      <c r="AI154" s="26"/>
      <c r="AJ154" s="26"/>
      <c r="AK154" s="26">
        <v>1438673.31</v>
      </c>
      <c r="AL154" s="26"/>
      <c r="AM154" s="26"/>
      <c r="AN154" s="26"/>
      <c r="AO154" s="26"/>
      <c r="AP154" s="26">
        <v>1438673.31</v>
      </c>
      <c r="AQ154" s="26"/>
      <c r="AR154" s="26"/>
      <c r="AS154" s="26"/>
      <c r="AT154" s="26"/>
      <c r="AU154" s="26">
        <v>0</v>
      </c>
      <c r="AV154" s="26"/>
      <c r="AW154" s="26"/>
      <c r="AX154" s="26"/>
      <c r="AY154" s="26"/>
      <c r="AZ154" s="26">
        <v>1438670</v>
      </c>
      <c r="BA154" s="26"/>
      <c r="BB154" s="26"/>
      <c r="BC154" s="26"/>
      <c r="BD154" s="26"/>
      <c r="BE154" s="26">
        <v>1438670</v>
      </c>
      <c r="BF154" s="26"/>
      <c r="BG154" s="26"/>
      <c r="BH154" s="26"/>
      <c r="BI154" s="26"/>
      <c r="BJ154" s="26">
        <v>0</v>
      </c>
      <c r="BK154" s="26"/>
      <c r="BL154" s="26"/>
      <c r="BM154" s="26"/>
      <c r="BN154" s="26"/>
      <c r="BO154" s="26">
        <v>1438670</v>
      </c>
      <c r="BP154" s="26"/>
      <c r="BQ154" s="26"/>
      <c r="BR154" s="26"/>
      <c r="BS154" s="26"/>
      <c r="BT154" s="26">
        <v>1438670</v>
      </c>
      <c r="BU154" s="26"/>
      <c r="BV154" s="26"/>
      <c r="BW154" s="26"/>
      <c r="BX154" s="26"/>
    </row>
    <row r="155" spans="1:79" s="25" customFormat="1" ht="15" customHeight="1" x14ac:dyDescent="0.2">
      <c r="A155" s="28">
        <v>4</v>
      </c>
      <c r="B155" s="29"/>
      <c r="C155" s="29"/>
      <c r="D155" s="40" t="s">
        <v>214</v>
      </c>
      <c r="E155" s="31"/>
      <c r="F155" s="31"/>
      <c r="G155" s="31"/>
      <c r="H155" s="31"/>
      <c r="I155" s="31"/>
      <c r="J155" s="31"/>
      <c r="K155" s="31"/>
      <c r="L155" s="31"/>
      <c r="M155" s="31"/>
      <c r="N155" s="31"/>
      <c r="O155" s="31"/>
      <c r="P155" s="32"/>
      <c r="Q155" s="41" t="s">
        <v>211</v>
      </c>
      <c r="R155" s="41"/>
      <c r="S155" s="41"/>
      <c r="T155" s="41"/>
      <c r="U155" s="41"/>
      <c r="V155" s="40" t="s">
        <v>209</v>
      </c>
      <c r="W155" s="31"/>
      <c r="X155" s="31"/>
      <c r="Y155" s="31"/>
      <c r="Z155" s="31"/>
      <c r="AA155" s="31"/>
      <c r="AB155" s="31"/>
      <c r="AC155" s="31"/>
      <c r="AD155" s="31"/>
      <c r="AE155" s="32"/>
      <c r="AF155" s="26">
        <v>10550</v>
      </c>
      <c r="AG155" s="26"/>
      <c r="AH155" s="26"/>
      <c r="AI155" s="26"/>
      <c r="AJ155" s="26"/>
      <c r="AK155" s="26">
        <v>17753</v>
      </c>
      <c r="AL155" s="26"/>
      <c r="AM155" s="26"/>
      <c r="AN155" s="26"/>
      <c r="AO155" s="26"/>
      <c r="AP155" s="26">
        <v>28303</v>
      </c>
      <c r="AQ155" s="26"/>
      <c r="AR155" s="26"/>
      <c r="AS155" s="26"/>
      <c r="AT155" s="26"/>
      <c r="AU155" s="26">
        <v>0</v>
      </c>
      <c r="AV155" s="26"/>
      <c r="AW155" s="26"/>
      <c r="AX155" s="26"/>
      <c r="AY155" s="26"/>
      <c r="AZ155" s="26">
        <v>1500</v>
      </c>
      <c r="BA155" s="26"/>
      <c r="BB155" s="26"/>
      <c r="BC155" s="26"/>
      <c r="BD155" s="26"/>
      <c r="BE155" s="26">
        <v>1500</v>
      </c>
      <c r="BF155" s="26"/>
      <c r="BG155" s="26"/>
      <c r="BH155" s="26"/>
      <c r="BI155" s="26"/>
      <c r="BJ155" s="26">
        <v>0</v>
      </c>
      <c r="BK155" s="26"/>
      <c r="BL155" s="26"/>
      <c r="BM155" s="26"/>
      <c r="BN155" s="26"/>
      <c r="BO155" s="26">
        <v>1500</v>
      </c>
      <c r="BP155" s="26"/>
      <c r="BQ155" s="26"/>
      <c r="BR155" s="26"/>
      <c r="BS155" s="26"/>
      <c r="BT155" s="26">
        <v>1500</v>
      </c>
      <c r="BU155" s="26"/>
      <c r="BV155" s="26"/>
      <c r="BW155" s="26"/>
      <c r="BX155" s="26"/>
    </row>
    <row r="156" spans="1:79" s="25" customFormat="1" ht="15" customHeight="1" x14ac:dyDescent="0.2">
      <c r="A156" s="28">
        <v>5</v>
      </c>
      <c r="B156" s="29"/>
      <c r="C156" s="29"/>
      <c r="D156" s="40" t="s">
        <v>215</v>
      </c>
      <c r="E156" s="31"/>
      <c r="F156" s="31"/>
      <c r="G156" s="31"/>
      <c r="H156" s="31"/>
      <c r="I156" s="31"/>
      <c r="J156" s="31"/>
      <c r="K156" s="31"/>
      <c r="L156" s="31"/>
      <c r="M156" s="31"/>
      <c r="N156" s="31"/>
      <c r="O156" s="31"/>
      <c r="P156" s="32"/>
      <c r="Q156" s="41" t="s">
        <v>213</v>
      </c>
      <c r="R156" s="41"/>
      <c r="S156" s="41"/>
      <c r="T156" s="41"/>
      <c r="U156" s="41"/>
      <c r="V156" s="40" t="s">
        <v>209</v>
      </c>
      <c r="W156" s="31"/>
      <c r="X156" s="31"/>
      <c r="Y156" s="31"/>
      <c r="Z156" s="31"/>
      <c r="AA156" s="31"/>
      <c r="AB156" s="31"/>
      <c r="AC156" s="31"/>
      <c r="AD156" s="31"/>
      <c r="AE156" s="32"/>
      <c r="AF156" s="26">
        <v>590</v>
      </c>
      <c r="AG156" s="26"/>
      <c r="AH156" s="26"/>
      <c r="AI156" s="26"/>
      <c r="AJ156" s="26"/>
      <c r="AK156" s="26">
        <v>24826.799999999999</v>
      </c>
      <c r="AL156" s="26"/>
      <c r="AM156" s="26"/>
      <c r="AN156" s="26"/>
      <c r="AO156" s="26"/>
      <c r="AP156" s="26">
        <v>25416.799999999999</v>
      </c>
      <c r="AQ156" s="26"/>
      <c r="AR156" s="26"/>
      <c r="AS156" s="26"/>
      <c r="AT156" s="26"/>
      <c r="AU156" s="26">
        <v>0</v>
      </c>
      <c r="AV156" s="26"/>
      <c r="AW156" s="26"/>
      <c r="AX156" s="26"/>
      <c r="AY156" s="26"/>
      <c r="AZ156" s="26">
        <v>12.5</v>
      </c>
      <c r="BA156" s="26"/>
      <c r="BB156" s="26"/>
      <c r="BC156" s="26"/>
      <c r="BD156" s="26"/>
      <c r="BE156" s="26">
        <v>12.5</v>
      </c>
      <c r="BF156" s="26"/>
      <c r="BG156" s="26"/>
      <c r="BH156" s="26"/>
      <c r="BI156" s="26"/>
      <c r="BJ156" s="26">
        <v>0</v>
      </c>
      <c r="BK156" s="26"/>
      <c r="BL156" s="26"/>
      <c r="BM156" s="26"/>
      <c r="BN156" s="26"/>
      <c r="BO156" s="26">
        <v>12.5</v>
      </c>
      <c r="BP156" s="26"/>
      <c r="BQ156" s="26"/>
      <c r="BR156" s="26"/>
      <c r="BS156" s="26"/>
      <c r="BT156" s="26">
        <v>12.5</v>
      </c>
      <c r="BU156" s="26"/>
      <c r="BV156" s="26"/>
      <c r="BW156" s="26"/>
      <c r="BX156" s="26"/>
    </row>
    <row r="157" spans="1:79" s="25" customFormat="1" ht="15" customHeight="1" x14ac:dyDescent="0.2">
      <c r="A157" s="28">
        <v>6</v>
      </c>
      <c r="B157" s="29"/>
      <c r="C157" s="29"/>
      <c r="D157" s="40" t="s">
        <v>216</v>
      </c>
      <c r="E157" s="31"/>
      <c r="F157" s="31"/>
      <c r="G157" s="31"/>
      <c r="H157" s="31"/>
      <c r="I157" s="31"/>
      <c r="J157" s="31"/>
      <c r="K157" s="31"/>
      <c r="L157" s="31"/>
      <c r="M157" s="31"/>
      <c r="N157" s="31"/>
      <c r="O157" s="31"/>
      <c r="P157" s="32"/>
      <c r="Q157" s="41" t="s">
        <v>199</v>
      </c>
      <c r="R157" s="41"/>
      <c r="S157" s="41"/>
      <c r="T157" s="41"/>
      <c r="U157" s="41"/>
      <c r="V157" s="40" t="s">
        <v>209</v>
      </c>
      <c r="W157" s="31"/>
      <c r="X157" s="31"/>
      <c r="Y157" s="31"/>
      <c r="Z157" s="31"/>
      <c r="AA157" s="31"/>
      <c r="AB157" s="31"/>
      <c r="AC157" s="31"/>
      <c r="AD157" s="31"/>
      <c r="AE157" s="32"/>
      <c r="AF157" s="26">
        <v>198503</v>
      </c>
      <c r="AG157" s="26"/>
      <c r="AH157" s="26"/>
      <c r="AI157" s="26"/>
      <c r="AJ157" s="26"/>
      <c r="AK157" s="26">
        <v>0</v>
      </c>
      <c r="AL157" s="26"/>
      <c r="AM157" s="26"/>
      <c r="AN157" s="26"/>
      <c r="AO157" s="26"/>
      <c r="AP157" s="26">
        <v>198503</v>
      </c>
      <c r="AQ157" s="26"/>
      <c r="AR157" s="26"/>
      <c r="AS157" s="26"/>
      <c r="AT157" s="26"/>
      <c r="AU157" s="26">
        <v>198503</v>
      </c>
      <c r="AV157" s="26"/>
      <c r="AW157" s="26"/>
      <c r="AX157" s="26"/>
      <c r="AY157" s="26"/>
      <c r="AZ157" s="26">
        <v>0</v>
      </c>
      <c r="BA157" s="26"/>
      <c r="BB157" s="26"/>
      <c r="BC157" s="26"/>
      <c r="BD157" s="26"/>
      <c r="BE157" s="26">
        <v>198503</v>
      </c>
      <c r="BF157" s="26"/>
      <c r="BG157" s="26"/>
      <c r="BH157" s="26"/>
      <c r="BI157" s="26"/>
      <c r="BJ157" s="26">
        <v>198503</v>
      </c>
      <c r="BK157" s="26"/>
      <c r="BL157" s="26"/>
      <c r="BM157" s="26"/>
      <c r="BN157" s="26"/>
      <c r="BO157" s="26">
        <v>0</v>
      </c>
      <c r="BP157" s="26"/>
      <c r="BQ157" s="26"/>
      <c r="BR157" s="26"/>
      <c r="BS157" s="26"/>
      <c r="BT157" s="26">
        <v>198503</v>
      </c>
      <c r="BU157" s="26"/>
      <c r="BV157" s="26"/>
      <c r="BW157" s="26"/>
      <c r="BX157" s="26"/>
    </row>
    <row r="158" spans="1:79" s="25" customFormat="1" ht="30" customHeight="1" x14ac:dyDescent="0.2">
      <c r="A158" s="28">
        <v>7</v>
      </c>
      <c r="B158" s="29"/>
      <c r="C158" s="29"/>
      <c r="D158" s="40" t="s">
        <v>217</v>
      </c>
      <c r="E158" s="31"/>
      <c r="F158" s="31"/>
      <c r="G158" s="31"/>
      <c r="H158" s="31"/>
      <c r="I158" s="31"/>
      <c r="J158" s="31"/>
      <c r="K158" s="31"/>
      <c r="L158" s="31"/>
      <c r="M158" s="31"/>
      <c r="N158" s="31"/>
      <c r="O158" s="31"/>
      <c r="P158" s="32"/>
      <c r="Q158" s="41" t="s">
        <v>208</v>
      </c>
      <c r="R158" s="41"/>
      <c r="S158" s="41"/>
      <c r="T158" s="41"/>
      <c r="U158" s="41"/>
      <c r="V158" s="40" t="s">
        <v>209</v>
      </c>
      <c r="W158" s="31"/>
      <c r="X158" s="31"/>
      <c r="Y158" s="31"/>
      <c r="Z158" s="31"/>
      <c r="AA158" s="31"/>
      <c r="AB158" s="31"/>
      <c r="AC158" s="31"/>
      <c r="AD158" s="31"/>
      <c r="AE158" s="32"/>
      <c r="AF158" s="26">
        <v>144</v>
      </c>
      <c r="AG158" s="26"/>
      <c r="AH158" s="26"/>
      <c r="AI158" s="26"/>
      <c r="AJ158" s="26"/>
      <c r="AK158" s="26">
        <v>0</v>
      </c>
      <c r="AL158" s="26"/>
      <c r="AM158" s="26"/>
      <c r="AN158" s="26"/>
      <c r="AO158" s="26"/>
      <c r="AP158" s="26">
        <v>144</v>
      </c>
      <c r="AQ158" s="26"/>
      <c r="AR158" s="26"/>
      <c r="AS158" s="26"/>
      <c r="AT158" s="26"/>
      <c r="AU158" s="26">
        <v>127</v>
      </c>
      <c r="AV158" s="26"/>
      <c r="AW158" s="26"/>
      <c r="AX158" s="26"/>
      <c r="AY158" s="26"/>
      <c r="AZ158" s="26">
        <v>0</v>
      </c>
      <c r="BA158" s="26"/>
      <c r="BB158" s="26"/>
      <c r="BC158" s="26"/>
      <c r="BD158" s="26"/>
      <c r="BE158" s="26">
        <v>127</v>
      </c>
      <c r="BF158" s="26"/>
      <c r="BG158" s="26"/>
      <c r="BH158" s="26"/>
      <c r="BI158" s="26"/>
      <c r="BJ158" s="26">
        <v>127</v>
      </c>
      <c r="BK158" s="26"/>
      <c r="BL158" s="26"/>
      <c r="BM158" s="26"/>
      <c r="BN158" s="26"/>
      <c r="BO158" s="26">
        <v>0</v>
      </c>
      <c r="BP158" s="26"/>
      <c r="BQ158" s="26"/>
      <c r="BR158" s="26"/>
      <c r="BS158" s="26"/>
      <c r="BT158" s="26">
        <v>127</v>
      </c>
      <c r="BU158" s="26"/>
      <c r="BV158" s="26"/>
      <c r="BW158" s="26"/>
      <c r="BX158" s="26"/>
    </row>
    <row r="159" spans="1:79" s="25" customFormat="1" ht="15" customHeight="1" x14ac:dyDescent="0.2">
      <c r="A159" s="28">
        <v>8</v>
      </c>
      <c r="B159" s="29"/>
      <c r="C159" s="29"/>
      <c r="D159" s="40" t="s">
        <v>218</v>
      </c>
      <c r="E159" s="31"/>
      <c r="F159" s="31"/>
      <c r="G159" s="31"/>
      <c r="H159" s="31"/>
      <c r="I159" s="31"/>
      <c r="J159" s="31"/>
      <c r="K159" s="31"/>
      <c r="L159" s="31"/>
      <c r="M159" s="31"/>
      <c r="N159" s="31"/>
      <c r="O159" s="31"/>
      <c r="P159" s="32"/>
      <c r="Q159" s="41" t="s">
        <v>199</v>
      </c>
      <c r="R159" s="41"/>
      <c r="S159" s="41"/>
      <c r="T159" s="41"/>
      <c r="U159" s="41"/>
      <c r="V159" s="40" t="s">
        <v>209</v>
      </c>
      <c r="W159" s="31"/>
      <c r="X159" s="31"/>
      <c r="Y159" s="31"/>
      <c r="Z159" s="31"/>
      <c r="AA159" s="31"/>
      <c r="AB159" s="31"/>
      <c r="AC159" s="31"/>
      <c r="AD159" s="31"/>
      <c r="AE159" s="32"/>
      <c r="AF159" s="26">
        <v>890</v>
      </c>
      <c r="AG159" s="26"/>
      <c r="AH159" s="26"/>
      <c r="AI159" s="26"/>
      <c r="AJ159" s="26"/>
      <c r="AK159" s="26">
        <v>0</v>
      </c>
      <c r="AL159" s="26"/>
      <c r="AM159" s="26"/>
      <c r="AN159" s="26"/>
      <c r="AO159" s="26"/>
      <c r="AP159" s="26">
        <v>890</v>
      </c>
      <c r="AQ159" s="26"/>
      <c r="AR159" s="26"/>
      <c r="AS159" s="26"/>
      <c r="AT159" s="26"/>
      <c r="AU159" s="26">
        <v>705</v>
      </c>
      <c r="AV159" s="26"/>
      <c r="AW159" s="26"/>
      <c r="AX159" s="26"/>
      <c r="AY159" s="26"/>
      <c r="AZ159" s="26">
        <v>0</v>
      </c>
      <c r="BA159" s="26"/>
      <c r="BB159" s="26"/>
      <c r="BC159" s="26"/>
      <c r="BD159" s="26"/>
      <c r="BE159" s="26">
        <v>705</v>
      </c>
      <c r="BF159" s="26"/>
      <c r="BG159" s="26"/>
      <c r="BH159" s="26"/>
      <c r="BI159" s="26"/>
      <c r="BJ159" s="26">
        <v>700</v>
      </c>
      <c r="BK159" s="26"/>
      <c r="BL159" s="26"/>
      <c r="BM159" s="26"/>
      <c r="BN159" s="26"/>
      <c r="BO159" s="26">
        <v>0</v>
      </c>
      <c r="BP159" s="26"/>
      <c r="BQ159" s="26"/>
      <c r="BR159" s="26"/>
      <c r="BS159" s="26"/>
      <c r="BT159" s="26">
        <v>700</v>
      </c>
      <c r="BU159" s="26"/>
      <c r="BV159" s="26"/>
      <c r="BW159" s="26"/>
      <c r="BX159" s="26"/>
    </row>
    <row r="160" spans="1:79" s="6" customFormat="1" ht="15" customHeight="1" x14ac:dyDescent="0.2">
      <c r="A160" s="33">
        <v>0</v>
      </c>
      <c r="B160" s="34"/>
      <c r="C160" s="34"/>
      <c r="D160" s="42" t="s">
        <v>219</v>
      </c>
      <c r="E160" s="36"/>
      <c r="F160" s="36"/>
      <c r="G160" s="36"/>
      <c r="H160" s="36"/>
      <c r="I160" s="36"/>
      <c r="J160" s="36"/>
      <c r="K160" s="36"/>
      <c r="L160" s="36"/>
      <c r="M160" s="36"/>
      <c r="N160" s="36"/>
      <c r="O160" s="36"/>
      <c r="P160" s="37"/>
      <c r="Q160" s="43"/>
      <c r="R160" s="43"/>
      <c r="S160" s="43"/>
      <c r="T160" s="43"/>
      <c r="U160" s="43"/>
      <c r="V160" s="42"/>
      <c r="W160" s="36"/>
      <c r="X160" s="36"/>
      <c r="Y160" s="36"/>
      <c r="Z160" s="36"/>
      <c r="AA160" s="36"/>
      <c r="AB160" s="36"/>
      <c r="AC160" s="36"/>
      <c r="AD160" s="36"/>
      <c r="AE160" s="3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pans="1:79" s="25" customFormat="1" ht="28.5" customHeight="1" x14ac:dyDescent="0.2">
      <c r="A161" s="28">
        <v>1</v>
      </c>
      <c r="B161" s="29"/>
      <c r="C161" s="29"/>
      <c r="D161" s="40" t="s">
        <v>220</v>
      </c>
      <c r="E161" s="31"/>
      <c r="F161" s="31"/>
      <c r="G161" s="31"/>
      <c r="H161" s="31"/>
      <c r="I161" s="31"/>
      <c r="J161" s="31"/>
      <c r="K161" s="31"/>
      <c r="L161" s="31"/>
      <c r="M161" s="31"/>
      <c r="N161" s="31"/>
      <c r="O161" s="31"/>
      <c r="P161" s="32"/>
      <c r="Q161" s="41" t="s">
        <v>199</v>
      </c>
      <c r="R161" s="41"/>
      <c r="S161" s="41"/>
      <c r="T161" s="41"/>
      <c r="U161" s="41"/>
      <c r="V161" s="40" t="s">
        <v>221</v>
      </c>
      <c r="W161" s="31"/>
      <c r="X161" s="31"/>
      <c r="Y161" s="31"/>
      <c r="Z161" s="31"/>
      <c r="AA161" s="31"/>
      <c r="AB161" s="31"/>
      <c r="AC161" s="31"/>
      <c r="AD161" s="31"/>
      <c r="AE161" s="32"/>
      <c r="AF161" s="26">
        <v>8305.56</v>
      </c>
      <c r="AG161" s="26"/>
      <c r="AH161" s="26"/>
      <c r="AI161" s="26"/>
      <c r="AJ161" s="26"/>
      <c r="AK161" s="26">
        <v>0</v>
      </c>
      <c r="AL161" s="26"/>
      <c r="AM161" s="26"/>
      <c r="AN161" s="26"/>
      <c r="AO161" s="26"/>
      <c r="AP161" s="26">
        <v>8305.56</v>
      </c>
      <c r="AQ161" s="26"/>
      <c r="AR161" s="26"/>
      <c r="AS161" s="26"/>
      <c r="AT161" s="26"/>
      <c r="AU161" s="26">
        <v>7490.68</v>
      </c>
      <c r="AV161" s="26"/>
      <c r="AW161" s="26"/>
      <c r="AX161" s="26"/>
      <c r="AY161" s="26"/>
      <c r="AZ161" s="26">
        <v>0</v>
      </c>
      <c r="BA161" s="26"/>
      <c r="BB161" s="26"/>
      <c r="BC161" s="26"/>
      <c r="BD161" s="26"/>
      <c r="BE161" s="26">
        <v>7490.68</v>
      </c>
      <c r="BF161" s="26"/>
      <c r="BG161" s="26"/>
      <c r="BH161" s="26"/>
      <c r="BI161" s="26"/>
      <c r="BJ161" s="26">
        <v>7634.73</v>
      </c>
      <c r="BK161" s="26"/>
      <c r="BL161" s="26"/>
      <c r="BM161" s="26"/>
      <c r="BN161" s="26"/>
      <c r="BO161" s="26">
        <v>0</v>
      </c>
      <c r="BP161" s="26"/>
      <c r="BQ161" s="26"/>
      <c r="BR161" s="26"/>
      <c r="BS161" s="26"/>
      <c r="BT161" s="26">
        <v>7634.73</v>
      </c>
      <c r="BU161" s="26"/>
      <c r="BV161" s="26"/>
      <c r="BW161" s="26"/>
      <c r="BX161" s="26"/>
    </row>
    <row r="162" spans="1:79" s="25" customFormat="1" ht="45" customHeight="1" x14ac:dyDescent="0.2">
      <c r="A162" s="28">
        <v>2</v>
      </c>
      <c r="B162" s="29"/>
      <c r="C162" s="29"/>
      <c r="D162" s="40" t="s">
        <v>222</v>
      </c>
      <c r="E162" s="31"/>
      <c r="F162" s="31"/>
      <c r="G162" s="31"/>
      <c r="H162" s="31"/>
      <c r="I162" s="31"/>
      <c r="J162" s="31"/>
      <c r="K162" s="31"/>
      <c r="L162" s="31"/>
      <c r="M162" s="31"/>
      <c r="N162" s="31"/>
      <c r="O162" s="31"/>
      <c r="P162" s="32"/>
      <c r="Q162" s="41" t="s">
        <v>213</v>
      </c>
      <c r="R162" s="41"/>
      <c r="S162" s="41"/>
      <c r="T162" s="41"/>
      <c r="U162" s="41"/>
      <c r="V162" s="40" t="s">
        <v>221</v>
      </c>
      <c r="W162" s="31"/>
      <c r="X162" s="31"/>
      <c r="Y162" s="31"/>
      <c r="Z162" s="31"/>
      <c r="AA162" s="31"/>
      <c r="AB162" s="31"/>
      <c r="AC162" s="31"/>
      <c r="AD162" s="31"/>
      <c r="AE162" s="32"/>
      <c r="AF162" s="26">
        <v>379.68</v>
      </c>
      <c r="AG162" s="26"/>
      <c r="AH162" s="26"/>
      <c r="AI162" s="26"/>
      <c r="AJ162" s="26"/>
      <c r="AK162" s="26">
        <v>0</v>
      </c>
      <c r="AL162" s="26"/>
      <c r="AM162" s="26"/>
      <c r="AN162" s="26"/>
      <c r="AO162" s="26"/>
      <c r="AP162" s="26">
        <v>379.68</v>
      </c>
      <c r="AQ162" s="26"/>
      <c r="AR162" s="26"/>
      <c r="AS162" s="26"/>
      <c r="AT162" s="26"/>
      <c r="AU162" s="26">
        <v>449.26</v>
      </c>
      <c r="AV162" s="26"/>
      <c r="AW162" s="26"/>
      <c r="AX162" s="26"/>
      <c r="AY162" s="26"/>
      <c r="AZ162" s="26">
        <v>0</v>
      </c>
      <c r="BA162" s="26"/>
      <c r="BB162" s="26"/>
      <c r="BC162" s="26"/>
      <c r="BD162" s="26"/>
      <c r="BE162" s="26">
        <v>449.26</v>
      </c>
      <c r="BF162" s="26"/>
      <c r="BG162" s="26"/>
      <c r="BH162" s="26"/>
      <c r="BI162" s="26"/>
      <c r="BJ162" s="26">
        <v>457.63</v>
      </c>
      <c r="BK162" s="26"/>
      <c r="BL162" s="26"/>
      <c r="BM162" s="26"/>
      <c r="BN162" s="26"/>
      <c r="BO162" s="26">
        <v>0</v>
      </c>
      <c r="BP162" s="26"/>
      <c r="BQ162" s="26"/>
      <c r="BR162" s="26"/>
      <c r="BS162" s="26"/>
      <c r="BT162" s="26">
        <v>457.63</v>
      </c>
      <c r="BU162" s="26"/>
      <c r="BV162" s="26"/>
      <c r="BW162" s="26"/>
      <c r="BX162" s="26"/>
    </row>
    <row r="163" spans="1:79" s="6" customFormat="1" ht="15" customHeight="1" x14ac:dyDescent="0.2">
      <c r="A163" s="33">
        <v>0</v>
      </c>
      <c r="B163" s="34"/>
      <c r="C163" s="34"/>
      <c r="D163" s="42" t="s">
        <v>223</v>
      </c>
      <c r="E163" s="36"/>
      <c r="F163" s="36"/>
      <c r="G163" s="36"/>
      <c r="H163" s="36"/>
      <c r="I163" s="36"/>
      <c r="J163" s="36"/>
      <c r="K163" s="36"/>
      <c r="L163" s="36"/>
      <c r="M163" s="36"/>
      <c r="N163" s="36"/>
      <c r="O163" s="36"/>
      <c r="P163" s="37"/>
      <c r="Q163" s="43"/>
      <c r="R163" s="43"/>
      <c r="S163" s="43"/>
      <c r="T163" s="43"/>
      <c r="U163" s="43"/>
      <c r="V163" s="42"/>
      <c r="W163" s="36"/>
      <c r="X163" s="36"/>
      <c r="Y163" s="36"/>
      <c r="Z163" s="36"/>
      <c r="AA163" s="36"/>
      <c r="AB163" s="36"/>
      <c r="AC163" s="36"/>
      <c r="AD163" s="36"/>
      <c r="AE163" s="3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pans="1:79" s="25" customFormat="1" ht="57" customHeight="1" x14ac:dyDescent="0.2">
      <c r="A164" s="28">
        <v>1</v>
      </c>
      <c r="B164" s="29"/>
      <c r="C164" s="29"/>
      <c r="D164" s="40" t="s">
        <v>224</v>
      </c>
      <c r="E164" s="31"/>
      <c r="F164" s="31"/>
      <c r="G164" s="31"/>
      <c r="H164" s="31"/>
      <c r="I164" s="31"/>
      <c r="J164" s="31"/>
      <c r="K164" s="31"/>
      <c r="L164" s="31"/>
      <c r="M164" s="31"/>
      <c r="N164" s="31"/>
      <c r="O164" s="31"/>
      <c r="P164" s="32"/>
      <c r="Q164" s="41" t="s">
        <v>225</v>
      </c>
      <c r="R164" s="41"/>
      <c r="S164" s="41"/>
      <c r="T164" s="41"/>
      <c r="U164" s="41"/>
      <c r="V164" s="40" t="s">
        <v>221</v>
      </c>
      <c r="W164" s="31"/>
      <c r="X164" s="31"/>
      <c r="Y164" s="31"/>
      <c r="Z164" s="31"/>
      <c r="AA164" s="31"/>
      <c r="AB164" s="31"/>
      <c r="AC164" s="31"/>
      <c r="AD164" s="31"/>
      <c r="AE164" s="32"/>
      <c r="AF164" s="26">
        <v>106.75</v>
      </c>
      <c r="AG164" s="26"/>
      <c r="AH164" s="26"/>
      <c r="AI164" s="26"/>
      <c r="AJ164" s="26"/>
      <c r="AK164" s="26">
        <v>0</v>
      </c>
      <c r="AL164" s="26"/>
      <c r="AM164" s="26"/>
      <c r="AN164" s="26"/>
      <c r="AO164" s="26"/>
      <c r="AP164" s="26">
        <v>106.75</v>
      </c>
      <c r="AQ164" s="26"/>
      <c r="AR164" s="26"/>
      <c r="AS164" s="26"/>
      <c r="AT164" s="26"/>
      <c r="AU164" s="26">
        <v>100</v>
      </c>
      <c r="AV164" s="26"/>
      <c r="AW164" s="26"/>
      <c r="AX164" s="26"/>
      <c r="AY164" s="26"/>
      <c r="AZ164" s="26">
        <v>0</v>
      </c>
      <c r="BA164" s="26"/>
      <c r="BB164" s="26"/>
      <c r="BC164" s="26"/>
      <c r="BD164" s="26"/>
      <c r="BE164" s="26">
        <v>100</v>
      </c>
      <c r="BF164" s="26"/>
      <c r="BG164" s="26"/>
      <c r="BH164" s="26"/>
      <c r="BI164" s="26"/>
      <c r="BJ164" s="26">
        <v>100</v>
      </c>
      <c r="BK164" s="26"/>
      <c r="BL164" s="26"/>
      <c r="BM164" s="26"/>
      <c r="BN164" s="26"/>
      <c r="BO164" s="26">
        <v>0</v>
      </c>
      <c r="BP164" s="26"/>
      <c r="BQ164" s="26"/>
      <c r="BR164" s="26"/>
      <c r="BS164" s="26"/>
      <c r="BT164" s="26">
        <v>100</v>
      </c>
      <c r="BU164" s="26"/>
      <c r="BV164" s="26"/>
      <c r="BW164" s="26"/>
      <c r="BX164" s="26"/>
    </row>
    <row r="166" spans="1:79" ht="14.25" customHeight="1" x14ac:dyDescent="0.2">
      <c r="A166" s="65" t="s">
        <v>282</v>
      </c>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row>
    <row r="167" spans="1:79" ht="23.1" customHeight="1" x14ac:dyDescent="0.2">
      <c r="A167" s="82" t="s">
        <v>6</v>
      </c>
      <c r="B167" s="83"/>
      <c r="C167" s="83"/>
      <c r="D167" s="41" t="s">
        <v>9</v>
      </c>
      <c r="E167" s="41"/>
      <c r="F167" s="41"/>
      <c r="G167" s="41"/>
      <c r="H167" s="41"/>
      <c r="I167" s="41"/>
      <c r="J167" s="41"/>
      <c r="K167" s="41"/>
      <c r="L167" s="41"/>
      <c r="M167" s="41"/>
      <c r="N167" s="41"/>
      <c r="O167" s="41"/>
      <c r="P167" s="41"/>
      <c r="Q167" s="41" t="s">
        <v>8</v>
      </c>
      <c r="R167" s="41"/>
      <c r="S167" s="41"/>
      <c r="T167" s="41"/>
      <c r="U167" s="41"/>
      <c r="V167" s="41" t="s">
        <v>7</v>
      </c>
      <c r="W167" s="41"/>
      <c r="X167" s="41"/>
      <c r="Y167" s="41"/>
      <c r="Z167" s="41"/>
      <c r="AA167" s="41"/>
      <c r="AB167" s="41"/>
      <c r="AC167" s="41"/>
      <c r="AD167" s="41"/>
      <c r="AE167" s="41"/>
      <c r="AF167" s="77" t="s">
        <v>273</v>
      </c>
      <c r="AG167" s="78"/>
      <c r="AH167" s="78"/>
      <c r="AI167" s="78"/>
      <c r="AJ167" s="78"/>
      <c r="AK167" s="78"/>
      <c r="AL167" s="78"/>
      <c r="AM167" s="78"/>
      <c r="AN167" s="78"/>
      <c r="AO167" s="78"/>
      <c r="AP167" s="78"/>
      <c r="AQ167" s="78"/>
      <c r="AR167" s="78"/>
      <c r="AS167" s="78"/>
      <c r="AT167" s="79"/>
      <c r="AU167" s="77" t="s">
        <v>278</v>
      </c>
      <c r="AV167" s="78"/>
      <c r="AW167" s="78"/>
      <c r="AX167" s="78"/>
      <c r="AY167" s="78"/>
      <c r="AZ167" s="78"/>
      <c r="BA167" s="78"/>
      <c r="BB167" s="78"/>
      <c r="BC167" s="78"/>
      <c r="BD167" s="78"/>
      <c r="BE167" s="78"/>
      <c r="BF167" s="78"/>
      <c r="BG167" s="78"/>
      <c r="BH167" s="78"/>
      <c r="BI167" s="79"/>
    </row>
    <row r="168" spans="1:79" ht="28.5" customHeight="1" x14ac:dyDescent="0.2">
      <c r="A168" s="85"/>
      <c r="B168" s="86"/>
      <c r="C168" s="86"/>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t="s">
        <v>4</v>
      </c>
      <c r="AG168" s="41"/>
      <c r="AH168" s="41"/>
      <c r="AI168" s="41"/>
      <c r="AJ168" s="41"/>
      <c r="AK168" s="41" t="s">
        <v>3</v>
      </c>
      <c r="AL168" s="41"/>
      <c r="AM168" s="41"/>
      <c r="AN168" s="41"/>
      <c r="AO168" s="41"/>
      <c r="AP168" s="41" t="s">
        <v>123</v>
      </c>
      <c r="AQ168" s="41"/>
      <c r="AR168" s="41"/>
      <c r="AS168" s="41"/>
      <c r="AT168" s="41"/>
      <c r="AU168" s="41" t="s">
        <v>4</v>
      </c>
      <c r="AV168" s="41"/>
      <c r="AW168" s="41"/>
      <c r="AX168" s="41"/>
      <c r="AY168" s="41"/>
      <c r="AZ168" s="41" t="s">
        <v>3</v>
      </c>
      <c r="BA168" s="41"/>
      <c r="BB168" s="41"/>
      <c r="BC168" s="41"/>
      <c r="BD168" s="41"/>
      <c r="BE168" s="41" t="s">
        <v>90</v>
      </c>
      <c r="BF168" s="41"/>
      <c r="BG168" s="41"/>
      <c r="BH168" s="41"/>
      <c r="BI168" s="41"/>
    </row>
    <row r="169" spans="1:79" ht="15" customHeight="1" x14ac:dyDescent="0.2">
      <c r="A169" s="77">
        <v>1</v>
      </c>
      <c r="B169" s="78"/>
      <c r="C169" s="78"/>
      <c r="D169" s="41">
        <v>2</v>
      </c>
      <c r="E169" s="41"/>
      <c r="F169" s="41"/>
      <c r="G169" s="41"/>
      <c r="H169" s="41"/>
      <c r="I169" s="41"/>
      <c r="J169" s="41"/>
      <c r="K169" s="41"/>
      <c r="L169" s="41"/>
      <c r="M169" s="41"/>
      <c r="N169" s="41"/>
      <c r="O169" s="41"/>
      <c r="P169" s="41"/>
      <c r="Q169" s="41">
        <v>3</v>
      </c>
      <c r="R169" s="41"/>
      <c r="S169" s="41"/>
      <c r="T169" s="41"/>
      <c r="U169" s="41"/>
      <c r="V169" s="41">
        <v>4</v>
      </c>
      <c r="W169" s="41"/>
      <c r="X169" s="41"/>
      <c r="Y169" s="41"/>
      <c r="Z169" s="41"/>
      <c r="AA169" s="41"/>
      <c r="AB169" s="41"/>
      <c r="AC169" s="41"/>
      <c r="AD169" s="41"/>
      <c r="AE169" s="41"/>
      <c r="AF169" s="41">
        <v>5</v>
      </c>
      <c r="AG169" s="41"/>
      <c r="AH169" s="41"/>
      <c r="AI169" s="41"/>
      <c r="AJ169" s="41"/>
      <c r="AK169" s="41">
        <v>6</v>
      </c>
      <c r="AL169" s="41"/>
      <c r="AM169" s="41"/>
      <c r="AN169" s="41"/>
      <c r="AO169" s="41"/>
      <c r="AP169" s="41">
        <v>7</v>
      </c>
      <c r="AQ169" s="41"/>
      <c r="AR169" s="41"/>
      <c r="AS169" s="41"/>
      <c r="AT169" s="41"/>
      <c r="AU169" s="41">
        <v>8</v>
      </c>
      <c r="AV169" s="41"/>
      <c r="AW169" s="41"/>
      <c r="AX169" s="41"/>
      <c r="AY169" s="41"/>
      <c r="AZ169" s="41">
        <v>9</v>
      </c>
      <c r="BA169" s="41"/>
      <c r="BB169" s="41"/>
      <c r="BC169" s="41"/>
      <c r="BD169" s="41"/>
      <c r="BE169" s="41">
        <v>10</v>
      </c>
      <c r="BF169" s="41"/>
      <c r="BG169" s="41"/>
      <c r="BH169" s="41"/>
      <c r="BI169" s="41"/>
    </row>
    <row r="170" spans="1:79" ht="15.75" hidden="1" customHeight="1" x14ac:dyDescent="0.2">
      <c r="A170" s="92" t="s">
        <v>154</v>
      </c>
      <c r="B170" s="93"/>
      <c r="C170" s="93"/>
      <c r="D170" s="41" t="s">
        <v>57</v>
      </c>
      <c r="E170" s="41"/>
      <c r="F170" s="41"/>
      <c r="G170" s="41"/>
      <c r="H170" s="41"/>
      <c r="I170" s="41"/>
      <c r="J170" s="41"/>
      <c r="K170" s="41"/>
      <c r="L170" s="41"/>
      <c r="M170" s="41"/>
      <c r="N170" s="41"/>
      <c r="O170" s="41"/>
      <c r="P170" s="41"/>
      <c r="Q170" s="41" t="s">
        <v>70</v>
      </c>
      <c r="R170" s="41"/>
      <c r="S170" s="41"/>
      <c r="T170" s="41"/>
      <c r="U170" s="41"/>
      <c r="V170" s="41" t="s">
        <v>71</v>
      </c>
      <c r="W170" s="41"/>
      <c r="X170" s="41"/>
      <c r="Y170" s="41"/>
      <c r="Z170" s="41"/>
      <c r="AA170" s="41"/>
      <c r="AB170" s="41"/>
      <c r="AC170" s="41"/>
      <c r="AD170" s="41"/>
      <c r="AE170" s="41"/>
      <c r="AF170" s="68" t="s">
        <v>107</v>
      </c>
      <c r="AG170" s="68"/>
      <c r="AH170" s="68"/>
      <c r="AI170" s="68"/>
      <c r="AJ170" s="68"/>
      <c r="AK170" s="66" t="s">
        <v>108</v>
      </c>
      <c r="AL170" s="66"/>
      <c r="AM170" s="66"/>
      <c r="AN170" s="66"/>
      <c r="AO170" s="66"/>
      <c r="AP170" s="88" t="s">
        <v>197</v>
      </c>
      <c r="AQ170" s="88"/>
      <c r="AR170" s="88"/>
      <c r="AS170" s="88"/>
      <c r="AT170" s="88"/>
      <c r="AU170" s="68" t="s">
        <v>109</v>
      </c>
      <c r="AV170" s="68"/>
      <c r="AW170" s="68"/>
      <c r="AX170" s="68"/>
      <c r="AY170" s="68"/>
      <c r="AZ170" s="66" t="s">
        <v>110</v>
      </c>
      <c r="BA170" s="66"/>
      <c r="BB170" s="66"/>
      <c r="BC170" s="66"/>
      <c r="BD170" s="66"/>
      <c r="BE170" s="88" t="s">
        <v>197</v>
      </c>
      <c r="BF170" s="88"/>
      <c r="BG170" s="88"/>
      <c r="BH170" s="88"/>
      <c r="BI170" s="88"/>
      <c r="CA170" t="s">
        <v>39</v>
      </c>
    </row>
    <row r="171" spans="1:79" s="6" customFormat="1" ht="14.25" x14ac:dyDescent="0.2">
      <c r="A171" s="33">
        <v>0</v>
      </c>
      <c r="B171" s="34"/>
      <c r="C171" s="34"/>
      <c r="D171" s="43" t="s">
        <v>196</v>
      </c>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CA171" s="6" t="s">
        <v>40</v>
      </c>
    </row>
    <row r="172" spans="1:79" s="25" customFormat="1" ht="14.25" customHeight="1" x14ac:dyDescent="0.2">
      <c r="A172" s="28">
        <v>1</v>
      </c>
      <c r="B172" s="29"/>
      <c r="C172" s="29"/>
      <c r="D172" s="40" t="s">
        <v>198</v>
      </c>
      <c r="E172" s="31"/>
      <c r="F172" s="31"/>
      <c r="G172" s="31"/>
      <c r="H172" s="31"/>
      <c r="I172" s="31"/>
      <c r="J172" s="31"/>
      <c r="K172" s="31"/>
      <c r="L172" s="31"/>
      <c r="M172" s="31"/>
      <c r="N172" s="31"/>
      <c r="O172" s="31"/>
      <c r="P172" s="32"/>
      <c r="Q172" s="41" t="s">
        <v>199</v>
      </c>
      <c r="R172" s="41"/>
      <c r="S172" s="41"/>
      <c r="T172" s="41"/>
      <c r="U172" s="41"/>
      <c r="V172" s="41" t="s">
        <v>200</v>
      </c>
      <c r="W172" s="41"/>
      <c r="X172" s="41"/>
      <c r="Y172" s="41"/>
      <c r="Z172" s="41"/>
      <c r="AA172" s="41"/>
      <c r="AB172" s="41"/>
      <c r="AC172" s="41"/>
      <c r="AD172" s="41"/>
      <c r="AE172" s="41"/>
      <c r="AF172" s="26">
        <v>21</v>
      </c>
      <c r="AG172" s="26"/>
      <c r="AH172" s="26"/>
      <c r="AI172" s="26"/>
      <c r="AJ172" s="26"/>
      <c r="AK172" s="26">
        <v>0</v>
      </c>
      <c r="AL172" s="26"/>
      <c r="AM172" s="26"/>
      <c r="AN172" s="26"/>
      <c r="AO172" s="26"/>
      <c r="AP172" s="26">
        <v>21</v>
      </c>
      <c r="AQ172" s="26"/>
      <c r="AR172" s="26"/>
      <c r="AS172" s="26"/>
      <c r="AT172" s="26"/>
      <c r="AU172" s="26">
        <v>21</v>
      </c>
      <c r="AV172" s="26"/>
      <c r="AW172" s="26"/>
      <c r="AX172" s="26"/>
      <c r="AY172" s="26"/>
      <c r="AZ172" s="26">
        <v>0</v>
      </c>
      <c r="BA172" s="26"/>
      <c r="BB172" s="26"/>
      <c r="BC172" s="26"/>
      <c r="BD172" s="26"/>
      <c r="BE172" s="26">
        <v>21</v>
      </c>
      <c r="BF172" s="26"/>
      <c r="BG172" s="26"/>
      <c r="BH172" s="26"/>
      <c r="BI172" s="26"/>
    </row>
    <row r="173" spans="1:79" s="25" customFormat="1" ht="30" customHeight="1" x14ac:dyDescent="0.2">
      <c r="A173" s="28">
        <v>2</v>
      </c>
      <c r="B173" s="29"/>
      <c r="C173" s="29"/>
      <c r="D173" s="40" t="s">
        <v>201</v>
      </c>
      <c r="E173" s="31"/>
      <c r="F173" s="31"/>
      <c r="G173" s="31"/>
      <c r="H173" s="31"/>
      <c r="I173" s="31"/>
      <c r="J173" s="31"/>
      <c r="K173" s="31"/>
      <c r="L173" s="31"/>
      <c r="M173" s="31"/>
      <c r="N173" s="31"/>
      <c r="O173" s="31"/>
      <c r="P173" s="32"/>
      <c r="Q173" s="41" t="s">
        <v>199</v>
      </c>
      <c r="R173" s="41"/>
      <c r="S173" s="41"/>
      <c r="T173" s="41"/>
      <c r="U173" s="41"/>
      <c r="V173" s="41" t="s">
        <v>202</v>
      </c>
      <c r="W173" s="41"/>
      <c r="X173" s="41"/>
      <c r="Y173" s="41"/>
      <c r="Z173" s="41"/>
      <c r="AA173" s="41"/>
      <c r="AB173" s="41"/>
      <c r="AC173" s="41"/>
      <c r="AD173" s="41"/>
      <c r="AE173" s="41"/>
      <c r="AF173" s="26">
        <v>29</v>
      </c>
      <c r="AG173" s="26"/>
      <c r="AH173" s="26"/>
      <c r="AI173" s="26"/>
      <c r="AJ173" s="26"/>
      <c r="AK173" s="26">
        <v>0</v>
      </c>
      <c r="AL173" s="26"/>
      <c r="AM173" s="26"/>
      <c r="AN173" s="26"/>
      <c r="AO173" s="26"/>
      <c r="AP173" s="26">
        <v>29</v>
      </c>
      <c r="AQ173" s="26"/>
      <c r="AR173" s="26"/>
      <c r="AS173" s="26"/>
      <c r="AT173" s="26"/>
      <c r="AU173" s="26">
        <v>29</v>
      </c>
      <c r="AV173" s="26"/>
      <c r="AW173" s="26"/>
      <c r="AX173" s="26"/>
      <c r="AY173" s="26"/>
      <c r="AZ173" s="26">
        <v>0</v>
      </c>
      <c r="BA173" s="26"/>
      <c r="BB173" s="26"/>
      <c r="BC173" s="26"/>
      <c r="BD173" s="26"/>
      <c r="BE173" s="26">
        <v>29</v>
      </c>
      <c r="BF173" s="26"/>
      <c r="BG173" s="26"/>
      <c r="BH173" s="26"/>
      <c r="BI173" s="26"/>
    </row>
    <row r="174" spans="1:79" s="25" customFormat="1" ht="30" customHeight="1" x14ac:dyDescent="0.2">
      <c r="A174" s="28">
        <v>3</v>
      </c>
      <c r="B174" s="29"/>
      <c r="C174" s="29"/>
      <c r="D174" s="40" t="s">
        <v>203</v>
      </c>
      <c r="E174" s="31"/>
      <c r="F174" s="31"/>
      <c r="G174" s="31"/>
      <c r="H174" s="31"/>
      <c r="I174" s="31"/>
      <c r="J174" s="31"/>
      <c r="K174" s="31"/>
      <c r="L174" s="31"/>
      <c r="M174" s="31"/>
      <c r="N174" s="31"/>
      <c r="O174" s="31"/>
      <c r="P174" s="32"/>
      <c r="Q174" s="41" t="s">
        <v>199</v>
      </c>
      <c r="R174" s="41"/>
      <c r="S174" s="41"/>
      <c r="T174" s="41"/>
      <c r="U174" s="41"/>
      <c r="V174" s="41" t="s">
        <v>202</v>
      </c>
      <c r="W174" s="41"/>
      <c r="X174" s="41"/>
      <c r="Y174" s="41"/>
      <c r="Z174" s="41"/>
      <c r="AA174" s="41"/>
      <c r="AB174" s="41"/>
      <c r="AC174" s="41"/>
      <c r="AD174" s="41"/>
      <c r="AE174" s="41"/>
      <c r="AF174" s="26">
        <v>1</v>
      </c>
      <c r="AG174" s="26"/>
      <c r="AH174" s="26"/>
      <c r="AI174" s="26"/>
      <c r="AJ174" s="26"/>
      <c r="AK174" s="26">
        <v>0</v>
      </c>
      <c r="AL174" s="26"/>
      <c r="AM174" s="26"/>
      <c r="AN174" s="26"/>
      <c r="AO174" s="26"/>
      <c r="AP174" s="26">
        <v>1</v>
      </c>
      <c r="AQ174" s="26"/>
      <c r="AR174" s="26"/>
      <c r="AS174" s="26"/>
      <c r="AT174" s="26"/>
      <c r="AU174" s="26">
        <v>1</v>
      </c>
      <c r="AV174" s="26"/>
      <c r="AW174" s="26"/>
      <c r="AX174" s="26"/>
      <c r="AY174" s="26"/>
      <c r="AZ174" s="26">
        <v>0</v>
      </c>
      <c r="BA174" s="26"/>
      <c r="BB174" s="26"/>
      <c r="BC174" s="26"/>
      <c r="BD174" s="26"/>
      <c r="BE174" s="26">
        <v>1</v>
      </c>
      <c r="BF174" s="26"/>
      <c r="BG174" s="26"/>
      <c r="BH174" s="26"/>
      <c r="BI174" s="26"/>
    </row>
    <row r="175" spans="1:79" s="25" customFormat="1" ht="30" customHeight="1" x14ac:dyDescent="0.2">
      <c r="A175" s="28">
        <v>4</v>
      </c>
      <c r="B175" s="29"/>
      <c r="C175" s="29"/>
      <c r="D175" s="40" t="s">
        <v>204</v>
      </c>
      <c r="E175" s="31"/>
      <c r="F175" s="31"/>
      <c r="G175" s="31"/>
      <c r="H175" s="31"/>
      <c r="I175" s="31"/>
      <c r="J175" s="31"/>
      <c r="K175" s="31"/>
      <c r="L175" s="31"/>
      <c r="M175" s="31"/>
      <c r="N175" s="31"/>
      <c r="O175" s="31"/>
      <c r="P175" s="32"/>
      <c r="Q175" s="41" t="s">
        <v>199</v>
      </c>
      <c r="R175" s="41"/>
      <c r="S175" s="41"/>
      <c r="T175" s="41"/>
      <c r="U175" s="41"/>
      <c r="V175" s="41" t="s">
        <v>202</v>
      </c>
      <c r="W175" s="41"/>
      <c r="X175" s="41"/>
      <c r="Y175" s="41"/>
      <c r="Z175" s="41"/>
      <c r="AA175" s="41"/>
      <c r="AB175" s="41"/>
      <c r="AC175" s="41"/>
      <c r="AD175" s="41"/>
      <c r="AE175" s="41"/>
      <c r="AF175" s="26">
        <v>26</v>
      </c>
      <c r="AG175" s="26"/>
      <c r="AH175" s="26"/>
      <c r="AI175" s="26"/>
      <c r="AJ175" s="26"/>
      <c r="AK175" s="26">
        <v>0</v>
      </c>
      <c r="AL175" s="26"/>
      <c r="AM175" s="26"/>
      <c r="AN175" s="26"/>
      <c r="AO175" s="26"/>
      <c r="AP175" s="26">
        <v>26</v>
      </c>
      <c r="AQ175" s="26"/>
      <c r="AR175" s="26"/>
      <c r="AS175" s="26"/>
      <c r="AT175" s="26"/>
      <c r="AU175" s="26">
        <v>26</v>
      </c>
      <c r="AV175" s="26"/>
      <c r="AW175" s="26"/>
      <c r="AX175" s="26"/>
      <c r="AY175" s="26"/>
      <c r="AZ175" s="26">
        <v>0</v>
      </c>
      <c r="BA175" s="26"/>
      <c r="BB175" s="26"/>
      <c r="BC175" s="26"/>
      <c r="BD175" s="26"/>
      <c r="BE175" s="26">
        <v>26</v>
      </c>
      <c r="BF175" s="26"/>
      <c r="BG175" s="26"/>
      <c r="BH175" s="26"/>
      <c r="BI175" s="26"/>
    </row>
    <row r="176" spans="1:79" s="25" customFormat="1" ht="45" customHeight="1" x14ac:dyDescent="0.2">
      <c r="A176" s="28">
        <v>5</v>
      </c>
      <c r="B176" s="29"/>
      <c r="C176" s="29"/>
      <c r="D176" s="40" t="s">
        <v>205</v>
      </c>
      <c r="E176" s="31"/>
      <c r="F176" s="31"/>
      <c r="G176" s="31"/>
      <c r="H176" s="31"/>
      <c r="I176" s="31"/>
      <c r="J176" s="31"/>
      <c r="K176" s="31"/>
      <c r="L176" s="31"/>
      <c r="M176" s="31"/>
      <c r="N176" s="31"/>
      <c r="O176" s="31"/>
      <c r="P176" s="32"/>
      <c r="Q176" s="41" t="s">
        <v>199</v>
      </c>
      <c r="R176" s="41"/>
      <c r="S176" s="41"/>
      <c r="T176" s="41"/>
      <c r="U176" s="41"/>
      <c r="V176" s="41" t="s">
        <v>202</v>
      </c>
      <c r="W176" s="41"/>
      <c r="X176" s="41"/>
      <c r="Y176" s="41"/>
      <c r="Z176" s="41"/>
      <c r="AA176" s="41"/>
      <c r="AB176" s="41"/>
      <c r="AC176" s="41"/>
      <c r="AD176" s="41"/>
      <c r="AE176" s="41"/>
      <c r="AF176" s="26">
        <v>2</v>
      </c>
      <c r="AG176" s="26"/>
      <c r="AH176" s="26"/>
      <c r="AI176" s="26"/>
      <c r="AJ176" s="26"/>
      <c r="AK176" s="26">
        <v>0</v>
      </c>
      <c r="AL176" s="26"/>
      <c r="AM176" s="26"/>
      <c r="AN176" s="26"/>
      <c r="AO176" s="26"/>
      <c r="AP176" s="26">
        <v>2</v>
      </c>
      <c r="AQ176" s="26"/>
      <c r="AR176" s="26"/>
      <c r="AS176" s="26"/>
      <c r="AT176" s="26"/>
      <c r="AU176" s="26">
        <v>2</v>
      </c>
      <c r="AV176" s="26"/>
      <c r="AW176" s="26"/>
      <c r="AX176" s="26"/>
      <c r="AY176" s="26"/>
      <c r="AZ176" s="26">
        <v>0</v>
      </c>
      <c r="BA176" s="26"/>
      <c r="BB176" s="26"/>
      <c r="BC176" s="26"/>
      <c r="BD176" s="26"/>
      <c r="BE176" s="26">
        <v>2</v>
      </c>
      <c r="BF176" s="26"/>
      <c r="BG176" s="26"/>
      <c r="BH176" s="26"/>
      <c r="BI176" s="26"/>
    </row>
    <row r="177" spans="1:64" s="6" customFormat="1" ht="14.25" x14ac:dyDescent="0.2">
      <c r="A177" s="33">
        <v>0</v>
      </c>
      <c r="B177" s="34"/>
      <c r="C177" s="34"/>
      <c r="D177" s="42" t="s">
        <v>206</v>
      </c>
      <c r="E177" s="36"/>
      <c r="F177" s="36"/>
      <c r="G177" s="36"/>
      <c r="H177" s="36"/>
      <c r="I177" s="36"/>
      <c r="J177" s="36"/>
      <c r="K177" s="36"/>
      <c r="L177" s="36"/>
      <c r="M177" s="36"/>
      <c r="N177" s="36"/>
      <c r="O177" s="36"/>
      <c r="P177" s="37"/>
      <c r="Q177" s="43"/>
      <c r="R177" s="43"/>
      <c r="S177" s="43"/>
      <c r="T177" s="43"/>
      <c r="U177" s="43"/>
      <c r="V177" s="43"/>
      <c r="W177" s="43"/>
      <c r="X177" s="43"/>
      <c r="Y177" s="43"/>
      <c r="Z177" s="43"/>
      <c r="AA177" s="43"/>
      <c r="AB177" s="43"/>
      <c r="AC177" s="43"/>
      <c r="AD177" s="43"/>
      <c r="AE177" s="43"/>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row>
    <row r="178" spans="1:64" s="25" customFormat="1" ht="14.25" customHeight="1" x14ac:dyDescent="0.2">
      <c r="A178" s="28">
        <v>1</v>
      </c>
      <c r="B178" s="29"/>
      <c r="C178" s="29"/>
      <c r="D178" s="40" t="s">
        <v>207</v>
      </c>
      <c r="E178" s="31"/>
      <c r="F178" s="31"/>
      <c r="G178" s="31"/>
      <c r="H178" s="31"/>
      <c r="I178" s="31"/>
      <c r="J178" s="31"/>
      <c r="K178" s="31"/>
      <c r="L178" s="31"/>
      <c r="M178" s="31"/>
      <c r="N178" s="31"/>
      <c r="O178" s="31"/>
      <c r="P178" s="32"/>
      <c r="Q178" s="41" t="s">
        <v>208</v>
      </c>
      <c r="R178" s="41"/>
      <c r="S178" s="41"/>
      <c r="T178" s="41"/>
      <c r="U178" s="41"/>
      <c r="V178" s="40" t="s">
        <v>209</v>
      </c>
      <c r="W178" s="31"/>
      <c r="X178" s="31"/>
      <c r="Y178" s="31"/>
      <c r="Z178" s="31"/>
      <c r="AA178" s="31"/>
      <c r="AB178" s="31"/>
      <c r="AC178" s="31"/>
      <c r="AD178" s="31"/>
      <c r="AE178" s="32"/>
      <c r="AF178" s="26">
        <v>11030</v>
      </c>
      <c r="AG178" s="26"/>
      <c r="AH178" s="26"/>
      <c r="AI178" s="26"/>
      <c r="AJ178" s="26"/>
      <c r="AK178" s="26">
        <v>0</v>
      </c>
      <c r="AL178" s="26"/>
      <c r="AM178" s="26"/>
      <c r="AN178" s="26"/>
      <c r="AO178" s="26"/>
      <c r="AP178" s="26">
        <v>11030</v>
      </c>
      <c r="AQ178" s="26"/>
      <c r="AR178" s="26"/>
      <c r="AS178" s="26"/>
      <c r="AT178" s="26"/>
      <c r="AU178" s="26">
        <v>11030</v>
      </c>
      <c r="AV178" s="26"/>
      <c r="AW178" s="26"/>
      <c r="AX178" s="26"/>
      <c r="AY178" s="26"/>
      <c r="AZ178" s="26">
        <v>0</v>
      </c>
      <c r="BA178" s="26"/>
      <c r="BB178" s="26"/>
      <c r="BC178" s="26"/>
      <c r="BD178" s="26"/>
      <c r="BE178" s="26">
        <v>11030</v>
      </c>
      <c r="BF178" s="26"/>
      <c r="BG178" s="26"/>
      <c r="BH178" s="26"/>
      <c r="BI178" s="26"/>
    </row>
    <row r="179" spans="1:64" s="25" customFormat="1" ht="15" customHeight="1" x14ac:dyDescent="0.2">
      <c r="A179" s="28">
        <v>2</v>
      </c>
      <c r="B179" s="29"/>
      <c r="C179" s="29"/>
      <c r="D179" s="40" t="s">
        <v>210</v>
      </c>
      <c r="E179" s="31"/>
      <c r="F179" s="31"/>
      <c r="G179" s="31"/>
      <c r="H179" s="31"/>
      <c r="I179" s="31"/>
      <c r="J179" s="31"/>
      <c r="K179" s="31"/>
      <c r="L179" s="31"/>
      <c r="M179" s="31"/>
      <c r="N179" s="31"/>
      <c r="O179" s="31"/>
      <c r="P179" s="32"/>
      <c r="Q179" s="41" t="s">
        <v>211</v>
      </c>
      <c r="R179" s="41"/>
      <c r="S179" s="41"/>
      <c r="T179" s="41"/>
      <c r="U179" s="41"/>
      <c r="V179" s="40" t="s">
        <v>209</v>
      </c>
      <c r="W179" s="31"/>
      <c r="X179" s="31"/>
      <c r="Y179" s="31"/>
      <c r="Z179" s="31"/>
      <c r="AA179" s="31"/>
      <c r="AB179" s="31"/>
      <c r="AC179" s="31"/>
      <c r="AD179" s="31"/>
      <c r="AE179" s="32"/>
      <c r="AF179" s="26">
        <v>0</v>
      </c>
      <c r="AG179" s="26"/>
      <c r="AH179" s="26"/>
      <c r="AI179" s="26"/>
      <c r="AJ179" s="26"/>
      <c r="AK179" s="26">
        <v>159730</v>
      </c>
      <c r="AL179" s="26"/>
      <c r="AM179" s="26"/>
      <c r="AN179" s="26"/>
      <c r="AO179" s="26"/>
      <c r="AP179" s="26">
        <v>159730</v>
      </c>
      <c r="AQ179" s="26"/>
      <c r="AR179" s="26"/>
      <c r="AS179" s="26"/>
      <c r="AT179" s="26"/>
      <c r="AU179" s="26">
        <v>0</v>
      </c>
      <c r="AV179" s="26"/>
      <c r="AW179" s="26"/>
      <c r="AX179" s="26"/>
      <c r="AY179" s="26"/>
      <c r="AZ179" s="26">
        <v>159730</v>
      </c>
      <c r="BA179" s="26"/>
      <c r="BB179" s="26"/>
      <c r="BC179" s="26"/>
      <c r="BD179" s="26"/>
      <c r="BE179" s="26">
        <v>159730</v>
      </c>
      <c r="BF179" s="26"/>
      <c r="BG179" s="26"/>
      <c r="BH179" s="26"/>
      <c r="BI179" s="26"/>
    </row>
    <row r="180" spans="1:64" s="25" customFormat="1" ht="15" customHeight="1" x14ac:dyDescent="0.2">
      <c r="A180" s="28">
        <v>3</v>
      </c>
      <c r="B180" s="29"/>
      <c r="C180" s="29"/>
      <c r="D180" s="40" t="s">
        <v>212</v>
      </c>
      <c r="E180" s="31"/>
      <c r="F180" s="31"/>
      <c r="G180" s="31"/>
      <c r="H180" s="31"/>
      <c r="I180" s="31"/>
      <c r="J180" s="31"/>
      <c r="K180" s="31"/>
      <c r="L180" s="31"/>
      <c r="M180" s="31"/>
      <c r="N180" s="31"/>
      <c r="O180" s="31"/>
      <c r="P180" s="32"/>
      <c r="Q180" s="41" t="s">
        <v>213</v>
      </c>
      <c r="R180" s="41"/>
      <c r="S180" s="41"/>
      <c r="T180" s="41"/>
      <c r="U180" s="41"/>
      <c r="V180" s="40" t="s">
        <v>209</v>
      </c>
      <c r="W180" s="31"/>
      <c r="X180" s="31"/>
      <c r="Y180" s="31"/>
      <c r="Z180" s="31"/>
      <c r="AA180" s="31"/>
      <c r="AB180" s="31"/>
      <c r="AC180" s="31"/>
      <c r="AD180" s="31"/>
      <c r="AE180" s="32"/>
      <c r="AF180" s="26">
        <v>0</v>
      </c>
      <c r="AG180" s="26"/>
      <c r="AH180" s="26"/>
      <c r="AI180" s="26"/>
      <c r="AJ180" s="26"/>
      <c r="AK180" s="26">
        <v>1438670</v>
      </c>
      <c r="AL180" s="26"/>
      <c r="AM180" s="26"/>
      <c r="AN180" s="26"/>
      <c r="AO180" s="26"/>
      <c r="AP180" s="26">
        <v>1438670</v>
      </c>
      <c r="AQ180" s="26"/>
      <c r="AR180" s="26"/>
      <c r="AS180" s="26"/>
      <c r="AT180" s="26"/>
      <c r="AU180" s="26">
        <v>0</v>
      </c>
      <c r="AV180" s="26"/>
      <c r="AW180" s="26"/>
      <c r="AX180" s="26"/>
      <c r="AY180" s="26"/>
      <c r="AZ180" s="26">
        <v>1438670</v>
      </c>
      <c r="BA180" s="26"/>
      <c r="BB180" s="26"/>
      <c r="BC180" s="26"/>
      <c r="BD180" s="26"/>
      <c r="BE180" s="26">
        <v>1438670</v>
      </c>
      <c r="BF180" s="26"/>
      <c r="BG180" s="26"/>
      <c r="BH180" s="26"/>
      <c r="BI180" s="26"/>
    </row>
    <row r="181" spans="1:64" s="25" customFormat="1" ht="15" customHeight="1" x14ac:dyDescent="0.2">
      <c r="A181" s="28">
        <v>4</v>
      </c>
      <c r="B181" s="29"/>
      <c r="C181" s="29"/>
      <c r="D181" s="40" t="s">
        <v>214</v>
      </c>
      <c r="E181" s="31"/>
      <c r="F181" s="31"/>
      <c r="G181" s="31"/>
      <c r="H181" s="31"/>
      <c r="I181" s="31"/>
      <c r="J181" s="31"/>
      <c r="K181" s="31"/>
      <c r="L181" s="31"/>
      <c r="M181" s="31"/>
      <c r="N181" s="31"/>
      <c r="O181" s="31"/>
      <c r="P181" s="32"/>
      <c r="Q181" s="41" t="s">
        <v>211</v>
      </c>
      <c r="R181" s="41"/>
      <c r="S181" s="41"/>
      <c r="T181" s="41"/>
      <c r="U181" s="41"/>
      <c r="V181" s="40" t="s">
        <v>209</v>
      </c>
      <c r="W181" s="31"/>
      <c r="X181" s="31"/>
      <c r="Y181" s="31"/>
      <c r="Z181" s="31"/>
      <c r="AA181" s="31"/>
      <c r="AB181" s="31"/>
      <c r="AC181" s="31"/>
      <c r="AD181" s="31"/>
      <c r="AE181" s="32"/>
      <c r="AF181" s="26">
        <v>0</v>
      </c>
      <c r="AG181" s="26"/>
      <c r="AH181" s="26"/>
      <c r="AI181" s="26"/>
      <c r="AJ181" s="26"/>
      <c r="AK181" s="26">
        <v>1500</v>
      </c>
      <c r="AL181" s="26"/>
      <c r="AM181" s="26"/>
      <c r="AN181" s="26"/>
      <c r="AO181" s="26"/>
      <c r="AP181" s="26">
        <v>1500</v>
      </c>
      <c r="AQ181" s="26"/>
      <c r="AR181" s="26"/>
      <c r="AS181" s="26"/>
      <c r="AT181" s="26"/>
      <c r="AU181" s="26">
        <v>0</v>
      </c>
      <c r="AV181" s="26"/>
      <c r="AW181" s="26"/>
      <c r="AX181" s="26"/>
      <c r="AY181" s="26"/>
      <c r="AZ181" s="26">
        <v>1500</v>
      </c>
      <c r="BA181" s="26"/>
      <c r="BB181" s="26"/>
      <c r="BC181" s="26"/>
      <c r="BD181" s="26"/>
      <c r="BE181" s="26">
        <v>1500</v>
      </c>
      <c r="BF181" s="26"/>
      <c r="BG181" s="26"/>
      <c r="BH181" s="26"/>
      <c r="BI181" s="26"/>
    </row>
    <row r="182" spans="1:64" s="25" customFormat="1" ht="15" customHeight="1" x14ac:dyDescent="0.2">
      <c r="A182" s="28">
        <v>5</v>
      </c>
      <c r="B182" s="29"/>
      <c r="C182" s="29"/>
      <c r="D182" s="40" t="s">
        <v>215</v>
      </c>
      <c r="E182" s="31"/>
      <c r="F182" s="31"/>
      <c r="G182" s="31"/>
      <c r="H182" s="31"/>
      <c r="I182" s="31"/>
      <c r="J182" s="31"/>
      <c r="K182" s="31"/>
      <c r="L182" s="31"/>
      <c r="M182" s="31"/>
      <c r="N182" s="31"/>
      <c r="O182" s="31"/>
      <c r="P182" s="32"/>
      <c r="Q182" s="41" t="s">
        <v>213</v>
      </c>
      <c r="R182" s="41"/>
      <c r="S182" s="41"/>
      <c r="T182" s="41"/>
      <c r="U182" s="41"/>
      <c r="V182" s="40" t="s">
        <v>209</v>
      </c>
      <c r="W182" s="31"/>
      <c r="X182" s="31"/>
      <c r="Y182" s="31"/>
      <c r="Z182" s="31"/>
      <c r="AA182" s="31"/>
      <c r="AB182" s="31"/>
      <c r="AC182" s="31"/>
      <c r="AD182" s="31"/>
      <c r="AE182" s="32"/>
      <c r="AF182" s="26">
        <v>0</v>
      </c>
      <c r="AG182" s="26"/>
      <c r="AH182" s="26"/>
      <c r="AI182" s="26"/>
      <c r="AJ182" s="26"/>
      <c r="AK182" s="26">
        <v>12.5</v>
      </c>
      <c r="AL182" s="26"/>
      <c r="AM182" s="26"/>
      <c r="AN182" s="26"/>
      <c r="AO182" s="26"/>
      <c r="AP182" s="26">
        <v>12.5</v>
      </c>
      <c r="AQ182" s="26"/>
      <c r="AR182" s="26"/>
      <c r="AS182" s="26"/>
      <c r="AT182" s="26"/>
      <c r="AU182" s="26">
        <v>0</v>
      </c>
      <c r="AV182" s="26"/>
      <c r="AW182" s="26"/>
      <c r="AX182" s="26"/>
      <c r="AY182" s="26"/>
      <c r="AZ182" s="26">
        <v>12.5</v>
      </c>
      <c r="BA182" s="26"/>
      <c r="BB182" s="26"/>
      <c r="BC182" s="26"/>
      <c r="BD182" s="26"/>
      <c r="BE182" s="26">
        <v>12.5</v>
      </c>
      <c r="BF182" s="26"/>
      <c r="BG182" s="26"/>
      <c r="BH182" s="26"/>
      <c r="BI182" s="26"/>
    </row>
    <row r="183" spans="1:64" s="25" customFormat="1" ht="15" customHeight="1" x14ac:dyDescent="0.2">
      <c r="A183" s="28">
        <v>6</v>
      </c>
      <c r="B183" s="29"/>
      <c r="C183" s="29"/>
      <c r="D183" s="40" t="s">
        <v>216</v>
      </c>
      <c r="E183" s="31"/>
      <c r="F183" s="31"/>
      <c r="G183" s="31"/>
      <c r="H183" s="31"/>
      <c r="I183" s="31"/>
      <c r="J183" s="31"/>
      <c r="K183" s="31"/>
      <c r="L183" s="31"/>
      <c r="M183" s="31"/>
      <c r="N183" s="31"/>
      <c r="O183" s="31"/>
      <c r="P183" s="32"/>
      <c r="Q183" s="41" t="s">
        <v>199</v>
      </c>
      <c r="R183" s="41"/>
      <c r="S183" s="41"/>
      <c r="T183" s="41"/>
      <c r="U183" s="41"/>
      <c r="V183" s="40" t="s">
        <v>209</v>
      </c>
      <c r="W183" s="31"/>
      <c r="X183" s="31"/>
      <c r="Y183" s="31"/>
      <c r="Z183" s="31"/>
      <c r="AA183" s="31"/>
      <c r="AB183" s="31"/>
      <c r="AC183" s="31"/>
      <c r="AD183" s="31"/>
      <c r="AE183" s="32"/>
      <c r="AF183" s="26">
        <v>198503</v>
      </c>
      <c r="AG183" s="26"/>
      <c r="AH183" s="26"/>
      <c r="AI183" s="26"/>
      <c r="AJ183" s="26"/>
      <c r="AK183" s="26">
        <v>0</v>
      </c>
      <c r="AL183" s="26"/>
      <c r="AM183" s="26"/>
      <c r="AN183" s="26"/>
      <c r="AO183" s="26"/>
      <c r="AP183" s="26">
        <v>198503</v>
      </c>
      <c r="AQ183" s="26"/>
      <c r="AR183" s="26"/>
      <c r="AS183" s="26"/>
      <c r="AT183" s="26"/>
      <c r="AU183" s="26">
        <v>198503</v>
      </c>
      <c r="AV183" s="26"/>
      <c r="AW183" s="26"/>
      <c r="AX183" s="26"/>
      <c r="AY183" s="26"/>
      <c r="AZ183" s="26">
        <v>0</v>
      </c>
      <c r="BA183" s="26"/>
      <c r="BB183" s="26"/>
      <c r="BC183" s="26"/>
      <c r="BD183" s="26"/>
      <c r="BE183" s="26">
        <v>198503</v>
      </c>
      <c r="BF183" s="26"/>
      <c r="BG183" s="26"/>
      <c r="BH183" s="26"/>
      <c r="BI183" s="26"/>
    </row>
    <row r="184" spans="1:64" s="25" customFormat="1" ht="30" customHeight="1" x14ac:dyDescent="0.2">
      <c r="A184" s="28">
        <v>7</v>
      </c>
      <c r="B184" s="29"/>
      <c r="C184" s="29"/>
      <c r="D184" s="40" t="s">
        <v>217</v>
      </c>
      <c r="E184" s="31"/>
      <c r="F184" s="31"/>
      <c r="G184" s="31"/>
      <c r="H184" s="31"/>
      <c r="I184" s="31"/>
      <c r="J184" s="31"/>
      <c r="K184" s="31"/>
      <c r="L184" s="31"/>
      <c r="M184" s="31"/>
      <c r="N184" s="31"/>
      <c r="O184" s="31"/>
      <c r="P184" s="32"/>
      <c r="Q184" s="41" t="s">
        <v>208</v>
      </c>
      <c r="R184" s="41"/>
      <c r="S184" s="41"/>
      <c r="T184" s="41"/>
      <c r="U184" s="41"/>
      <c r="V184" s="40" t="s">
        <v>209</v>
      </c>
      <c r="W184" s="31"/>
      <c r="X184" s="31"/>
      <c r="Y184" s="31"/>
      <c r="Z184" s="31"/>
      <c r="AA184" s="31"/>
      <c r="AB184" s="31"/>
      <c r="AC184" s="31"/>
      <c r="AD184" s="31"/>
      <c r="AE184" s="32"/>
      <c r="AF184" s="26">
        <v>127</v>
      </c>
      <c r="AG184" s="26"/>
      <c r="AH184" s="26"/>
      <c r="AI184" s="26"/>
      <c r="AJ184" s="26"/>
      <c r="AK184" s="26">
        <v>0</v>
      </c>
      <c r="AL184" s="26"/>
      <c r="AM184" s="26"/>
      <c r="AN184" s="26"/>
      <c r="AO184" s="26"/>
      <c r="AP184" s="26">
        <v>127</v>
      </c>
      <c r="AQ184" s="26"/>
      <c r="AR184" s="26"/>
      <c r="AS184" s="26"/>
      <c r="AT184" s="26"/>
      <c r="AU184" s="26">
        <v>127</v>
      </c>
      <c r="AV184" s="26"/>
      <c r="AW184" s="26"/>
      <c r="AX184" s="26"/>
      <c r="AY184" s="26"/>
      <c r="AZ184" s="26">
        <v>0</v>
      </c>
      <c r="BA184" s="26"/>
      <c r="BB184" s="26"/>
      <c r="BC184" s="26"/>
      <c r="BD184" s="26"/>
      <c r="BE184" s="26">
        <v>127</v>
      </c>
      <c r="BF184" s="26"/>
      <c r="BG184" s="26"/>
      <c r="BH184" s="26"/>
      <c r="BI184" s="26"/>
    </row>
    <row r="185" spans="1:64" s="25" customFormat="1" ht="15" customHeight="1" x14ac:dyDescent="0.2">
      <c r="A185" s="28">
        <v>8</v>
      </c>
      <c r="B185" s="29"/>
      <c r="C185" s="29"/>
      <c r="D185" s="40" t="s">
        <v>218</v>
      </c>
      <c r="E185" s="31"/>
      <c r="F185" s="31"/>
      <c r="G185" s="31"/>
      <c r="H185" s="31"/>
      <c r="I185" s="31"/>
      <c r="J185" s="31"/>
      <c r="K185" s="31"/>
      <c r="L185" s="31"/>
      <c r="M185" s="31"/>
      <c r="N185" s="31"/>
      <c r="O185" s="31"/>
      <c r="P185" s="32"/>
      <c r="Q185" s="41" t="s">
        <v>199</v>
      </c>
      <c r="R185" s="41"/>
      <c r="S185" s="41"/>
      <c r="T185" s="41"/>
      <c r="U185" s="41"/>
      <c r="V185" s="40" t="s">
        <v>209</v>
      </c>
      <c r="W185" s="31"/>
      <c r="X185" s="31"/>
      <c r="Y185" s="31"/>
      <c r="Z185" s="31"/>
      <c r="AA185" s="31"/>
      <c r="AB185" s="31"/>
      <c r="AC185" s="31"/>
      <c r="AD185" s="31"/>
      <c r="AE185" s="32"/>
      <c r="AF185" s="26">
        <v>700</v>
      </c>
      <c r="AG185" s="26"/>
      <c r="AH185" s="26"/>
      <c r="AI185" s="26"/>
      <c r="AJ185" s="26"/>
      <c r="AK185" s="26">
        <v>0</v>
      </c>
      <c r="AL185" s="26"/>
      <c r="AM185" s="26"/>
      <c r="AN185" s="26"/>
      <c r="AO185" s="26"/>
      <c r="AP185" s="26">
        <v>700</v>
      </c>
      <c r="AQ185" s="26"/>
      <c r="AR185" s="26"/>
      <c r="AS185" s="26"/>
      <c r="AT185" s="26"/>
      <c r="AU185" s="26">
        <v>700</v>
      </c>
      <c r="AV185" s="26"/>
      <c r="AW185" s="26"/>
      <c r="AX185" s="26"/>
      <c r="AY185" s="26"/>
      <c r="AZ185" s="26">
        <v>0</v>
      </c>
      <c r="BA185" s="26"/>
      <c r="BB185" s="26"/>
      <c r="BC185" s="26"/>
      <c r="BD185" s="26"/>
      <c r="BE185" s="26">
        <v>700</v>
      </c>
      <c r="BF185" s="26"/>
      <c r="BG185" s="26"/>
      <c r="BH185" s="26"/>
      <c r="BI185" s="26"/>
    </row>
    <row r="186" spans="1:64" s="6" customFormat="1" ht="14.25" x14ac:dyDescent="0.2">
      <c r="A186" s="33">
        <v>0</v>
      </c>
      <c r="B186" s="34"/>
      <c r="C186" s="34"/>
      <c r="D186" s="42" t="s">
        <v>219</v>
      </c>
      <c r="E186" s="36"/>
      <c r="F186" s="36"/>
      <c r="G186" s="36"/>
      <c r="H186" s="36"/>
      <c r="I186" s="36"/>
      <c r="J186" s="36"/>
      <c r="K186" s="36"/>
      <c r="L186" s="36"/>
      <c r="M186" s="36"/>
      <c r="N186" s="36"/>
      <c r="O186" s="36"/>
      <c r="P186" s="37"/>
      <c r="Q186" s="43"/>
      <c r="R186" s="43"/>
      <c r="S186" s="43"/>
      <c r="T186" s="43"/>
      <c r="U186" s="43"/>
      <c r="V186" s="42"/>
      <c r="W186" s="36"/>
      <c r="X186" s="36"/>
      <c r="Y186" s="36"/>
      <c r="Z186" s="36"/>
      <c r="AA186" s="36"/>
      <c r="AB186" s="36"/>
      <c r="AC186" s="36"/>
      <c r="AD186" s="36"/>
      <c r="AE186" s="3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row>
    <row r="187" spans="1:64" s="25" customFormat="1" ht="28.5" customHeight="1" x14ac:dyDescent="0.2">
      <c r="A187" s="28">
        <v>1</v>
      </c>
      <c r="B187" s="29"/>
      <c r="C187" s="29"/>
      <c r="D187" s="40" t="s">
        <v>220</v>
      </c>
      <c r="E187" s="31"/>
      <c r="F187" s="31"/>
      <c r="G187" s="31"/>
      <c r="H187" s="31"/>
      <c r="I187" s="31"/>
      <c r="J187" s="31"/>
      <c r="K187" s="31"/>
      <c r="L187" s="31"/>
      <c r="M187" s="31"/>
      <c r="N187" s="31"/>
      <c r="O187" s="31"/>
      <c r="P187" s="32"/>
      <c r="Q187" s="41" t="s">
        <v>199</v>
      </c>
      <c r="R187" s="41"/>
      <c r="S187" s="41"/>
      <c r="T187" s="41"/>
      <c r="U187" s="41"/>
      <c r="V187" s="40" t="s">
        <v>221</v>
      </c>
      <c r="W187" s="31"/>
      <c r="X187" s="31"/>
      <c r="Y187" s="31"/>
      <c r="Z187" s="31"/>
      <c r="AA187" s="31"/>
      <c r="AB187" s="31"/>
      <c r="AC187" s="31"/>
      <c r="AD187" s="31"/>
      <c r="AE187" s="32"/>
      <c r="AF187" s="26">
        <v>7634.73</v>
      </c>
      <c r="AG187" s="26"/>
      <c r="AH187" s="26"/>
      <c r="AI187" s="26"/>
      <c r="AJ187" s="26"/>
      <c r="AK187" s="26">
        <v>0</v>
      </c>
      <c r="AL187" s="26"/>
      <c r="AM187" s="26"/>
      <c r="AN187" s="26"/>
      <c r="AO187" s="26"/>
      <c r="AP187" s="26">
        <v>7634.73</v>
      </c>
      <c r="AQ187" s="26"/>
      <c r="AR187" s="26"/>
      <c r="AS187" s="26"/>
      <c r="AT187" s="26"/>
      <c r="AU187" s="26">
        <v>7634.73</v>
      </c>
      <c r="AV187" s="26"/>
      <c r="AW187" s="26"/>
      <c r="AX187" s="26"/>
      <c r="AY187" s="26"/>
      <c r="AZ187" s="26">
        <v>0</v>
      </c>
      <c r="BA187" s="26"/>
      <c r="BB187" s="26"/>
      <c r="BC187" s="26"/>
      <c r="BD187" s="26"/>
      <c r="BE187" s="26">
        <v>7634.73</v>
      </c>
      <c r="BF187" s="26"/>
      <c r="BG187" s="26"/>
      <c r="BH187" s="26"/>
      <c r="BI187" s="26"/>
    </row>
    <row r="188" spans="1:64" s="25" customFormat="1" ht="45" customHeight="1" x14ac:dyDescent="0.2">
      <c r="A188" s="28">
        <v>2</v>
      </c>
      <c r="B188" s="29"/>
      <c r="C188" s="29"/>
      <c r="D188" s="40" t="s">
        <v>222</v>
      </c>
      <c r="E188" s="31"/>
      <c r="F188" s="31"/>
      <c r="G188" s="31"/>
      <c r="H188" s="31"/>
      <c r="I188" s="31"/>
      <c r="J188" s="31"/>
      <c r="K188" s="31"/>
      <c r="L188" s="31"/>
      <c r="M188" s="31"/>
      <c r="N188" s="31"/>
      <c r="O188" s="31"/>
      <c r="P188" s="32"/>
      <c r="Q188" s="41" t="s">
        <v>213</v>
      </c>
      <c r="R188" s="41"/>
      <c r="S188" s="41"/>
      <c r="T188" s="41"/>
      <c r="U188" s="41"/>
      <c r="V188" s="40" t="s">
        <v>221</v>
      </c>
      <c r="W188" s="31"/>
      <c r="X188" s="31"/>
      <c r="Y188" s="31"/>
      <c r="Z188" s="31"/>
      <c r="AA188" s="31"/>
      <c r="AB188" s="31"/>
      <c r="AC188" s="31"/>
      <c r="AD188" s="31"/>
      <c r="AE188" s="32"/>
      <c r="AF188" s="26">
        <v>466.35</v>
      </c>
      <c r="AG188" s="26"/>
      <c r="AH188" s="26"/>
      <c r="AI188" s="26"/>
      <c r="AJ188" s="26"/>
      <c r="AK188" s="26">
        <v>0</v>
      </c>
      <c r="AL188" s="26"/>
      <c r="AM188" s="26"/>
      <c r="AN188" s="26"/>
      <c r="AO188" s="26"/>
      <c r="AP188" s="26">
        <v>466.35</v>
      </c>
      <c r="AQ188" s="26"/>
      <c r="AR188" s="26"/>
      <c r="AS188" s="26"/>
      <c r="AT188" s="26"/>
      <c r="AU188" s="26">
        <v>471.19</v>
      </c>
      <c r="AV188" s="26"/>
      <c r="AW188" s="26"/>
      <c r="AX188" s="26"/>
      <c r="AY188" s="26"/>
      <c r="AZ188" s="26">
        <v>0</v>
      </c>
      <c r="BA188" s="26"/>
      <c r="BB188" s="26"/>
      <c r="BC188" s="26"/>
      <c r="BD188" s="26"/>
      <c r="BE188" s="26">
        <v>471.19</v>
      </c>
      <c r="BF188" s="26"/>
      <c r="BG188" s="26"/>
      <c r="BH188" s="26"/>
      <c r="BI188" s="26"/>
    </row>
    <row r="189" spans="1:64" s="6" customFormat="1" ht="14.25" x14ac:dyDescent="0.2">
      <c r="A189" s="33">
        <v>0</v>
      </c>
      <c r="B189" s="34"/>
      <c r="C189" s="34"/>
      <c r="D189" s="42" t="s">
        <v>223</v>
      </c>
      <c r="E189" s="36"/>
      <c r="F189" s="36"/>
      <c r="G189" s="36"/>
      <c r="H189" s="36"/>
      <c r="I189" s="36"/>
      <c r="J189" s="36"/>
      <c r="K189" s="36"/>
      <c r="L189" s="36"/>
      <c r="M189" s="36"/>
      <c r="N189" s="36"/>
      <c r="O189" s="36"/>
      <c r="P189" s="37"/>
      <c r="Q189" s="43"/>
      <c r="R189" s="43"/>
      <c r="S189" s="43"/>
      <c r="T189" s="43"/>
      <c r="U189" s="43"/>
      <c r="V189" s="42"/>
      <c r="W189" s="36"/>
      <c r="X189" s="36"/>
      <c r="Y189" s="36"/>
      <c r="Z189" s="36"/>
      <c r="AA189" s="36"/>
      <c r="AB189" s="36"/>
      <c r="AC189" s="36"/>
      <c r="AD189" s="36"/>
      <c r="AE189" s="3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row>
    <row r="190" spans="1:64" s="25" customFormat="1" ht="57" customHeight="1" x14ac:dyDescent="0.2">
      <c r="A190" s="28">
        <v>1</v>
      </c>
      <c r="B190" s="29"/>
      <c r="C190" s="29"/>
      <c r="D190" s="40" t="s">
        <v>224</v>
      </c>
      <c r="E190" s="31"/>
      <c r="F190" s="31"/>
      <c r="G190" s="31"/>
      <c r="H190" s="31"/>
      <c r="I190" s="31"/>
      <c r="J190" s="31"/>
      <c r="K190" s="31"/>
      <c r="L190" s="31"/>
      <c r="M190" s="31"/>
      <c r="N190" s="31"/>
      <c r="O190" s="31"/>
      <c r="P190" s="32"/>
      <c r="Q190" s="41" t="s">
        <v>225</v>
      </c>
      <c r="R190" s="41"/>
      <c r="S190" s="41"/>
      <c r="T190" s="41"/>
      <c r="U190" s="41"/>
      <c r="V190" s="40" t="s">
        <v>221</v>
      </c>
      <c r="W190" s="31"/>
      <c r="X190" s="31"/>
      <c r="Y190" s="31"/>
      <c r="Z190" s="31"/>
      <c r="AA190" s="31"/>
      <c r="AB190" s="31"/>
      <c r="AC190" s="31"/>
      <c r="AD190" s="31"/>
      <c r="AE190" s="32"/>
      <c r="AF190" s="26">
        <v>100</v>
      </c>
      <c r="AG190" s="26"/>
      <c r="AH190" s="26"/>
      <c r="AI190" s="26"/>
      <c r="AJ190" s="26"/>
      <c r="AK190" s="26">
        <v>0</v>
      </c>
      <c r="AL190" s="26"/>
      <c r="AM190" s="26"/>
      <c r="AN190" s="26"/>
      <c r="AO190" s="26"/>
      <c r="AP190" s="26">
        <v>100</v>
      </c>
      <c r="AQ190" s="26"/>
      <c r="AR190" s="26"/>
      <c r="AS190" s="26"/>
      <c r="AT190" s="26"/>
      <c r="AU190" s="26">
        <v>100</v>
      </c>
      <c r="AV190" s="26"/>
      <c r="AW190" s="26"/>
      <c r="AX190" s="26"/>
      <c r="AY190" s="26"/>
      <c r="AZ190" s="26">
        <v>0</v>
      </c>
      <c r="BA190" s="26"/>
      <c r="BB190" s="26"/>
      <c r="BC190" s="26"/>
      <c r="BD190" s="26"/>
      <c r="BE190" s="26">
        <v>100</v>
      </c>
      <c r="BF190" s="26"/>
      <c r="BG190" s="26"/>
      <c r="BH190" s="26"/>
      <c r="BI190" s="26"/>
    </row>
    <row r="192" spans="1:64" ht="14.25" customHeight="1" x14ac:dyDescent="0.2">
      <c r="A192" s="65" t="s">
        <v>124</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customHeight="1" x14ac:dyDescent="0.2">
      <c r="A193" s="80" t="s">
        <v>251</v>
      </c>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row>
    <row r="194" spans="1:79" ht="12.95" customHeight="1" x14ac:dyDescent="0.2">
      <c r="A194" s="82" t="s">
        <v>19</v>
      </c>
      <c r="B194" s="83"/>
      <c r="C194" s="83"/>
      <c r="D194" s="83"/>
      <c r="E194" s="83"/>
      <c r="F194" s="83"/>
      <c r="G194" s="83"/>
      <c r="H194" s="83"/>
      <c r="I194" s="83"/>
      <c r="J194" s="83"/>
      <c r="K194" s="83"/>
      <c r="L194" s="83"/>
      <c r="M194" s="83"/>
      <c r="N194" s="83"/>
      <c r="O194" s="83"/>
      <c r="P194" s="83"/>
      <c r="Q194" s="83"/>
      <c r="R194" s="83"/>
      <c r="S194" s="83"/>
      <c r="T194" s="84"/>
      <c r="U194" s="41" t="s">
        <v>252</v>
      </c>
      <c r="V194" s="41"/>
      <c r="W194" s="41"/>
      <c r="X194" s="41"/>
      <c r="Y194" s="41"/>
      <c r="Z194" s="41"/>
      <c r="AA194" s="41"/>
      <c r="AB194" s="41"/>
      <c r="AC194" s="41"/>
      <c r="AD194" s="41"/>
      <c r="AE194" s="41" t="s">
        <v>255</v>
      </c>
      <c r="AF194" s="41"/>
      <c r="AG194" s="41"/>
      <c r="AH194" s="41"/>
      <c r="AI194" s="41"/>
      <c r="AJ194" s="41"/>
      <c r="AK194" s="41"/>
      <c r="AL194" s="41"/>
      <c r="AM194" s="41"/>
      <c r="AN194" s="41"/>
      <c r="AO194" s="41" t="s">
        <v>263</v>
      </c>
      <c r="AP194" s="41"/>
      <c r="AQ194" s="41"/>
      <c r="AR194" s="41"/>
      <c r="AS194" s="41"/>
      <c r="AT194" s="41"/>
      <c r="AU194" s="41"/>
      <c r="AV194" s="41"/>
      <c r="AW194" s="41"/>
      <c r="AX194" s="41"/>
      <c r="AY194" s="41" t="s">
        <v>273</v>
      </c>
      <c r="AZ194" s="41"/>
      <c r="BA194" s="41"/>
      <c r="BB194" s="41"/>
      <c r="BC194" s="41"/>
      <c r="BD194" s="41"/>
      <c r="BE194" s="41"/>
      <c r="BF194" s="41"/>
      <c r="BG194" s="41"/>
      <c r="BH194" s="41"/>
      <c r="BI194" s="41" t="s">
        <v>278</v>
      </c>
      <c r="BJ194" s="41"/>
      <c r="BK194" s="41"/>
      <c r="BL194" s="41"/>
      <c r="BM194" s="41"/>
      <c r="BN194" s="41"/>
      <c r="BO194" s="41"/>
      <c r="BP194" s="41"/>
      <c r="BQ194" s="41"/>
      <c r="BR194" s="41"/>
    </row>
    <row r="195" spans="1:79" ht="30" customHeight="1" x14ac:dyDescent="0.2">
      <c r="A195" s="85"/>
      <c r="B195" s="86"/>
      <c r="C195" s="86"/>
      <c r="D195" s="86"/>
      <c r="E195" s="86"/>
      <c r="F195" s="86"/>
      <c r="G195" s="86"/>
      <c r="H195" s="86"/>
      <c r="I195" s="86"/>
      <c r="J195" s="86"/>
      <c r="K195" s="86"/>
      <c r="L195" s="86"/>
      <c r="M195" s="86"/>
      <c r="N195" s="86"/>
      <c r="O195" s="86"/>
      <c r="P195" s="86"/>
      <c r="Q195" s="86"/>
      <c r="R195" s="86"/>
      <c r="S195" s="86"/>
      <c r="T195" s="87"/>
      <c r="U195" s="41" t="s">
        <v>4</v>
      </c>
      <c r="V195" s="41"/>
      <c r="W195" s="41"/>
      <c r="X195" s="41"/>
      <c r="Y195" s="41"/>
      <c r="Z195" s="41" t="s">
        <v>3</v>
      </c>
      <c r="AA195" s="41"/>
      <c r="AB195" s="41"/>
      <c r="AC195" s="41"/>
      <c r="AD195" s="41"/>
      <c r="AE195" s="41" t="s">
        <v>4</v>
      </c>
      <c r="AF195" s="41"/>
      <c r="AG195" s="41"/>
      <c r="AH195" s="41"/>
      <c r="AI195" s="41"/>
      <c r="AJ195" s="41" t="s">
        <v>3</v>
      </c>
      <c r="AK195" s="41"/>
      <c r="AL195" s="41"/>
      <c r="AM195" s="41"/>
      <c r="AN195" s="41"/>
      <c r="AO195" s="41" t="s">
        <v>4</v>
      </c>
      <c r="AP195" s="41"/>
      <c r="AQ195" s="41"/>
      <c r="AR195" s="41"/>
      <c r="AS195" s="41"/>
      <c r="AT195" s="41" t="s">
        <v>3</v>
      </c>
      <c r="AU195" s="41"/>
      <c r="AV195" s="41"/>
      <c r="AW195" s="41"/>
      <c r="AX195" s="41"/>
      <c r="AY195" s="41" t="s">
        <v>4</v>
      </c>
      <c r="AZ195" s="41"/>
      <c r="BA195" s="41"/>
      <c r="BB195" s="41"/>
      <c r="BC195" s="41"/>
      <c r="BD195" s="41" t="s">
        <v>3</v>
      </c>
      <c r="BE195" s="41"/>
      <c r="BF195" s="41"/>
      <c r="BG195" s="41"/>
      <c r="BH195" s="41"/>
      <c r="BI195" s="41" t="s">
        <v>4</v>
      </c>
      <c r="BJ195" s="41"/>
      <c r="BK195" s="41"/>
      <c r="BL195" s="41"/>
      <c r="BM195" s="41"/>
      <c r="BN195" s="41" t="s">
        <v>3</v>
      </c>
      <c r="BO195" s="41"/>
      <c r="BP195" s="41"/>
      <c r="BQ195" s="41"/>
      <c r="BR195" s="41"/>
    </row>
    <row r="196" spans="1:79" ht="15" customHeight="1" x14ac:dyDescent="0.2">
      <c r="A196" s="77">
        <v>1</v>
      </c>
      <c r="B196" s="78"/>
      <c r="C196" s="78"/>
      <c r="D196" s="78"/>
      <c r="E196" s="78"/>
      <c r="F196" s="78"/>
      <c r="G196" s="78"/>
      <c r="H196" s="78"/>
      <c r="I196" s="78"/>
      <c r="J196" s="78"/>
      <c r="K196" s="78"/>
      <c r="L196" s="78"/>
      <c r="M196" s="78"/>
      <c r="N196" s="78"/>
      <c r="O196" s="78"/>
      <c r="P196" s="78"/>
      <c r="Q196" s="78"/>
      <c r="R196" s="78"/>
      <c r="S196" s="78"/>
      <c r="T196" s="79"/>
      <c r="U196" s="41">
        <v>2</v>
      </c>
      <c r="V196" s="41"/>
      <c r="W196" s="41"/>
      <c r="X196" s="41"/>
      <c r="Y196" s="41"/>
      <c r="Z196" s="41">
        <v>3</v>
      </c>
      <c r="AA196" s="41"/>
      <c r="AB196" s="41"/>
      <c r="AC196" s="41"/>
      <c r="AD196" s="41"/>
      <c r="AE196" s="41">
        <v>4</v>
      </c>
      <c r="AF196" s="41"/>
      <c r="AG196" s="41"/>
      <c r="AH196" s="41"/>
      <c r="AI196" s="41"/>
      <c r="AJ196" s="41">
        <v>5</v>
      </c>
      <c r="AK196" s="41"/>
      <c r="AL196" s="41"/>
      <c r="AM196" s="41"/>
      <c r="AN196" s="41"/>
      <c r="AO196" s="41">
        <v>6</v>
      </c>
      <c r="AP196" s="41"/>
      <c r="AQ196" s="41"/>
      <c r="AR196" s="41"/>
      <c r="AS196" s="41"/>
      <c r="AT196" s="41">
        <v>7</v>
      </c>
      <c r="AU196" s="41"/>
      <c r="AV196" s="41"/>
      <c r="AW196" s="41"/>
      <c r="AX196" s="41"/>
      <c r="AY196" s="41">
        <v>8</v>
      </c>
      <c r="AZ196" s="41"/>
      <c r="BA196" s="41"/>
      <c r="BB196" s="41"/>
      <c r="BC196" s="41"/>
      <c r="BD196" s="41">
        <v>9</v>
      </c>
      <c r="BE196" s="41"/>
      <c r="BF196" s="41"/>
      <c r="BG196" s="41"/>
      <c r="BH196" s="41"/>
      <c r="BI196" s="41">
        <v>10</v>
      </c>
      <c r="BJ196" s="41"/>
      <c r="BK196" s="41"/>
      <c r="BL196" s="41"/>
      <c r="BM196" s="41"/>
      <c r="BN196" s="41">
        <v>11</v>
      </c>
      <c r="BO196" s="41"/>
      <c r="BP196" s="41"/>
      <c r="BQ196" s="41"/>
      <c r="BR196" s="41"/>
    </row>
    <row r="197" spans="1:79" s="1" customFormat="1" ht="15.75" hidden="1" customHeight="1" x14ac:dyDescent="0.2">
      <c r="A197" s="92" t="s">
        <v>57</v>
      </c>
      <c r="B197" s="93"/>
      <c r="C197" s="93"/>
      <c r="D197" s="93"/>
      <c r="E197" s="93"/>
      <c r="F197" s="93"/>
      <c r="G197" s="93"/>
      <c r="H197" s="93"/>
      <c r="I197" s="93"/>
      <c r="J197" s="93"/>
      <c r="K197" s="93"/>
      <c r="L197" s="93"/>
      <c r="M197" s="93"/>
      <c r="N197" s="93"/>
      <c r="O197" s="93"/>
      <c r="P197" s="93"/>
      <c r="Q197" s="93"/>
      <c r="R197" s="93"/>
      <c r="S197" s="93"/>
      <c r="T197" s="94"/>
      <c r="U197" s="68" t="s">
        <v>65</v>
      </c>
      <c r="V197" s="68"/>
      <c r="W197" s="68"/>
      <c r="X197" s="68"/>
      <c r="Y197" s="68"/>
      <c r="Z197" s="66" t="s">
        <v>66</v>
      </c>
      <c r="AA197" s="66"/>
      <c r="AB197" s="66"/>
      <c r="AC197" s="66"/>
      <c r="AD197" s="66"/>
      <c r="AE197" s="68" t="s">
        <v>67</v>
      </c>
      <c r="AF197" s="68"/>
      <c r="AG197" s="68"/>
      <c r="AH197" s="68"/>
      <c r="AI197" s="68"/>
      <c r="AJ197" s="66" t="s">
        <v>68</v>
      </c>
      <c r="AK197" s="66"/>
      <c r="AL197" s="66"/>
      <c r="AM197" s="66"/>
      <c r="AN197" s="66"/>
      <c r="AO197" s="68" t="s">
        <v>58</v>
      </c>
      <c r="AP197" s="68"/>
      <c r="AQ197" s="68"/>
      <c r="AR197" s="68"/>
      <c r="AS197" s="68"/>
      <c r="AT197" s="66" t="s">
        <v>59</v>
      </c>
      <c r="AU197" s="66"/>
      <c r="AV197" s="66"/>
      <c r="AW197" s="66"/>
      <c r="AX197" s="66"/>
      <c r="AY197" s="68" t="s">
        <v>60</v>
      </c>
      <c r="AZ197" s="68"/>
      <c r="BA197" s="68"/>
      <c r="BB197" s="68"/>
      <c r="BC197" s="68"/>
      <c r="BD197" s="66" t="s">
        <v>61</v>
      </c>
      <c r="BE197" s="66"/>
      <c r="BF197" s="66"/>
      <c r="BG197" s="66"/>
      <c r="BH197" s="66"/>
      <c r="BI197" s="68" t="s">
        <v>62</v>
      </c>
      <c r="BJ197" s="68"/>
      <c r="BK197" s="68"/>
      <c r="BL197" s="68"/>
      <c r="BM197" s="68"/>
      <c r="BN197" s="66" t="s">
        <v>63</v>
      </c>
      <c r="BO197" s="66"/>
      <c r="BP197" s="66"/>
      <c r="BQ197" s="66"/>
      <c r="BR197" s="66"/>
      <c r="CA197" t="s">
        <v>41</v>
      </c>
    </row>
    <row r="198" spans="1:79" s="6" customFormat="1" ht="12.75" customHeight="1" x14ac:dyDescent="0.2">
      <c r="A198" s="35" t="s">
        <v>226</v>
      </c>
      <c r="B198" s="36"/>
      <c r="C198" s="36"/>
      <c r="D198" s="36"/>
      <c r="E198" s="36"/>
      <c r="F198" s="36"/>
      <c r="G198" s="36"/>
      <c r="H198" s="36"/>
      <c r="I198" s="36"/>
      <c r="J198" s="36"/>
      <c r="K198" s="36"/>
      <c r="L198" s="36"/>
      <c r="M198" s="36"/>
      <c r="N198" s="36"/>
      <c r="O198" s="36"/>
      <c r="P198" s="36"/>
      <c r="Q198" s="36"/>
      <c r="R198" s="36"/>
      <c r="S198" s="36"/>
      <c r="T198" s="37"/>
      <c r="U198" s="39">
        <v>2343233.08</v>
      </c>
      <c r="V198" s="39"/>
      <c r="W198" s="39"/>
      <c r="X198" s="39"/>
      <c r="Y198" s="39"/>
      <c r="Z198" s="39">
        <v>0</v>
      </c>
      <c r="AA198" s="39"/>
      <c r="AB198" s="39"/>
      <c r="AC198" s="39"/>
      <c r="AD198" s="39"/>
      <c r="AE198" s="39">
        <v>3172431</v>
      </c>
      <c r="AF198" s="39"/>
      <c r="AG198" s="39"/>
      <c r="AH198" s="39"/>
      <c r="AI198" s="39"/>
      <c r="AJ198" s="39">
        <v>0</v>
      </c>
      <c r="AK198" s="39"/>
      <c r="AL198" s="39"/>
      <c r="AM198" s="39"/>
      <c r="AN198" s="39"/>
      <c r="AO198" s="39">
        <v>2985024</v>
      </c>
      <c r="AP198" s="39"/>
      <c r="AQ198" s="39"/>
      <c r="AR198" s="39"/>
      <c r="AS198" s="39"/>
      <c r="AT198" s="39">
        <v>0</v>
      </c>
      <c r="AU198" s="39"/>
      <c r="AV198" s="39"/>
      <c r="AW198" s="39"/>
      <c r="AX198" s="39"/>
      <c r="AY198" s="39">
        <v>2985024</v>
      </c>
      <c r="AZ198" s="39"/>
      <c r="BA198" s="39"/>
      <c r="BB198" s="39"/>
      <c r="BC198" s="39"/>
      <c r="BD198" s="39">
        <v>0</v>
      </c>
      <c r="BE198" s="39"/>
      <c r="BF198" s="39"/>
      <c r="BG198" s="39"/>
      <c r="BH198" s="39"/>
      <c r="BI198" s="39">
        <v>2985024</v>
      </c>
      <c r="BJ198" s="39"/>
      <c r="BK198" s="39"/>
      <c r="BL198" s="39"/>
      <c r="BM198" s="39"/>
      <c r="BN198" s="39">
        <v>0</v>
      </c>
      <c r="BO198" s="39"/>
      <c r="BP198" s="39"/>
      <c r="BQ198" s="39"/>
      <c r="BR198" s="39"/>
      <c r="CA198" s="6" t="s">
        <v>42</v>
      </c>
    </row>
    <row r="199" spans="1:79" s="25" customFormat="1" ht="12.75" customHeight="1" x14ac:dyDescent="0.2">
      <c r="A199" s="30" t="s">
        <v>227</v>
      </c>
      <c r="B199" s="31"/>
      <c r="C199" s="31"/>
      <c r="D199" s="31"/>
      <c r="E199" s="31"/>
      <c r="F199" s="31"/>
      <c r="G199" s="31"/>
      <c r="H199" s="31"/>
      <c r="I199" s="31"/>
      <c r="J199" s="31"/>
      <c r="K199" s="31"/>
      <c r="L199" s="31"/>
      <c r="M199" s="31"/>
      <c r="N199" s="31"/>
      <c r="O199" s="31"/>
      <c r="P199" s="31"/>
      <c r="Q199" s="31"/>
      <c r="R199" s="31"/>
      <c r="S199" s="31"/>
      <c r="T199" s="32"/>
      <c r="U199" s="38">
        <v>1717180.07</v>
      </c>
      <c r="V199" s="38"/>
      <c r="W199" s="38"/>
      <c r="X199" s="38"/>
      <c r="Y199" s="38"/>
      <c r="Z199" s="38">
        <v>0</v>
      </c>
      <c r="AA199" s="38"/>
      <c r="AB199" s="38"/>
      <c r="AC199" s="38"/>
      <c r="AD199" s="38"/>
      <c r="AE199" s="38">
        <v>2325231</v>
      </c>
      <c r="AF199" s="38"/>
      <c r="AG199" s="38"/>
      <c r="AH199" s="38"/>
      <c r="AI199" s="38"/>
      <c r="AJ199" s="38">
        <v>0</v>
      </c>
      <c r="AK199" s="38"/>
      <c r="AL199" s="38"/>
      <c r="AM199" s="38"/>
      <c r="AN199" s="38"/>
      <c r="AO199" s="38">
        <v>2118000</v>
      </c>
      <c r="AP199" s="38"/>
      <c r="AQ199" s="38"/>
      <c r="AR199" s="38"/>
      <c r="AS199" s="38"/>
      <c r="AT199" s="38">
        <v>0</v>
      </c>
      <c r="AU199" s="38"/>
      <c r="AV199" s="38"/>
      <c r="AW199" s="38"/>
      <c r="AX199" s="38"/>
      <c r="AY199" s="38">
        <v>2118000</v>
      </c>
      <c r="AZ199" s="38"/>
      <c r="BA199" s="38"/>
      <c r="BB199" s="38"/>
      <c r="BC199" s="38"/>
      <c r="BD199" s="38">
        <v>0</v>
      </c>
      <c r="BE199" s="38"/>
      <c r="BF199" s="38"/>
      <c r="BG199" s="38"/>
      <c r="BH199" s="38"/>
      <c r="BI199" s="38">
        <v>2118000</v>
      </c>
      <c r="BJ199" s="38"/>
      <c r="BK199" s="38"/>
      <c r="BL199" s="38"/>
      <c r="BM199" s="38"/>
      <c r="BN199" s="38">
        <v>0</v>
      </c>
      <c r="BO199" s="38"/>
      <c r="BP199" s="38"/>
      <c r="BQ199" s="38"/>
      <c r="BR199" s="38"/>
    </row>
    <row r="200" spans="1:79" s="25" customFormat="1" ht="12.75" customHeight="1" x14ac:dyDescent="0.2">
      <c r="A200" s="30" t="s">
        <v>228</v>
      </c>
      <c r="B200" s="31"/>
      <c r="C200" s="31"/>
      <c r="D200" s="31"/>
      <c r="E200" s="31"/>
      <c r="F200" s="31"/>
      <c r="G200" s="31"/>
      <c r="H200" s="31"/>
      <c r="I200" s="31"/>
      <c r="J200" s="31"/>
      <c r="K200" s="31"/>
      <c r="L200" s="31"/>
      <c r="M200" s="31"/>
      <c r="N200" s="31"/>
      <c r="O200" s="31"/>
      <c r="P200" s="31"/>
      <c r="Q200" s="31"/>
      <c r="R200" s="31"/>
      <c r="S200" s="31"/>
      <c r="T200" s="32"/>
      <c r="U200" s="38">
        <v>89003.19</v>
      </c>
      <c r="V200" s="38"/>
      <c r="W200" s="38"/>
      <c r="X200" s="38"/>
      <c r="Y200" s="38"/>
      <c r="Z200" s="38">
        <v>0</v>
      </c>
      <c r="AA200" s="38"/>
      <c r="AB200" s="38"/>
      <c r="AC200" s="38"/>
      <c r="AD200" s="38"/>
      <c r="AE200" s="38">
        <v>92837</v>
      </c>
      <c r="AF200" s="38"/>
      <c r="AG200" s="38"/>
      <c r="AH200" s="38"/>
      <c r="AI200" s="38"/>
      <c r="AJ200" s="38">
        <v>0</v>
      </c>
      <c r="AK200" s="38"/>
      <c r="AL200" s="38"/>
      <c r="AM200" s="38"/>
      <c r="AN200" s="38"/>
      <c r="AO200" s="38">
        <v>214704</v>
      </c>
      <c r="AP200" s="38"/>
      <c r="AQ200" s="38"/>
      <c r="AR200" s="38"/>
      <c r="AS200" s="38"/>
      <c r="AT200" s="38">
        <v>0</v>
      </c>
      <c r="AU200" s="38"/>
      <c r="AV200" s="38"/>
      <c r="AW200" s="38"/>
      <c r="AX200" s="38"/>
      <c r="AY200" s="38">
        <v>214704</v>
      </c>
      <c r="AZ200" s="38"/>
      <c r="BA200" s="38"/>
      <c r="BB200" s="38"/>
      <c r="BC200" s="38"/>
      <c r="BD200" s="38">
        <v>0</v>
      </c>
      <c r="BE200" s="38"/>
      <c r="BF200" s="38"/>
      <c r="BG200" s="38"/>
      <c r="BH200" s="38"/>
      <c r="BI200" s="38">
        <v>214704</v>
      </c>
      <c r="BJ200" s="38"/>
      <c r="BK200" s="38"/>
      <c r="BL200" s="38"/>
      <c r="BM200" s="38"/>
      <c r="BN200" s="38">
        <v>0</v>
      </c>
      <c r="BO200" s="38"/>
      <c r="BP200" s="38"/>
      <c r="BQ200" s="38"/>
      <c r="BR200" s="38"/>
    </row>
    <row r="201" spans="1:79" s="25" customFormat="1" ht="12.75" customHeight="1" x14ac:dyDescent="0.2">
      <c r="A201" s="30" t="s">
        <v>229</v>
      </c>
      <c r="B201" s="31"/>
      <c r="C201" s="31"/>
      <c r="D201" s="31"/>
      <c r="E201" s="31"/>
      <c r="F201" s="31"/>
      <c r="G201" s="31"/>
      <c r="H201" s="31"/>
      <c r="I201" s="31"/>
      <c r="J201" s="31"/>
      <c r="K201" s="31"/>
      <c r="L201" s="31"/>
      <c r="M201" s="31"/>
      <c r="N201" s="31"/>
      <c r="O201" s="31"/>
      <c r="P201" s="31"/>
      <c r="Q201" s="31"/>
      <c r="R201" s="31"/>
      <c r="S201" s="31"/>
      <c r="T201" s="32"/>
      <c r="U201" s="38">
        <v>537049.81999999995</v>
      </c>
      <c r="V201" s="38"/>
      <c r="W201" s="38"/>
      <c r="X201" s="38"/>
      <c r="Y201" s="38"/>
      <c r="Z201" s="38">
        <v>0</v>
      </c>
      <c r="AA201" s="38"/>
      <c r="AB201" s="38"/>
      <c r="AC201" s="38"/>
      <c r="AD201" s="38"/>
      <c r="AE201" s="38">
        <v>754363</v>
      </c>
      <c r="AF201" s="38"/>
      <c r="AG201" s="38"/>
      <c r="AH201" s="38"/>
      <c r="AI201" s="38"/>
      <c r="AJ201" s="38">
        <v>0</v>
      </c>
      <c r="AK201" s="38"/>
      <c r="AL201" s="38"/>
      <c r="AM201" s="38"/>
      <c r="AN201" s="38"/>
      <c r="AO201" s="38">
        <v>652320</v>
      </c>
      <c r="AP201" s="38"/>
      <c r="AQ201" s="38"/>
      <c r="AR201" s="38"/>
      <c r="AS201" s="38"/>
      <c r="AT201" s="38">
        <v>0</v>
      </c>
      <c r="AU201" s="38"/>
      <c r="AV201" s="38"/>
      <c r="AW201" s="38"/>
      <c r="AX201" s="38"/>
      <c r="AY201" s="38">
        <v>652320</v>
      </c>
      <c r="AZ201" s="38"/>
      <c r="BA201" s="38"/>
      <c r="BB201" s="38"/>
      <c r="BC201" s="38"/>
      <c r="BD201" s="38">
        <v>0</v>
      </c>
      <c r="BE201" s="38"/>
      <c r="BF201" s="38"/>
      <c r="BG201" s="38"/>
      <c r="BH201" s="38"/>
      <c r="BI201" s="38">
        <v>652320</v>
      </c>
      <c r="BJ201" s="38"/>
      <c r="BK201" s="38"/>
      <c r="BL201" s="38"/>
      <c r="BM201" s="38"/>
      <c r="BN201" s="38">
        <v>0</v>
      </c>
      <c r="BO201" s="38"/>
      <c r="BP201" s="38"/>
      <c r="BQ201" s="38"/>
      <c r="BR201" s="38"/>
    </row>
    <row r="202" spans="1:79" s="25" customFormat="1" ht="12.75" customHeight="1" x14ac:dyDescent="0.2">
      <c r="A202" s="30" t="s">
        <v>230</v>
      </c>
      <c r="B202" s="31"/>
      <c r="C202" s="31"/>
      <c r="D202" s="31"/>
      <c r="E202" s="31"/>
      <c r="F202" s="31"/>
      <c r="G202" s="31"/>
      <c r="H202" s="31"/>
      <c r="I202" s="31"/>
      <c r="J202" s="31"/>
      <c r="K202" s="31"/>
      <c r="L202" s="31"/>
      <c r="M202" s="31"/>
      <c r="N202" s="31"/>
      <c r="O202" s="31"/>
      <c r="P202" s="31"/>
      <c r="Q202" s="31"/>
      <c r="R202" s="31"/>
      <c r="S202" s="31"/>
      <c r="T202" s="32"/>
      <c r="U202" s="38">
        <v>333545.89</v>
      </c>
      <c r="V202" s="38"/>
      <c r="W202" s="38"/>
      <c r="X202" s="38"/>
      <c r="Y202" s="38"/>
      <c r="Z202" s="38">
        <v>0</v>
      </c>
      <c r="AA202" s="38"/>
      <c r="AB202" s="38"/>
      <c r="AC202" s="38"/>
      <c r="AD202" s="38"/>
      <c r="AE202" s="38">
        <v>199377</v>
      </c>
      <c r="AF202" s="38"/>
      <c r="AG202" s="38"/>
      <c r="AH202" s="38"/>
      <c r="AI202" s="38"/>
      <c r="AJ202" s="38">
        <v>0</v>
      </c>
      <c r="AK202" s="38"/>
      <c r="AL202" s="38"/>
      <c r="AM202" s="38"/>
      <c r="AN202" s="38"/>
      <c r="AO202" s="38">
        <v>350644</v>
      </c>
      <c r="AP202" s="38"/>
      <c r="AQ202" s="38"/>
      <c r="AR202" s="38"/>
      <c r="AS202" s="38"/>
      <c r="AT202" s="38">
        <v>0</v>
      </c>
      <c r="AU202" s="38"/>
      <c r="AV202" s="38"/>
      <c r="AW202" s="38"/>
      <c r="AX202" s="38"/>
      <c r="AY202" s="38">
        <v>350644</v>
      </c>
      <c r="AZ202" s="38"/>
      <c r="BA202" s="38"/>
      <c r="BB202" s="38"/>
      <c r="BC202" s="38"/>
      <c r="BD202" s="38">
        <v>0</v>
      </c>
      <c r="BE202" s="38"/>
      <c r="BF202" s="38"/>
      <c r="BG202" s="38"/>
      <c r="BH202" s="38"/>
      <c r="BI202" s="38">
        <v>350644</v>
      </c>
      <c r="BJ202" s="38"/>
      <c r="BK202" s="38"/>
      <c r="BL202" s="38"/>
      <c r="BM202" s="38"/>
      <c r="BN202" s="38">
        <v>0</v>
      </c>
      <c r="BO202" s="38"/>
      <c r="BP202" s="38"/>
      <c r="BQ202" s="38"/>
      <c r="BR202" s="38"/>
    </row>
    <row r="203" spans="1:79" s="6" customFormat="1" ht="12.75" customHeight="1" x14ac:dyDescent="0.2">
      <c r="A203" s="35" t="s">
        <v>231</v>
      </c>
      <c r="B203" s="36"/>
      <c r="C203" s="36"/>
      <c r="D203" s="36"/>
      <c r="E203" s="36"/>
      <c r="F203" s="36"/>
      <c r="G203" s="36"/>
      <c r="H203" s="36"/>
      <c r="I203" s="36"/>
      <c r="J203" s="36"/>
      <c r="K203" s="36"/>
      <c r="L203" s="36"/>
      <c r="M203" s="36"/>
      <c r="N203" s="36"/>
      <c r="O203" s="36"/>
      <c r="P203" s="36"/>
      <c r="Q203" s="36"/>
      <c r="R203" s="36"/>
      <c r="S203" s="36"/>
      <c r="T203" s="37"/>
      <c r="U203" s="39">
        <v>146850</v>
      </c>
      <c r="V203" s="39"/>
      <c r="W203" s="39"/>
      <c r="X203" s="39"/>
      <c r="Y203" s="39"/>
      <c r="Z203" s="39">
        <v>0</v>
      </c>
      <c r="AA203" s="39"/>
      <c r="AB203" s="39"/>
      <c r="AC203" s="39"/>
      <c r="AD203" s="39"/>
      <c r="AE203" s="39">
        <v>199377</v>
      </c>
      <c r="AF203" s="39"/>
      <c r="AG203" s="39"/>
      <c r="AH203" s="39"/>
      <c r="AI203" s="39"/>
      <c r="AJ203" s="39">
        <v>0</v>
      </c>
      <c r="AK203" s="39"/>
      <c r="AL203" s="39"/>
      <c r="AM203" s="39"/>
      <c r="AN203" s="39"/>
      <c r="AO203" s="39">
        <v>176500</v>
      </c>
      <c r="AP203" s="39"/>
      <c r="AQ203" s="39"/>
      <c r="AR203" s="39"/>
      <c r="AS203" s="39"/>
      <c r="AT203" s="39">
        <v>0</v>
      </c>
      <c r="AU203" s="39"/>
      <c r="AV203" s="39"/>
      <c r="AW203" s="39"/>
      <c r="AX203" s="39"/>
      <c r="AY203" s="39">
        <v>176500</v>
      </c>
      <c r="AZ203" s="39"/>
      <c r="BA203" s="39"/>
      <c r="BB203" s="39"/>
      <c r="BC203" s="39"/>
      <c r="BD203" s="39">
        <v>0</v>
      </c>
      <c r="BE203" s="39"/>
      <c r="BF203" s="39"/>
      <c r="BG203" s="39"/>
      <c r="BH203" s="39"/>
      <c r="BI203" s="39">
        <v>176500</v>
      </c>
      <c r="BJ203" s="39"/>
      <c r="BK203" s="39"/>
      <c r="BL203" s="39"/>
      <c r="BM203" s="39"/>
      <c r="BN203" s="39">
        <v>0</v>
      </c>
      <c r="BO203" s="39"/>
      <c r="BP203" s="39"/>
      <c r="BQ203" s="39"/>
      <c r="BR203" s="39"/>
    </row>
    <row r="204" spans="1:79" s="25" customFormat="1" ht="12.75" customHeight="1" x14ac:dyDescent="0.2">
      <c r="A204" s="30" t="s">
        <v>232</v>
      </c>
      <c r="B204" s="31"/>
      <c r="C204" s="31"/>
      <c r="D204" s="31"/>
      <c r="E204" s="31"/>
      <c r="F204" s="31"/>
      <c r="G204" s="31"/>
      <c r="H204" s="31"/>
      <c r="I204" s="31"/>
      <c r="J204" s="31"/>
      <c r="K204" s="31"/>
      <c r="L204" s="31"/>
      <c r="M204" s="31"/>
      <c r="N204" s="31"/>
      <c r="O204" s="31"/>
      <c r="P204" s="31"/>
      <c r="Q204" s="31"/>
      <c r="R204" s="31"/>
      <c r="S204" s="31"/>
      <c r="T204" s="32"/>
      <c r="U204" s="38">
        <v>146850</v>
      </c>
      <c r="V204" s="38"/>
      <c r="W204" s="38"/>
      <c r="X204" s="38"/>
      <c r="Y204" s="38"/>
      <c r="Z204" s="38">
        <v>0</v>
      </c>
      <c r="AA204" s="38"/>
      <c r="AB204" s="38"/>
      <c r="AC204" s="38"/>
      <c r="AD204" s="38"/>
      <c r="AE204" s="38">
        <v>199377</v>
      </c>
      <c r="AF204" s="38"/>
      <c r="AG204" s="38"/>
      <c r="AH204" s="38"/>
      <c r="AI204" s="38"/>
      <c r="AJ204" s="38">
        <v>0</v>
      </c>
      <c r="AK204" s="38"/>
      <c r="AL204" s="38"/>
      <c r="AM204" s="38"/>
      <c r="AN204" s="38"/>
      <c r="AO204" s="38">
        <v>176500</v>
      </c>
      <c r="AP204" s="38"/>
      <c r="AQ204" s="38"/>
      <c r="AR204" s="38"/>
      <c r="AS204" s="38"/>
      <c r="AT204" s="38">
        <v>0</v>
      </c>
      <c r="AU204" s="38"/>
      <c r="AV204" s="38"/>
      <c r="AW204" s="38"/>
      <c r="AX204" s="38"/>
      <c r="AY204" s="38">
        <v>176500</v>
      </c>
      <c r="AZ204" s="38"/>
      <c r="BA204" s="38"/>
      <c r="BB204" s="38"/>
      <c r="BC204" s="38"/>
      <c r="BD204" s="38">
        <v>0</v>
      </c>
      <c r="BE204" s="38"/>
      <c r="BF204" s="38"/>
      <c r="BG204" s="38"/>
      <c r="BH204" s="38"/>
      <c r="BI204" s="38">
        <v>176500</v>
      </c>
      <c r="BJ204" s="38"/>
      <c r="BK204" s="38"/>
      <c r="BL204" s="38"/>
      <c r="BM204" s="38"/>
      <c r="BN204" s="38">
        <v>0</v>
      </c>
      <c r="BO204" s="38"/>
      <c r="BP204" s="38"/>
      <c r="BQ204" s="38"/>
      <c r="BR204" s="38"/>
    </row>
    <row r="205" spans="1:79" s="25" customFormat="1" ht="12.75" customHeight="1" x14ac:dyDescent="0.2">
      <c r="A205" s="30" t="s">
        <v>233</v>
      </c>
      <c r="B205" s="31"/>
      <c r="C205" s="31"/>
      <c r="D205" s="31"/>
      <c r="E205" s="31"/>
      <c r="F205" s="31"/>
      <c r="G205" s="31"/>
      <c r="H205" s="31"/>
      <c r="I205" s="31"/>
      <c r="J205" s="31"/>
      <c r="K205" s="31"/>
      <c r="L205" s="31"/>
      <c r="M205" s="31"/>
      <c r="N205" s="31"/>
      <c r="O205" s="31"/>
      <c r="P205" s="31"/>
      <c r="Q205" s="31"/>
      <c r="R205" s="31"/>
      <c r="S205" s="31"/>
      <c r="T205" s="32"/>
      <c r="U205" s="38">
        <v>81630.11</v>
      </c>
      <c r="V205" s="38"/>
      <c r="W205" s="38"/>
      <c r="X205" s="38"/>
      <c r="Y205" s="38"/>
      <c r="Z205" s="38">
        <v>0</v>
      </c>
      <c r="AA205" s="38"/>
      <c r="AB205" s="38"/>
      <c r="AC205" s="38"/>
      <c r="AD205" s="38"/>
      <c r="AE205" s="38">
        <v>112833</v>
      </c>
      <c r="AF205" s="38"/>
      <c r="AG205" s="38"/>
      <c r="AH205" s="38"/>
      <c r="AI205" s="38"/>
      <c r="AJ205" s="38">
        <v>0</v>
      </c>
      <c r="AK205" s="38"/>
      <c r="AL205" s="38"/>
      <c r="AM205" s="38"/>
      <c r="AN205" s="38"/>
      <c r="AO205" s="38">
        <v>269112</v>
      </c>
      <c r="AP205" s="38"/>
      <c r="AQ205" s="38"/>
      <c r="AR205" s="38"/>
      <c r="AS205" s="38"/>
      <c r="AT205" s="38">
        <v>0</v>
      </c>
      <c r="AU205" s="38"/>
      <c r="AV205" s="38"/>
      <c r="AW205" s="38"/>
      <c r="AX205" s="38"/>
      <c r="AY205" s="38">
        <v>269112</v>
      </c>
      <c r="AZ205" s="38"/>
      <c r="BA205" s="38"/>
      <c r="BB205" s="38"/>
      <c r="BC205" s="38"/>
      <c r="BD205" s="38">
        <v>0</v>
      </c>
      <c r="BE205" s="38"/>
      <c r="BF205" s="38"/>
      <c r="BG205" s="38"/>
      <c r="BH205" s="38"/>
      <c r="BI205" s="38">
        <v>269112</v>
      </c>
      <c r="BJ205" s="38"/>
      <c r="BK205" s="38"/>
      <c r="BL205" s="38"/>
      <c r="BM205" s="38"/>
      <c r="BN205" s="38">
        <v>0</v>
      </c>
      <c r="BO205" s="38"/>
      <c r="BP205" s="38"/>
      <c r="BQ205" s="38"/>
      <c r="BR205" s="38"/>
    </row>
    <row r="206" spans="1:79" s="6" customFormat="1" ht="12.75" customHeight="1" x14ac:dyDescent="0.2">
      <c r="A206" s="35" t="s">
        <v>147</v>
      </c>
      <c r="B206" s="36"/>
      <c r="C206" s="36"/>
      <c r="D206" s="36"/>
      <c r="E206" s="36"/>
      <c r="F206" s="36"/>
      <c r="G206" s="36"/>
      <c r="H206" s="36"/>
      <c r="I206" s="36"/>
      <c r="J206" s="36"/>
      <c r="K206" s="36"/>
      <c r="L206" s="36"/>
      <c r="M206" s="36"/>
      <c r="N206" s="36"/>
      <c r="O206" s="36"/>
      <c r="P206" s="36"/>
      <c r="Q206" s="36"/>
      <c r="R206" s="36"/>
      <c r="S206" s="36"/>
      <c r="T206" s="37"/>
      <c r="U206" s="39">
        <v>2905259.08</v>
      </c>
      <c r="V206" s="39"/>
      <c r="W206" s="39"/>
      <c r="X206" s="39"/>
      <c r="Y206" s="39"/>
      <c r="Z206" s="39">
        <v>0</v>
      </c>
      <c r="AA206" s="39"/>
      <c r="AB206" s="39"/>
      <c r="AC206" s="39"/>
      <c r="AD206" s="39"/>
      <c r="AE206" s="39">
        <v>3684018</v>
      </c>
      <c r="AF206" s="39"/>
      <c r="AG206" s="39"/>
      <c r="AH206" s="39"/>
      <c r="AI206" s="39"/>
      <c r="AJ206" s="39">
        <v>0</v>
      </c>
      <c r="AK206" s="39"/>
      <c r="AL206" s="39"/>
      <c r="AM206" s="39"/>
      <c r="AN206" s="39"/>
      <c r="AO206" s="39">
        <v>3781280</v>
      </c>
      <c r="AP206" s="39"/>
      <c r="AQ206" s="39"/>
      <c r="AR206" s="39"/>
      <c r="AS206" s="39"/>
      <c r="AT206" s="39">
        <v>0</v>
      </c>
      <c r="AU206" s="39"/>
      <c r="AV206" s="39"/>
      <c r="AW206" s="39"/>
      <c r="AX206" s="39"/>
      <c r="AY206" s="39">
        <v>3781280</v>
      </c>
      <c r="AZ206" s="39"/>
      <c r="BA206" s="39"/>
      <c r="BB206" s="39"/>
      <c r="BC206" s="39"/>
      <c r="BD206" s="39">
        <v>0</v>
      </c>
      <c r="BE206" s="39"/>
      <c r="BF206" s="39"/>
      <c r="BG206" s="39"/>
      <c r="BH206" s="39"/>
      <c r="BI206" s="39">
        <v>3781280</v>
      </c>
      <c r="BJ206" s="39"/>
      <c r="BK206" s="39"/>
      <c r="BL206" s="39"/>
      <c r="BM206" s="39"/>
      <c r="BN206" s="39">
        <v>0</v>
      </c>
      <c r="BO206" s="39"/>
      <c r="BP206" s="39"/>
      <c r="BQ206" s="39"/>
      <c r="BR206" s="39"/>
    </row>
    <row r="207" spans="1:79" s="25" customFormat="1" ht="38.25" customHeight="1" x14ac:dyDescent="0.2">
      <c r="A207" s="30" t="s">
        <v>234</v>
      </c>
      <c r="B207" s="31"/>
      <c r="C207" s="31"/>
      <c r="D207" s="31"/>
      <c r="E207" s="31"/>
      <c r="F207" s="31"/>
      <c r="G207" s="31"/>
      <c r="H207" s="31"/>
      <c r="I207" s="31"/>
      <c r="J207" s="31"/>
      <c r="K207" s="31"/>
      <c r="L207" s="31"/>
      <c r="M207" s="31"/>
      <c r="N207" s="31"/>
      <c r="O207" s="31"/>
      <c r="P207" s="31"/>
      <c r="Q207" s="31"/>
      <c r="R207" s="31"/>
      <c r="S207" s="31"/>
      <c r="T207" s="32"/>
      <c r="U207" s="38" t="s">
        <v>173</v>
      </c>
      <c r="V207" s="38"/>
      <c r="W207" s="38"/>
      <c r="X207" s="38"/>
      <c r="Y207" s="38"/>
      <c r="Z207" s="38"/>
      <c r="AA207" s="38"/>
      <c r="AB207" s="38"/>
      <c r="AC207" s="38"/>
      <c r="AD207" s="38"/>
      <c r="AE207" s="38" t="s">
        <v>173</v>
      </c>
      <c r="AF207" s="38"/>
      <c r="AG207" s="38"/>
      <c r="AH207" s="38"/>
      <c r="AI207" s="38"/>
      <c r="AJ207" s="38"/>
      <c r="AK207" s="38"/>
      <c r="AL207" s="38"/>
      <c r="AM207" s="38"/>
      <c r="AN207" s="38"/>
      <c r="AO207" s="38" t="s">
        <v>173</v>
      </c>
      <c r="AP207" s="38"/>
      <c r="AQ207" s="38"/>
      <c r="AR207" s="38"/>
      <c r="AS207" s="38"/>
      <c r="AT207" s="38"/>
      <c r="AU207" s="38"/>
      <c r="AV207" s="38"/>
      <c r="AW207" s="38"/>
      <c r="AX207" s="38"/>
      <c r="AY207" s="38" t="s">
        <v>173</v>
      </c>
      <c r="AZ207" s="38"/>
      <c r="BA207" s="38"/>
      <c r="BB207" s="38"/>
      <c r="BC207" s="38"/>
      <c r="BD207" s="38"/>
      <c r="BE207" s="38"/>
      <c r="BF207" s="38"/>
      <c r="BG207" s="38"/>
      <c r="BH207" s="38"/>
      <c r="BI207" s="38" t="s">
        <v>173</v>
      </c>
      <c r="BJ207" s="38"/>
      <c r="BK207" s="38"/>
      <c r="BL207" s="38"/>
      <c r="BM207" s="38"/>
      <c r="BN207" s="38"/>
      <c r="BO207" s="38"/>
      <c r="BP207" s="38"/>
      <c r="BQ207" s="38"/>
      <c r="BR207" s="38"/>
    </row>
    <row r="210" spans="1:79" ht="14.25" customHeight="1" x14ac:dyDescent="0.2">
      <c r="A210" s="65" t="s">
        <v>125</v>
      </c>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row>
    <row r="211" spans="1:79" ht="15" customHeight="1" x14ac:dyDescent="0.2">
      <c r="A211" s="82" t="s">
        <v>6</v>
      </c>
      <c r="B211" s="83"/>
      <c r="C211" s="83"/>
      <c r="D211" s="82" t="s">
        <v>10</v>
      </c>
      <c r="E211" s="83"/>
      <c r="F211" s="83"/>
      <c r="G211" s="83"/>
      <c r="H211" s="83"/>
      <c r="I211" s="83"/>
      <c r="J211" s="83"/>
      <c r="K211" s="83"/>
      <c r="L211" s="83"/>
      <c r="M211" s="83"/>
      <c r="N211" s="83"/>
      <c r="O211" s="83"/>
      <c r="P211" s="83"/>
      <c r="Q211" s="83"/>
      <c r="R211" s="83"/>
      <c r="S211" s="83"/>
      <c r="T211" s="83"/>
      <c r="U211" s="83"/>
      <c r="V211" s="84"/>
      <c r="W211" s="41" t="s">
        <v>252</v>
      </c>
      <c r="X211" s="41"/>
      <c r="Y211" s="41"/>
      <c r="Z211" s="41"/>
      <c r="AA211" s="41"/>
      <c r="AB211" s="41"/>
      <c r="AC211" s="41"/>
      <c r="AD211" s="41"/>
      <c r="AE211" s="41"/>
      <c r="AF211" s="41"/>
      <c r="AG211" s="41"/>
      <c r="AH211" s="41"/>
      <c r="AI211" s="41" t="s">
        <v>256</v>
      </c>
      <c r="AJ211" s="41"/>
      <c r="AK211" s="41"/>
      <c r="AL211" s="41"/>
      <c r="AM211" s="41"/>
      <c r="AN211" s="41"/>
      <c r="AO211" s="41"/>
      <c r="AP211" s="41"/>
      <c r="AQ211" s="41"/>
      <c r="AR211" s="41"/>
      <c r="AS211" s="41"/>
      <c r="AT211" s="41"/>
      <c r="AU211" s="41" t="s">
        <v>268</v>
      </c>
      <c r="AV211" s="41"/>
      <c r="AW211" s="41"/>
      <c r="AX211" s="41"/>
      <c r="AY211" s="41"/>
      <c r="AZ211" s="41"/>
      <c r="BA211" s="41" t="s">
        <v>274</v>
      </c>
      <c r="BB211" s="41"/>
      <c r="BC211" s="41"/>
      <c r="BD211" s="41"/>
      <c r="BE211" s="41"/>
      <c r="BF211" s="41"/>
      <c r="BG211" s="41" t="s">
        <v>283</v>
      </c>
      <c r="BH211" s="41"/>
      <c r="BI211" s="41"/>
      <c r="BJ211" s="41"/>
      <c r="BK211" s="41"/>
      <c r="BL211" s="41"/>
    </row>
    <row r="212" spans="1:79" ht="15" customHeight="1" x14ac:dyDescent="0.2">
      <c r="A212" s="95"/>
      <c r="B212" s="96"/>
      <c r="C212" s="96"/>
      <c r="D212" s="95"/>
      <c r="E212" s="96"/>
      <c r="F212" s="96"/>
      <c r="G212" s="96"/>
      <c r="H212" s="96"/>
      <c r="I212" s="96"/>
      <c r="J212" s="96"/>
      <c r="K212" s="96"/>
      <c r="L212" s="96"/>
      <c r="M212" s="96"/>
      <c r="N212" s="96"/>
      <c r="O212" s="96"/>
      <c r="P212" s="96"/>
      <c r="Q212" s="96"/>
      <c r="R212" s="96"/>
      <c r="S212" s="96"/>
      <c r="T212" s="96"/>
      <c r="U212" s="96"/>
      <c r="V212" s="97"/>
      <c r="W212" s="41" t="s">
        <v>4</v>
      </c>
      <c r="X212" s="41"/>
      <c r="Y212" s="41"/>
      <c r="Z212" s="41"/>
      <c r="AA212" s="41"/>
      <c r="AB212" s="41"/>
      <c r="AC212" s="41" t="s">
        <v>3</v>
      </c>
      <c r="AD212" s="41"/>
      <c r="AE212" s="41"/>
      <c r="AF212" s="41"/>
      <c r="AG212" s="41"/>
      <c r="AH212" s="41"/>
      <c r="AI212" s="41" t="s">
        <v>4</v>
      </c>
      <c r="AJ212" s="41"/>
      <c r="AK212" s="41"/>
      <c r="AL212" s="41"/>
      <c r="AM212" s="41"/>
      <c r="AN212" s="41"/>
      <c r="AO212" s="41" t="s">
        <v>3</v>
      </c>
      <c r="AP212" s="41"/>
      <c r="AQ212" s="41"/>
      <c r="AR212" s="41"/>
      <c r="AS212" s="41"/>
      <c r="AT212" s="41"/>
      <c r="AU212" s="70" t="s">
        <v>4</v>
      </c>
      <c r="AV212" s="70"/>
      <c r="AW212" s="70"/>
      <c r="AX212" s="70" t="s">
        <v>3</v>
      </c>
      <c r="AY212" s="70"/>
      <c r="AZ212" s="70"/>
      <c r="BA212" s="70" t="s">
        <v>4</v>
      </c>
      <c r="BB212" s="70"/>
      <c r="BC212" s="70"/>
      <c r="BD212" s="70" t="s">
        <v>3</v>
      </c>
      <c r="BE212" s="70"/>
      <c r="BF212" s="70"/>
      <c r="BG212" s="70" t="s">
        <v>4</v>
      </c>
      <c r="BH212" s="70"/>
      <c r="BI212" s="70"/>
      <c r="BJ212" s="70" t="s">
        <v>3</v>
      </c>
      <c r="BK212" s="70"/>
      <c r="BL212" s="70"/>
    </row>
    <row r="213" spans="1:79" ht="57" customHeight="1" x14ac:dyDescent="0.2">
      <c r="A213" s="85"/>
      <c r="B213" s="86"/>
      <c r="C213" s="86"/>
      <c r="D213" s="85"/>
      <c r="E213" s="86"/>
      <c r="F213" s="86"/>
      <c r="G213" s="86"/>
      <c r="H213" s="86"/>
      <c r="I213" s="86"/>
      <c r="J213" s="86"/>
      <c r="K213" s="86"/>
      <c r="L213" s="86"/>
      <c r="M213" s="86"/>
      <c r="N213" s="86"/>
      <c r="O213" s="86"/>
      <c r="P213" s="86"/>
      <c r="Q213" s="86"/>
      <c r="R213" s="86"/>
      <c r="S213" s="86"/>
      <c r="T213" s="86"/>
      <c r="U213" s="86"/>
      <c r="V213" s="87"/>
      <c r="W213" s="41" t="s">
        <v>12</v>
      </c>
      <c r="X213" s="41"/>
      <c r="Y213" s="41"/>
      <c r="Z213" s="41" t="s">
        <v>11</v>
      </c>
      <c r="AA213" s="41"/>
      <c r="AB213" s="41"/>
      <c r="AC213" s="41" t="s">
        <v>12</v>
      </c>
      <c r="AD213" s="41"/>
      <c r="AE213" s="41"/>
      <c r="AF213" s="41" t="s">
        <v>11</v>
      </c>
      <c r="AG213" s="41"/>
      <c r="AH213" s="41"/>
      <c r="AI213" s="41" t="s">
        <v>12</v>
      </c>
      <c r="AJ213" s="41"/>
      <c r="AK213" s="41"/>
      <c r="AL213" s="41" t="s">
        <v>11</v>
      </c>
      <c r="AM213" s="41"/>
      <c r="AN213" s="41"/>
      <c r="AO213" s="41" t="s">
        <v>12</v>
      </c>
      <c r="AP213" s="41"/>
      <c r="AQ213" s="41"/>
      <c r="AR213" s="41" t="s">
        <v>11</v>
      </c>
      <c r="AS213" s="41"/>
      <c r="AT213" s="41"/>
      <c r="AU213" s="70"/>
      <c r="AV213" s="70"/>
      <c r="AW213" s="70"/>
      <c r="AX213" s="70"/>
      <c r="AY213" s="70"/>
      <c r="AZ213" s="70"/>
      <c r="BA213" s="70"/>
      <c r="BB213" s="70"/>
      <c r="BC213" s="70"/>
      <c r="BD213" s="70"/>
      <c r="BE213" s="70"/>
      <c r="BF213" s="70"/>
      <c r="BG213" s="70"/>
      <c r="BH213" s="70"/>
      <c r="BI213" s="70"/>
      <c r="BJ213" s="70"/>
      <c r="BK213" s="70"/>
      <c r="BL213" s="70"/>
    </row>
    <row r="214" spans="1:79" ht="15" customHeight="1" x14ac:dyDescent="0.2">
      <c r="A214" s="77">
        <v>1</v>
      </c>
      <c r="B214" s="78"/>
      <c r="C214" s="78"/>
      <c r="D214" s="77">
        <v>2</v>
      </c>
      <c r="E214" s="78"/>
      <c r="F214" s="78"/>
      <c r="G214" s="78"/>
      <c r="H214" s="78"/>
      <c r="I214" s="78"/>
      <c r="J214" s="78"/>
      <c r="K214" s="78"/>
      <c r="L214" s="78"/>
      <c r="M214" s="78"/>
      <c r="N214" s="78"/>
      <c r="O214" s="78"/>
      <c r="P214" s="78"/>
      <c r="Q214" s="78"/>
      <c r="R214" s="78"/>
      <c r="S214" s="78"/>
      <c r="T214" s="78"/>
      <c r="U214" s="78"/>
      <c r="V214" s="79"/>
      <c r="W214" s="41">
        <v>3</v>
      </c>
      <c r="X214" s="41"/>
      <c r="Y214" s="41"/>
      <c r="Z214" s="41">
        <v>4</v>
      </c>
      <c r="AA214" s="41"/>
      <c r="AB214" s="41"/>
      <c r="AC214" s="41">
        <v>5</v>
      </c>
      <c r="AD214" s="41"/>
      <c r="AE214" s="41"/>
      <c r="AF214" s="41">
        <v>6</v>
      </c>
      <c r="AG214" s="41"/>
      <c r="AH214" s="41"/>
      <c r="AI214" s="41">
        <v>7</v>
      </c>
      <c r="AJ214" s="41"/>
      <c r="AK214" s="41"/>
      <c r="AL214" s="41">
        <v>8</v>
      </c>
      <c r="AM214" s="41"/>
      <c r="AN214" s="41"/>
      <c r="AO214" s="41">
        <v>9</v>
      </c>
      <c r="AP214" s="41"/>
      <c r="AQ214" s="41"/>
      <c r="AR214" s="41">
        <v>10</v>
      </c>
      <c r="AS214" s="41"/>
      <c r="AT214" s="41"/>
      <c r="AU214" s="41">
        <v>11</v>
      </c>
      <c r="AV214" s="41"/>
      <c r="AW214" s="41"/>
      <c r="AX214" s="41">
        <v>12</v>
      </c>
      <c r="AY214" s="41"/>
      <c r="AZ214" s="41"/>
      <c r="BA214" s="41">
        <v>13</v>
      </c>
      <c r="BB214" s="41"/>
      <c r="BC214" s="41"/>
      <c r="BD214" s="41">
        <v>14</v>
      </c>
      <c r="BE214" s="41"/>
      <c r="BF214" s="41"/>
      <c r="BG214" s="41">
        <v>15</v>
      </c>
      <c r="BH214" s="41"/>
      <c r="BI214" s="41"/>
      <c r="BJ214" s="41">
        <v>16</v>
      </c>
      <c r="BK214" s="41"/>
      <c r="BL214" s="41"/>
    </row>
    <row r="215" spans="1:79" s="1" customFormat="1" ht="12.75" hidden="1" customHeight="1" x14ac:dyDescent="0.2">
      <c r="A215" s="92" t="s">
        <v>69</v>
      </c>
      <c r="B215" s="93"/>
      <c r="C215" s="93"/>
      <c r="D215" s="92" t="s">
        <v>57</v>
      </c>
      <c r="E215" s="93"/>
      <c r="F215" s="93"/>
      <c r="G215" s="93"/>
      <c r="H215" s="93"/>
      <c r="I215" s="93"/>
      <c r="J215" s="93"/>
      <c r="K215" s="93"/>
      <c r="L215" s="93"/>
      <c r="M215" s="93"/>
      <c r="N215" s="93"/>
      <c r="O215" s="93"/>
      <c r="P215" s="93"/>
      <c r="Q215" s="93"/>
      <c r="R215" s="93"/>
      <c r="S215" s="93"/>
      <c r="T215" s="93"/>
      <c r="U215" s="93"/>
      <c r="V215" s="94"/>
      <c r="W215" s="68" t="s">
        <v>72</v>
      </c>
      <c r="X215" s="68"/>
      <c r="Y215" s="68"/>
      <c r="Z215" s="68" t="s">
        <v>73</v>
      </c>
      <c r="AA215" s="68"/>
      <c r="AB215" s="68"/>
      <c r="AC215" s="66" t="s">
        <v>74</v>
      </c>
      <c r="AD215" s="66"/>
      <c r="AE215" s="66"/>
      <c r="AF215" s="66" t="s">
        <v>75</v>
      </c>
      <c r="AG215" s="66"/>
      <c r="AH215" s="66"/>
      <c r="AI215" s="68" t="s">
        <v>76</v>
      </c>
      <c r="AJ215" s="68"/>
      <c r="AK215" s="68"/>
      <c r="AL215" s="68" t="s">
        <v>77</v>
      </c>
      <c r="AM215" s="68"/>
      <c r="AN215" s="68"/>
      <c r="AO215" s="66" t="s">
        <v>104</v>
      </c>
      <c r="AP215" s="66"/>
      <c r="AQ215" s="66"/>
      <c r="AR215" s="66" t="s">
        <v>78</v>
      </c>
      <c r="AS215" s="66"/>
      <c r="AT215" s="66"/>
      <c r="AU215" s="68" t="s">
        <v>105</v>
      </c>
      <c r="AV215" s="68"/>
      <c r="AW215" s="68"/>
      <c r="AX215" s="66" t="s">
        <v>106</v>
      </c>
      <c r="AY215" s="66"/>
      <c r="AZ215" s="66"/>
      <c r="BA215" s="68" t="s">
        <v>107</v>
      </c>
      <c r="BB215" s="68"/>
      <c r="BC215" s="68"/>
      <c r="BD215" s="66" t="s">
        <v>108</v>
      </c>
      <c r="BE215" s="66"/>
      <c r="BF215" s="66"/>
      <c r="BG215" s="68" t="s">
        <v>109</v>
      </c>
      <c r="BH215" s="68"/>
      <c r="BI215" s="68"/>
      <c r="BJ215" s="66" t="s">
        <v>110</v>
      </c>
      <c r="BK215" s="66"/>
      <c r="BL215" s="66"/>
      <c r="CA215" s="1" t="s">
        <v>103</v>
      </c>
    </row>
    <row r="216" spans="1:79" s="25" customFormat="1" ht="12.75" customHeight="1" x14ac:dyDescent="0.2">
      <c r="A216" s="28">
        <v>1</v>
      </c>
      <c r="B216" s="29"/>
      <c r="C216" s="29"/>
      <c r="D216" s="30" t="s">
        <v>235</v>
      </c>
      <c r="E216" s="31"/>
      <c r="F216" s="31"/>
      <c r="G216" s="31"/>
      <c r="H216" s="31"/>
      <c r="I216" s="31"/>
      <c r="J216" s="31"/>
      <c r="K216" s="31"/>
      <c r="L216" s="31"/>
      <c r="M216" s="31"/>
      <c r="N216" s="31"/>
      <c r="O216" s="31"/>
      <c r="P216" s="31"/>
      <c r="Q216" s="31"/>
      <c r="R216" s="31"/>
      <c r="S216" s="31"/>
      <c r="T216" s="31"/>
      <c r="U216" s="31"/>
      <c r="V216" s="32"/>
      <c r="W216" s="26">
        <v>1</v>
      </c>
      <c r="X216" s="26"/>
      <c r="Y216" s="26"/>
      <c r="Z216" s="26">
        <v>1</v>
      </c>
      <c r="AA216" s="26"/>
      <c r="AB216" s="26"/>
      <c r="AC216" s="26">
        <v>0</v>
      </c>
      <c r="AD216" s="26"/>
      <c r="AE216" s="26"/>
      <c r="AF216" s="26">
        <v>0</v>
      </c>
      <c r="AG216" s="26"/>
      <c r="AH216" s="26"/>
      <c r="AI216" s="26">
        <v>1</v>
      </c>
      <c r="AJ216" s="26"/>
      <c r="AK216" s="26"/>
      <c r="AL216" s="26">
        <v>1</v>
      </c>
      <c r="AM216" s="26"/>
      <c r="AN216" s="26"/>
      <c r="AO216" s="26">
        <v>0</v>
      </c>
      <c r="AP216" s="26"/>
      <c r="AQ216" s="26"/>
      <c r="AR216" s="26">
        <v>0</v>
      </c>
      <c r="AS216" s="26"/>
      <c r="AT216" s="26"/>
      <c r="AU216" s="26">
        <v>1</v>
      </c>
      <c r="AV216" s="26"/>
      <c r="AW216" s="26"/>
      <c r="AX216" s="26">
        <v>0</v>
      </c>
      <c r="AY216" s="26"/>
      <c r="AZ216" s="26"/>
      <c r="BA216" s="26">
        <v>1</v>
      </c>
      <c r="BB216" s="26"/>
      <c r="BC216" s="26"/>
      <c r="BD216" s="26">
        <v>0</v>
      </c>
      <c r="BE216" s="26"/>
      <c r="BF216" s="26"/>
      <c r="BG216" s="26">
        <v>1</v>
      </c>
      <c r="BH216" s="26"/>
      <c r="BI216" s="26"/>
      <c r="BJ216" s="26">
        <v>0</v>
      </c>
      <c r="BK216" s="26"/>
      <c r="BL216" s="26"/>
      <c r="CA216" s="25" t="s">
        <v>43</v>
      </c>
    </row>
    <row r="217" spans="1:79" s="25" customFormat="1" ht="12.75" customHeight="1" x14ac:dyDescent="0.2">
      <c r="A217" s="28">
        <v>2</v>
      </c>
      <c r="B217" s="29"/>
      <c r="C217" s="29"/>
      <c r="D217" s="30" t="s">
        <v>236</v>
      </c>
      <c r="E217" s="31"/>
      <c r="F217" s="31"/>
      <c r="G217" s="31"/>
      <c r="H217" s="31"/>
      <c r="I217" s="31"/>
      <c r="J217" s="31"/>
      <c r="K217" s="31"/>
      <c r="L217" s="31"/>
      <c r="M217" s="31"/>
      <c r="N217" s="31"/>
      <c r="O217" s="31"/>
      <c r="P217" s="31"/>
      <c r="Q217" s="31"/>
      <c r="R217" s="31"/>
      <c r="S217" s="31"/>
      <c r="T217" s="31"/>
      <c r="U217" s="31"/>
      <c r="V217" s="32"/>
      <c r="W217" s="26">
        <v>23.9</v>
      </c>
      <c r="X217" s="26"/>
      <c r="Y217" s="26"/>
      <c r="Z217" s="26">
        <v>23.9</v>
      </c>
      <c r="AA217" s="26"/>
      <c r="AB217" s="26"/>
      <c r="AC217" s="26">
        <v>0</v>
      </c>
      <c r="AD217" s="26"/>
      <c r="AE217" s="26"/>
      <c r="AF217" s="26">
        <v>0</v>
      </c>
      <c r="AG217" s="26"/>
      <c r="AH217" s="26"/>
      <c r="AI217" s="26">
        <v>26.5</v>
      </c>
      <c r="AJ217" s="26"/>
      <c r="AK217" s="26"/>
      <c r="AL217" s="26">
        <v>23.5</v>
      </c>
      <c r="AM217" s="26"/>
      <c r="AN217" s="26"/>
      <c r="AO217" s="26">
        <v>0</v>
      </c>
      <c r="AP217" s="26"/>
      <c r="AQ217" s="26"/>
      <c r="AR217" s="26">
        <v>0</v>
      </c>
      <c r="AS217" s="26"/>
      <c r="AT217" s="26"/>
      <c r="AU217" s="26">
        <v>26.5</v>
      </c>
      <c r="AV217" s="26"/>
      <c r="AW217" s="26"/>
      <c r="AX217" s="26">
        <v>0</v>
      </c>
      <c r="AY217" s="26"/>
      <c r="AZ217" s="26"/>
      <c r="BA217" s="26">
        <v>26.5</v>
      </c>
      <c r="BB217" s="26"/>
      <c r="BC217" s="26"/>
      <c r="BD217" s="26">
        <v>0</v>
      </c>
      <c r="BE217" s="26"/>
      <c r="BF217" s="26"/>
      <c r="BG217" s="26">
        <v>26.5</v>
      </c>
      <c r="BH217" s="26"/>
      <c r="BI217" s="26"/>
      <c r="BJ217" s="26">
        <v>0</v>
      </c>
      <c r="BK217" s="26"/>
      <c r="BL217" s="26"/>
    </row>
    <row r="218" spans="1:79" s="25" customFormat="1" ht="12.75" customHeight="1" x14ac:dyDescent="0.2">
      <c r="A218" s="28">
        <v>3</v>
      </c>
      <c r="B218" s="29"/>
      <c r="C218" s="29"/>
      <c r="D218" s="30" t="s">
        <v>237</v>
      </c>
      <c r="E218" s="31"/>
      <c r="F218" s="31"/>
      <c r="G218" s="31"/>
      <c r="H218" s="31"/>
      <c r="I218" s="31"/>
      <c r="J218" s="31"/>
      <c r="K218" s="31"/>
      <c r="L218" s="31"/>
      <c r="M218" s="31"/>
      <c r="N218" s="31"/>
      <c r="O218" s="31"/>
      <c r="P218" s="31"/>
      <c r="Q218" s="31"/>
      <c r="R218" s="31"/>
      <c r="S218" s="31"/>
      <c r="T218" s="31"/>
      <c r="U218" s="31"/>
      <c r="V218" s="32"/>
      <c r="W218" s="26">
        <v>1.5</v>
      </c>
      <c r="X218" s="26"/>
      <c r="Y218" s="26"/>
      <c r="Z218" s="26">
        <v>1.5</v>
      </c>
      <c r="AA218" s="26"/>
      <c r="AB218" s="26"/>
      <c r="AC218" s="26">
        <v>0</v>
      </c>
      <c r="AD218" s="26"/>
      <c r="AE218" s="26"/>
      <c r="AF218" s="26">
        <v>0</v>
      </c>
      <c r="AG218" s="26"/>
      <c r="AH218" s="26"/>
      <c r="AI218" s="26">
        <v>1.5</v>
      </c>
      <c r="AJ218" s="26"/>
      <c r="AK218" s="26"/>
      <c r="AL218" s="26">
        <v>1.5</v>
      </c>
      <c r="AM218" s="26"/>
      <c r="AN218" s="26"/>
      <c r="AO218" s="26">
        <v>0</v>
      </c>
      <c r="AP218" s="26"/>
      <c r="AQ218" s="26"/>
      <c r="AR218" s="26">
        <v>0</v>
      </c>
      <c r="AS218" s="26"/>
      <c r="AT218" s="26"/>
      <c r="AU218" s="26">
        <v>1.5</v>
      </c>
      <c r="AV218" s="26"/>
      <c r="AW218" s="26"/>
      <c r="AX218" s="26">
        <v>0</v>
      </c>
      <c r="AY218" s="26"/>
      <c r="AZ218" s="26"/>
      <c r="BA218" s="26">
        <v>1.5</v>
      </c>
      <c r="BB218" s="26"/>
      <c r="BC218" s="26"/>
      <c r="BD218" s="26">
        <v>0</v>
      </c>
      <c r="BE218" s="26"/>
      <c r="BF218" s="26"/>
      <c r="BG218" s="26">
        <v>1.5</v>
      </c>
      <c r="BH218" s="26"/>
      <c r="BI218" s="26"/>
      <c r="BJ218" s="26">
        <v>0</v>
      </c>
      <c r="BK218" s="26"/>
      <c r="BL218" s="26"/>
    </row>
    <row r="219" spans="1:79" s="6" customFormat="1" ht="12.75" customHeight="1" x14ac:dyDescent="0.2">
      <c r="A219" s="33">
        <v>4</v>
      </c>
      <c r="B219" s="34"/>
      <c r="C219" s="34"/>
      <c r="D219" s="35" t="s">
        <v>238</v>
      </c>
      <c r="E219" s="36"/>
      <c r="F219" s="36"/>
      <c r="G219" s="36"/>
      <c r="H219" s="36"/>
      <c r="I219" s="36"/>
      <c r="J219" s="36"/>
      <c r="K219" s="36"/>
      <c r="L219" s="36"/>
      <c r="M219" s="36"/>
      <c r="N219" s="36"/>
      <c r="O219" s="36"/>
      <c r="P219" s="36"/>
      <c r="Q219" s="36"/>
      <c r="R219" s="36"/>
      <c r="S219" s="36"/>
      <c r="T219" s="36"/>
      <c r="U219" s="36"/>
      <c r="V219" s="37"/>
      <c r="W219" s="27">
        <v>26.4</v>
      </c>
      <c r="X219" s="27"/>
      <c r="Y219" s="27"/>
      <c r="Z219" s="27">
        <v>26.4</v>
      </c>
      <c r="AA219" s="27"/>
      <c r="AB219" s="27"/>
      <c r="AC219" s="27">
        <v>0</v>
      </c>
      <c r="AD219" s="27"/>
      <c r="AE219" s="27"/>
      <c r="AF219" s="27">
        <v>0</v>
      </c>
      <c r="AG219" s="27"/>
      <c r="AH219" s="27"/>
      <c r="AI219" s="27">
        <v>29</v>
      </c>
      <c r="AJ219" s="27"/>
      <c r="AK219" s="27"/>
      <c r="AL219" s="27">
        <v>26</v>
      </c>
      <c r="AM219" s="27"/>
      <c r="AN219" s="27"/>
      <c r="AO219" s="27">
        <v>0</v>
      </c>
      <c r="AP219" s="27"/>
      <c r="AQ219" s="27"/>
      <c r="AR219" s="27">
        <v>0</v>
      </c>
      <c r="AS219" s="27"/>
      <c r="AT219" s="27"/>
      <c r="AU219" s="27">
        <v>29</v>
      </c>
      <c r="AV219" s="27"/>
      <c r="AW219" s="27"/>
      <c r="AX219" s="27">
        <v>0</v>
      </c>
      <c r="AY219" s="27"/>
      <c r="AZ219" s="27"/>
      <c r="BA219" s="27">
        <v>29</v>
      </c>
      <c r="BB219" s="27"/>
      <c r="BC219" s="27"/>
      <c r="BD219" s="27">
        <v>0</v>
      </c>
      <c r="BE219" s="27"/>
      <c r="BF219" s="27"/>
      <c r="BG219" s="27">
        <v>29</v>
      </c>
      <c r="BH219" s="27"/>
      <c r="BI219" s="27"/>
      <c r="BJ219" s="27">
        <v>0</v>
      </c>
      <c r="BK219" s="27"/>
      <c r="BL219" s="27"/>
    </row>
    <row r="220" spans="1:79" s="25" customFormat="1" ht="25.5" customHeight="1" x14ac:dyDescent="0.2">
      <c r="A220" s="28">
        <v>5</v>
      </c>
      <c r="B220" s="29"/>
      <c r="C220" s="29"/>
      <c r="D220" s="30" t="s">
        <v>239</v>
      </c>
      <c r="E220" s="31"/>
      <c r="F220" s="31"/>
      <c r="G220" s="31"/>
      <c r="H220" s="31"/>
      <c r="I220" s="31"/>
      <c r="J220" s="31"/>
      <c r="K220" s="31"/>
      <c r="L220" s="31"/>
      <c r="M220" s="31"/>
      <c r="N220" s="31"/>
      <c r="O220" s="31"/>
      <c r="P220" s="31"/>
      <c r="Q220" s="31"/>
      <c r="R220" s="31"/>
      <c r="S220" s="31"/>
      <c r="T220" s="31"/>
      <c r="U220" s="31"/>
      <c r="V220" s="32"/>
      <c r="W220" s="26" t="s">
        <v>173</v>
      </c>
      <c r="X220" s="26"/>
      <c r="Y220" s="26"/>
      <c r="Z220" s="26" t="s">
        <v>173</v>
      </c>
      <c r="AA220" s="26"/>
      <c r="AB220" s="26"/>
      <c r="AC220" s="26"/>
      <c r="AD220" s="26"/>
      <c r="AE220" s="26"/>
      <c r="AF220" s="26"/>
      <c r="AG220" s="26"/>
      <c r="AH220" s="26"/>
      <c r="AI220" s="26" t="s">
        <v>173</v>
      </c>
      <c r="AJ220" s="26"/>
      <c r="AK220" s="26"/>
      <c r="AL220" s="26" t="s">
        <v>173</v>
      </c>
      <c r="AM220" s="26"/>
      <c r="AN220" s="26"/>
      <c r="AO220" s="26"/>
      <c r="AP220" s="26"/>
      <c r="AQ220" s="26"/>
      <c r="AR220" s="26"/>
      <c r="AS220" s="26"/>
      <c r="AT220" s="26"/>
      <c r="AU220" s="26" t="s">
        <v>173</v>
      </c>
      <c r="AV220" s="26"/>
      <c r="AW220" s="26"/>
      <c r="AX220" s="26"/>
      <c r="AY220" s="26"/>
      <c r="AZ220" s="26"/>
      <c r="BA220" s="26" t="s">
        <v>173</v>
      </c>
      <c r="BB220" s="26"/>
      <c r="BC220" s="26"/>
      <c r="BD220" s="26"/>
      <c r="BE220" s="26"/>
      <c r="BF220" s="26"/>
      <c r="BG220" s="26" t="s">
        <v>173</v>
      </c>
      <c r="BH220" s="26"/>
      <c r="BI220" s="26"/>
      <c r="BJ220" s="26"/>
      <c r="BK220" s="26"/>
      <c r="BL220" s="26"/>
    </row>
    <row r="223" spans="1:79" ht="14.25" customHeight="1" x14ac:dyDescent="0.2">
      <c r="A223" s="65" t="s">
        <v>153</v>
      </c>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row>
    <row r="224" spans="1:79" ht="14.25" customHeight="1" x14ac:dyDescent="0.2">
      <c r="A224" s="65" t="s">
        <v>269</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row>
    <row r="225" spans="1:79" ht="15" customHeight="1" x14ac:dyDescent="0.2">
      <c r="A225" s="69" t="s">
        <v>251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row>
    <row r="226" spans="1:79" ht="15" customHeight="1" x14ac:dyDescent="0.2">
      <c r="A226" s="41" t="s">
        <v>6</v>
      </c>
      <c r="B226" s="41"/>
      <c r="C226" s="41"/>
      <c r="D226" s="41"/>
      <c r="E226" s="41"/>
      <c r="F226" s="41"/>
      <c r="G226" s="41" t="s">
        <v>126</v>
      </c>
      <c r="H226" s="41"/>
      <c r="I226" s="41"/>
      <c r="J226" s="41"/>
      <c r="K226" s="41"/>
      <c r="L226" s="41"/>
      <c r="M226" s="41"/>
      <c r="N226" s="41"/>
      <c r="O226" s="41"/>
      <c r="P226" s="41"/>
      <c r="Q226" s="41"/>
      <c r="R226" s="41"/>
      <c r="S226" s="41"/>
      <c r="T226" s="41" t="s">
        <v>13</v>
      </c>
      <c r="U226" s="41"/>
      <c r="V226" s="41"/>
      <c r="W226" s="41"/>
      <c r="X226" s="41"/>
      <c r="Y226" s="41"/>
      <c r="Z226" s="41"/>
      <c r="AA226" s="77" t="s">
        <v>252</v>
      </c>
      <c r="AB226" s="90"/>
      <c r="AC226" s="90"/>
      <c r="AD226" s="90"/>
      <c r="AE226" s="90"/>
      <c r="AF226" s="90"/>
      <c r="AG226" s="90"/>
      <c r="AH226" s="90"/>
      <c r="AI226" s="90"/>
      <c r="AJ226" s="90"/>
      <c r="AK226" s="90"/>
      <c r="AL226" s="90"/>
      <c r="AM226" s="90"/>
      <c r="AN226" s="90"/>
      <c r="AO226" s="91"/>
      <c r="AP226" s="77" t="s">
        <v>255</v>
      </c>
      <c r="AQ226" s="78"/>
      <c r="AR226" s="78"/>
      <c r="AS226" s="78"/>
      <c r="AT226" s="78"/>
      <c r="AU226" s="78"/>
      <c r="AV226" s="78"/>
      <c r="AW226" s="78"/>
      <c r="AX226" s="78"/>
      <c r="AY226" s="78"/>
      <c r="AZ226" s="78"/>
      <c r="BA226" s="78"/>
      <c r="BB226" s="78"/>
      <c r="BC226" s="78"/>
      <c r="BD226" s="79"/>
      <c r="BE226" s="77" t="s">
        <v>263</v>
      </c>
      <c r="BF226" s="78"/>
      <c r="BG226" s="78"/>
      <c r="BH226" s="78"/>
      <c r="BI226" s="78"/>
      <c r="BJ226" s="78"/>
      <c r="BK226" s="78"/>
      <c r="BL226" s="78"/>
      <c r="BM226" s="78"/>
      <c r="BN226" s="78"/>
      <c r="BO226" s="78"/>
      <c r="BP226" s="78"/>
      <c r="BQ226" s="78"/>
      <c r="BR226" s="78"/>
      <c r="BS226" s="79"/>
    </row>
    <row r="227" spans="1:79" ht="32.1"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t="s">
        <v>4</v>
      </c>
      <c r="AB227" s="41"/>
      <c r="AC227" s="41"/>
      <c r="AD227" s="41"/>
      <c r="AE227" s="41"/>
      <c r="AF227" s="41" t="s">
        <v>3</v>
      </c>
      <c r="AG227" s="41"/>
      <c r="AH227" s="41"/>
      <c r="AI227" s="41"/>
      <c r="AJ227" s="41"/>
      <c r="AK227" s="41" t="s">
        <v>89</v>
      </c>
      <c r="AL227" s="41"/>
      <c r="AM227" s="41"/>
      <c r="AN227" s="41"/>
      <c r="AO227" s="41"/>
      <c r="AP227" s="41" t="s">
        <v>4</v>
      </c>
      <c r="AQ227" s="41"/>
      <c r="AR227" s="41"/>
      <c r="AS227" s="41"/>
      <c r="AT227" s="41"/>
      <c r="AU227" s="41" t="s">
        <v>3</v>
      </c>
      <c r="AV227" s="41"/>
      <c r="AW227" s="41"/>
      <c r="AX227" s="41"/>
      <c r="AY227" s="41"/>
      <c r="AZ227" s="41" t="s">
        <v>96</v>
      </c>
      <c r="BA227" s="41"/>
      <c r="BB227" s="41"/>
      <c r="BC227" s="41"/>
      <c r="BD227" s="41"/>
      <c r="BE227" s="41" t="s">
        <v>4</v>
      </c>
      <c r="BF227" s="41"/>
      <c r="BG227" s="41"/>
      <c r="BH227" s="41"/>
      <c r="BI227" s="41"/>
      <c r="BJ227" s="41" t="s">
        <v>3</v>
      </c>
      <c r="BK227" s="41"/>
      <c r="BL227" s="41"/>
      <c r="BM227" s="41"/>
      <c r="BN227" s="41"/>
      <c r="BO227" s="41" t="s">
        <v>127</v>
      </c>
      <c r="BP227" s="41"/>
      <c r="BQ227" s="41"/>
      <c r="BR227" s="41"/>
      <c r="BS227" s="41"/>
    </row>
    <row r="228" spans="1:79" ht="15" customHeight="1" x14ac:dyDescent="0.2">
      <c r="A228" s="41">
        <v>1</v>
      </c>
      <c r="B228" s="41"/>
      <c r="C228" s="41"/>
      <c r="D228" s="41"/>
      <c r="E228" s="41"/>
      <c r="F228" s="41"/>
      <c r="G228" s="41">
        <v>2</v>
      </c>
      <c r="H228" s="41"/>
      <c r="I228" s="41"/>
      <c r="J228" s="41"/>
      <c r="K228" s="41"/>
      <c r="L228" s="41"/>
      <c r="M228" s="41"/>
      <c r="N228" s="41"/>
      <c r="O228" s="41"/>
      <c r="P228" s="41"/>
      <c r="Q228" s="41"/>
      <c r="R228" s="41"/>
      <c r="S228" s="41"/>
      <c r="T228" s="41">
        <v>3</v>
      </c>
      <c r="U228" s="41"/>
      <c r="V228" s="41"/>
      <c r="W228" s="41"/>
      <c r="X228" s="41"/>
      <c r="Y228" s="41"/>
      <c r="Z228" s="41"/>
      <c r="AA228" s="41">
        <v>4</v>
      </c>
      <c r="AB228" s="41"/>
      <c r="AC228" s="41"/>
      <c r="AD228" s="41"/>
      <c r="AE228" s="41"/>
      <c r="AF228" s="41">
        <v>5</v>
      </c>
      <c r="AG228" s="41"/>
      <c r="AH228" s="41"/>
      <c r="AI228" s="41"/>
      <c r="AJ228" s="41"/>
      <c r="AK228" s="41">
        <v>6</v>
      </c>
      <c r="AL228" s="41"/>
      <c r="AM228" s="41"/>
      <c r="AN228" s="41"/>
      <c r="AO228" s="41"/>
      <c r="AP228" s="41">
        <v>7</v>
      </c>
      <c r="AQ228" s="41"/>
      <c r="AR228" s="41"/>
      <c r="AS228" s="41"/>
      <c r="AT228" s="41"/>
      <c r="AU228" s="41">
        <v>8</v>
      </c>
      <c r="AV228" s="41"/>
      <c r="AW228" s="41"/>
      <c r="AX228" s="41"/>
      <c r="AY228" s="41"/>
      <c r="AZ228" s="41">
        <v>9</v>
      </c>
      <c r="BA228" s="41"/>
      <c r="BB228" s="41"/>
      <c r="BC228" s="41"/>
      <c r="BD228" s="41"/>
      <c r="BE228" s="41">
        <v>10</v>
      </c>
      <c r="BF228" s="41"/>
      <c r="BG228" s="41"/>
      <c r="BH228" s="41"/>
      <c r="BI228" s="41"/>
      <c r="BJ228" s="41">
        <v>11</v>
      </c>
      <c r="BK228" s="41"/>
      <c r="BL228" s="41"/>
      <c r="BM228" s="41"/>
      <c r="BN228" s="41"/>
      <c r="BO228" s="41">
        <v>12</v>
      </c>
      <c r="BP228" s="41"/>
      <c r="BQ228" s="41"/>
      <c r="BR228" s="41"/>
      <c r="BS228" s="41"/>
    </row>
    <row r="229" spans="1:79" s="1" customFormat="1" ht="15" hidden="1" customHeight="1" x14ac:dyDescent="0.2">
      <c r="A229" s="68" t="s">
        <v>69</v>
      </c>
      <c r="B229" s="68"/>
      <c r="C229" s="68"/>
      <c r="D229" s="68"/>
      <c r="E229" s="68"/>
      <c r="F229" s="68"/>
      <c r="G229" s="67" t="s">
        <v>57</v>
      </c>
      <c r="H229" s="67"/>
      <c r="I229" s="67"/>
      <c r="J229" s="67"/>
      <c r="K229" s="67"/>
      <c r="L229" s="67"/>
      <c r="M229" s="67"/>
      <c r="N229" s="67"/>
      <c r="O229" s="67"/>
      <c r="P229" s="67"/>
      <c r="Q229" s="67"/>
      <c r="R229" s="67"/>
      <c r="S229" s="67"/>
      <c r="T229" s="67" t="s">
        <v>79</v>
      </c>
      <c r="U229" s="67"/>
      <c r="V229" s="67"/>
      <c r="W229" s="67"/>
      <c r="X229" s="67"/>
      <c r="Y229" s="67"/>
      <c r="Z229" s="67"/>
      <c r="AA229" s="66" t="s">
        <v>65</v>
      </c>
      <c r="AB229" s="66"/>
      <c r="AC229" s="66"/>
      <c r="AD229" s="66"/>
      <c r="AE229" s="66"/>
      <c r="AF229" s="66" t="s">
        <v>66</v>
      </c>
      <c r="AG229" s="66"/>
      <c r="AH229" s="66"/>
      <c r="AI229" s="66"/>
      <c r="AJ229" s="66"/>
      <c r="AK229" s="88" t="s">
        <v>122</v>
      </c>
      <c r="AL229" s="88"/>
      <c r="AM229" s="88"/>
      <c r="AN229" s="88"/>
      <c r="AO229" s="88"/>
      <c r="AP229" s="66" t="s">
        <v>67</v>
      </c>
      <c r="AQ229" s="66"/>
      <c r="AR229" s="66"/>
      <c r="AS229" s="66"/>
      <c r="AT229" s="66"/>
      <c r="AU229" s="66" t="s">
        <v>68</v>
      </c>
      <c r="AV229" s="66"/>
      <c r="AW229" s="66"/>
      <c r="AX229" s="66"/>
      <c r="AY229" s="66"/>
      <c r="AZ229" s="88" t="s">
        <v>122</v>
      </c>
      <c r="BA229" s="88"/>
      <c r="BB229" s="88"/>
      <c r="BC229" s="88"/>
      <c r="BD229" s="88"/>
      <c r="BE229" s="66" t="s">
        <v>58</v>
      </c>
      <c r="BF229" s="66"/>
      <c r="BG229" s="66"/>
      <c r="BH229" s="66"/>
      <c r="BI229" s="66"/>
      <c r="BJ229" s="66" t="s">
        <v>59</v>
      </c>
      <c r="BK229" s="66"/>
      <c r="BL229" s="66"/>
      <c r="BM229" s="66"/>
      <c r="BN229" s="66"/>
      <c r="BO229" s="88" t="s">
        <v>122</v>
      </c>
      <c r="BP229" s="88"/>
      <c r="BQ229" s="88"/>
      <c r="BR229" s="88"/>
      <c r="BS229" s="88"/>
      <c r="CA229" s="1" t="s">
        <v>44</v>
      </c>
    </row>
    <row r="230" spans="1:79" s="6" customFormat="1" ht="12.75" customHeight="1" x14ac:dyDescent="0.2">
      <c r="A230" s="48"/>
      <c r="B230" s="48"/>
      <c r="C230" s="48"/>
      <c r="D230" s="48"/>
      <c r="E230" s="48"/>
      <c r="F230" s="48"/>
      <c r="G230" s="64" t="s">
        <v>147</v>
      </c>
      <c r="H230" s="64"/>
      <c r="I230" s="64"/>
      <c r="J230" s="64"/>
      <c r="K230" s="64"/>
      <c r="L230" s="64"/>
      <c r="M230" s="64"/>
      <c r="N230" s="64"/>
      <c r="O230" s="64"/>
      <c r="P230" s="64"/>
      <c r="Q230" s="64"/>
      <c r="R230" s="64"/>
      <c r="S230" s="64"/>
      <c r="T230" s="89"/>
      <c r="U230" s="89"/>
      <c r="V230" s="89"/>
      <c r="W230" s="89"/>
      <c r="X230" s="89"/>
      <c r="Y230" s="89"/>
      <c r="Z230" s="89"/>
      <c r="AA230" s="39"/>
      <c r="AB230" s="39"/>
      <c r="AC230" s="39"/>
      <c r="AD230" s="39"/>
      <c r="AE230" s="39"/>
      <c r="AF230" s="39"/>
      <c r="AG230" s="39"/>
      <c r="AH230" s="39"/>
      <c r="AI230" s="39"/>
      <c r="AJ230" s="39"/>
      <c r="AK230" s="39">
        <f>IF(ISNUMBER(AA230),AA230,0)+IF(ISNUMBER(AF230),AF230,0)</f>
        <v>0</v>
      </c>
      <c r="AL230" s="39"/>
      <c r="AM230" s="39"/>
      <c r="AN230" s="39"/>
      <c r="AO230" s="39"/>
      <c r="AP230" s="39"/>
      <c r="AQ230" s="39"/>
      <c r="AR230" s="39"/>
      <c r="AS230" s="39"/>
      <c r="AT230" s="39"/>
      <c r="AU230" s="39"/>
      <c r="AV230" s="39"/>
      <c r="AW230" s="39"/>
      <c r="AX230" s="39"/>
      <c r="AY230" s="39"/>
      <c r="AZ230" s="39">
        <f>IF(ISNUMBER(AP230),AP230,0)+IF(ISNUMBER(AU230),AU230,0)</f>
        <v>0</v>
      </c>
      <c r="BA230" s="39"/>
      <c r="BB230" s="39"/>
      <c r="BC230" s="39"/>
      <c r="BD230" s="39"/>
      <c r="BE230" s="39"/>
      <c r="BF230" s="39"/>
      <c r="BG230" s="39"/>
      <c r="BH230" s="39"/>
      <c r="BI230" s="39"/>
      <c r="BJ230" s="39"/>
      <c r="BK230" s="39"/>
      <c r="BL230" s="39"/>
      <c r="BM230" s="39"/>
      <c r="BN230" s="39"/>
      <c r="BO230" s="39">
        <f>IF(ISNUMBER(BE230),BE230,0)+IF(ISNUMBER(BJ230),BJ230,0)</f>
        <v>0</v>
      </c>
      <c r="BP230" s="39"/>
      <c r="BQ230" s="39"/>
      <c r="BR230" s="39"/>
      <c r="BS230" s="39"/>
      <c r="CA230" s="6" t="s">
        <v>45</v>
      </c>
    </row>
    <row r="232" spans="1:79" ht="13.5" customHeight="1" x14ac:dyDescent="0.2">
      <c r="A232" s="65" t="s">
        <v>284</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x14ac:dyDescent="0.2">
      <c r="A233" s="80" t="s">
        <v>251</v>
      </c>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row>
    <row r="234" spans="1:79" ht="15" customHeight="1" x14ac:dyDescent="0.2">
      <c r="A234" s="41" t="s">
        <v>6</v>
      </c>
      <c r="B234" s="41"/>
      <c r="C234" s="41"/>
      <c r="D234" s="41"/>
      <c r="E234" s="41"/>
      <c r="F234" s="41"/>
      <c r="G234" s="41" t="s">
        <v>126</v>
      </c>
      <c r="H234" s="41"/>
      <c r="I234" s="41"/>
      <c r="J234" s="41"/>
      <c r="K234" s="41"/>
      <c r="L234" s="41"/>
      <c r="M234" s="41"/>
      <c r="N234" s="41"/>
      <c r="O234" s="41"/>
      <c r="P234" s="41"/>
      <c r="Q234" s="41"/>
      <c r="R234" s="41"/>
      <c r="S234" s="41"/>
      <c r="T234" s="41" t="s">
        <v>13</v>
      </c>
      <c r="U234" s="41"/>
      <c r="V234" s="41"/>
      <c r="W234" s="41"/>
      <c r="X234" s="41"/>
      <c r="Y234" s="41"/>
      <c r="Z234" s="41"/>
      <c r="AA234" s="77" t="s">
        <v>273</v>
      </c>
      <c r="AB234" s="90"/>
      <c r="AC234" s="90"/>
      <c r="AD234" s="90"/>
      <c r="AE234" s="90"/>
      <c r="AF234" s="90"/>
      <c r="AG234" s="90"/>
      <c r="AH234" s="90"/>
      <c r="AI234" s="90"/>
      <c r="AJ234" s="90"/>
      <c r="AK234" s="90"/>
      <c r="AL234" s="90"/>
      <c r="AM234" s="90"/>
      <c r="AN234" s="90"/>
      <c r="AO234" s="91"/>
      <c r="AP234" s="77" t="s">
        <v>278</v>
      </c>
      <c r="AQ234" s="78"/>
      <c r="AR234" s="78"/>
      <c r="AS234" s="78"/>
      <c r="AT234" s="78"/>
      <c r="AU234" s="78"/>
      <c r="AV234" s="78"/>
      <c r="AW234" s="78"/>
      <c r="AX234" s="78"/>
      <c r="AY234" s="78"/>
      <c r="AZ234" s="78"/>
      <c r="BA234" s="78"/>
      <c r="BB234" s="78"/>
      <c r="BC234" s="78"/>
      <c r="BD234" s="79"/>
    </row>
    <row r="235" spans="1:79" ht="32.1"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t="s">
        <v>4</v>
      </c>
      <c r="AB235" s="41"/>
      <c r="AC235" s="41"/>
      <c r="AD235" s="41"/>
      <c r="AE235" s="41"/>
      <c r="AF235" s="41" t="s">
        <v>3</v>
      </c>
      <c r="AG235" s="41"/>
      <c r="AH235" s="41"/>
      <c r="AI235" s="41"/>
      <c r="AJ235" s="41"/>
      <c r="AK235" s="41" t="s">
        <v>89</v>
      </c>
      <c r="AL235" s="41"/>
      <c r="AM235" s="41"/>
      <c r="AN235" s="41"/>
      <c r="AO235" s="41"/>
      <c r="AP235" s="41" t="s">
        <v>4</v>
      </c>
      <c r="AQ235" s="41"/>
      <c r="AR235" s="41"/>
      <c r="AS235" s="41"/>
      <c r="AT235" s="41"/>
      <c r="AU235" s="41" t="s">
        <v>3</v>
      </c>
      <c r="AV235" s="41"/>
      <c r="AW235" s="41"/>
      <c r="AX235" s="41"/>
      <c r="AY235" s="41"/>
      <c r="AZ235" s="41" t="s">
        <v>96</v>
      </c>
      <c r="BA235" s="41"/>
      <c r="BB235" s="41"/>
      <c r="BC235" s="41"/>
      <c r="BD235" s="41"/>
    </row>
    <row r="236" spans="1:79" ht="15" customHeight="1" x14ac:dyDescent="0.2">
      <c r="A236" s="41">
        <v>1</v>
      </c>
      <c r="B236" s="41"/>
      <c r="C236" s="41"/>
      <c r="D236" s="41"/>
      <c r="E236" s="41"/>
      <c r="F236" s="41"/>
      <c r="G236" s="41">
        <v>2</v>
      </c>
      <c r="H236" s="41"/>
      <c r="I236" s="41"/>
      <c r="J236" s="41"/>
      <c r="K236" s="41"/>
      <c r="L236" s="41"/>
      <c r="M236" s="41"/>
      <c r="N236" s="41"/>
      <c r="O236" s="41"/>
      <c r="P236" s="41"/>
      <c r="Q236" s="41"/>
      <c r="R236" s="41"/>
      <c r="S236" s="41"/>
      <c r="T236" s="41">
        <v>3</v>
      </c>
      <c r="U236" s="41"/>
      <c r="V236" s="41"/>
      <c r="W236" s="41"/>
      <c r="X236" s="41"/>
      <c r="Y236" s="41"/>
      <c r="Z236" s="41"/>
      <c r="AA236" s="41">
        <v>4</v>
      </c>
      <c r="AB236" s="41"/>
      <c r="AC236" s="41"/>
      <c r="AD236" s="41"/>
      <c r="AE236" s="41"/>
      <c r="AF236" s="41">
        <v>5</v>
      </c>
      <c r="AG236" s="41"/>
      <c r="AH236" s="41"/>
      <c r="AI236" s="41"/>
      <c r="AJ236" s="41"/>
      <c r="AK236" s="41">
        <v>6</v>
      </c>
      <c r="AL236" s="41"/>
      <c r="AM236" s="41"/>
      <c r="AN236" s="41"/>
      <c r="AO236" s="41"/>
      <c r="AP236" s="41">
        <v>7</v>
      </c>
      <c r="AQ236" s="41"/>
      <c r="AR236" s="41"/>
      <c r="AS236" s="41"/>
      <c r="AT236" s="41"/>
      <c r="AU236" s="41">
        <v>8</v>
      </c>
      <c r="AV236" s="41"/>
      <c r="AW236" s="41"/>
      <c r="AX236" s="41"/>
      <c r="AY236" s="41"/>
      <c r="AZ236" s="41">
        <v>9</v>
      </c>
      <c r="BA236" s="41"/>
      <c r="BB236" s="41"/>
      <c r="BC236" s="41"/>
      <c r="BD236" s="41"/>
    </row>
    <row r="237" spans="1:79" s="1" customFormat="1" ht="12" hidden="1" customHeight="1" x14ac:dyDescent="0.2">
      <c r="A237" s="68" t="s">
        <v>69</v>
      </c>
      <c r="B237" s="68"/>
      <c r="C237" s="68"/>
      <c r="D237" s="68"/>
      <c r="E237" s="68"/>
      <c r="F237" s="68"/>
      <c r="G237" s="67" t="s">
        <v>57</v>
      </c>
      <c r="H237" s="67"/>
      <c r="I237" s="67"/>
      <c r="J237" s="67"/>
      <c r="K237" s="67"/>
      <c r="L237" s="67"/>
      <c r="M237" s="67"/>
      <c r="N237" s="67"/>
      <c r="O237" s="67"/>
      <c r="P237" s="67"/>
      <c r="Q237" s="67"/>
      <c r="R237" s="67"/>
      <c r="S237" s="67"/>
      <c r="T237" s="67" t="s">
        <v>79</v>
      </c>
      <c r="U237" s="67"/>
      <c r="V237" s="67"/>
      <c r="W237" s="67"/>
      <c r="X237" s="67"/>
      <c r="Y237" s="67"/>
      <c r="Z237" s="67"/>
      <c r="AA237" s="66" t="s">
        <v>60</v>
      </c>
      <c r="AB237" s="66"/>
      <c r="AC237" s="66"/>
      <c r="AD237" s="66"/>
      <c r="AE237" s="66"/>
      <c r="AF237" s="66" t="s">
        <v>61</v>
      </c>
      <c r="AG237" s="66"/>
      <c r="AH237" s="66"/>
      <c r="AI237" s="66"/>
      <c r="AJ237" s="66"/>
      <c r="AK237" s="88" t="s">
        <v>122</v>
      </c>
      <c r="AL237" s="88"/>
      <c r="AM237" s="88"/>
      <c r="AN237" s="88"/>
      <c r="AO237" s="88"/>
      <c r="AP237" s="66" t="s">
        <v>62</v>
      </c>
      <c r="AQ237" s="66"/>
      <c r="AR237" s="66"/>
      <c r="AS237" s="66"/>
      <c r="AT237" s="66"/>
      <c r="AU237" s="66" t="s">
        <v>63</v>
      </c>
      <c r="AV237" s="66"/>
      <c r="AW237" s="66"/>
      <c r="AX237" s="66"/>
      <c r="AY237" s="66"/>
      <c r="AZ237" s="88" t="s">
        <v>122</v>
      </c>
      <c r="BA237" s="88"/>
      <c r="BB237" s="88"/>
      <c r="BC237" s="88"/>
      <c r="BD237" s="88"/>
      <c r="CA237" s="1" t="s">
        <v>46</v>
      </c>
    </row>
    <row r="238" spans="1:79" s="6" customFormat="1" x14ac:dyDescent="0.2">
      <c r="A238" s="48"/>
      <c r="B238" s="48"/>
      <c r="C238" s="48"/>
      <c r="D238" s="48"/>
      <c r="E238" s="48"/>
      <c r="F238" s="48"/>
      <c r="G238" s="64" t="s">
        <v>147</v>
      </c>
      <c r="H238" s="64"/>
      <c r="I238" s="64"/>
      <c r="J238" s="64"/>
      <c r="K238" s="64"/>
      <c r="L238" s="64"/>
      <c r="M238" s="64"/>
      <c r="N238" s="64"/>
      <c r="O238" s="64"/>
      <c r="P238" s="64"/>
      <c r="Q238" s="64"/>
      <c r="R238" s="64"/>
      <c r="S238" s="64"/>
      <c r="T238" s="89"/>
      <c r="U238" s="89"/>
      <c r="V238" s="89"/>
      <c r="W238" s="89"/>
      <c r="X238" s="89"/>
      <c r="Y238" s="89"/>
      <c r="Z238" s="89"/>
      <c r="AA238" s="39"/>
      <c r="AB238" s="39"/>
      <c r="AC238" s="39"/>
      <c r="AD238" s="39"/>
      <c r="AE238" s="39"/>
      <c r="AF238" s="39"/>
      <c r="AG238" s="39"/>
      <c r="AH238" s="39"/>
      <c r="AI238" s="39"/>
      <c r="AJ238" s="39"/>
      <c r="AK238" s="39">
        <f>IF(ISNUMBER(AA238),AA238,0)+IF(ISNUMBER(AF238),AF238,0)</f>
        <v>0</v>
      </c>
      <c r="AL238" s="39"/>
      <c r="AM238" s="39"/>
      <c r="AN238" s="39"/>
      <c r="AO238" s="39"/>
      <c r="AP238" s="39"/>
      <c r="AQ238" s="39"/>
      <c r="AR238" s="39"/>
      <c r="AS238" s="39"/>
      <c r="AT238" s="39"/>
      <c r="AU238" s="39"/>
      <c r="AV238" s="39"/>
      <c r="AW238" s="39"/>
      <c r="AX238" s="39"/>
      <c r="AY238" s="39"/>
      <c r="AZ238" s="39">
        <f>IF(ISNUMBER(AP238),AP238,0)+IF(ISNUMBER(AU238),AU238,0)</f>
        <v>0</v>
      </c>
      <c r="BA238" s="39"/>
      <c r="BB238" s="39"/>
      <c r="BC238" s="39"/>
      <c r="BD238" s="39"/>
      <c r="CA238" s="6" t="s">
        <v>47</v>
      </c>
    </row>
    <row r="241" spans="1:79" ht="14.25" customHeight="1" x14ac:dyDescent="0.2">
      <c r="A241" s="65" t="s">
        <v>285</v>
      </c>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row>
    <row r="242" spans="1:79" ht="15" customHeight="1" x14ac:dyDescent="0.2">
      <c r="A242" s="80" t="s">
        <v>251</v>
      </c>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row>
    <row r="243" spans="1:79" ht="23.1" customHeight="1" x14ac:dyDescent="0.2">
      <c r="A243" s="41" t="s">
        <v>128</v>
      </c>
      <c r="B243" s="41"/>
      <c r="C243" s="41"/>
      <c r="D243" s="41"/>
      <c r="E243" s="41"/>
      <c r="F243" s="41"/>
      <c r="G243" s="41"/>
      <c r="H243" s="41"/>
      <c r="I243" s="41"/>
      <c r="J243" s="41"/>
      <c r="K243" s="41"/>
      <c r="L243" s="41"/>
      <c r="M243" s="41"/>
      <c r="N243" s="82" t="s">
        <v>129</v>
      </c>
      <c r="O243" s="83"/>
      <c r="P243" s="83"/>
      <c r="Q243" s="83"/>
      <c r="R243" s="83"/>
      <c r="S243" s="83"/>
      <c r="T243" s="83"/>
      <c r="U243" s="84"/>
      <c r="V243" s="82" t="s">
        <v>130</v>
      </c>
      <c r="W243" s="83"/>
      <c r="X243" s="83"/>
      <c r="Y243" s="83"/>
      <c r="Z243" s="84"/>
      <c r="AA243" s="41" t="s">
        <v>252</v>
      </c>
      <c r="AB243" s="41"/>
      <c r="AC243" s="41"/>
      <c r="AD243" s="41"/>
      <c r="AE243" s="41"/>
      <c r="AF243" s="41"/>
      <c r="AG243" s="41"/>
      <c r="AH243" s="41"/>
      <c r="AI243" s="41"/>
      <c r="AJ243" s="41" t="s">
        <v>255</v>
      </c>
      <c r="AK243" s="41"/>
      <c r="AL243" s="41"/>
      <c r="AM243" s="41"/>
      <c r="AN243" s="41"/>
      <c r="AO243" s="41"/>
      <c r="AP243" s="41"/>
      <c r="AQ243" s="41"/>
      <c r="AR243" s="41"/>
      <c r="AS243" s="41" t="s">
        <v>263</v>
      </c>
      <c r="AT243" s="41"/>
      <c r="AU243" s="41"/>
      <c r="AV243" s="41"/>
      <c r="AW243" s="41"/>
      <c r="AX243" s="41"/>
      <c r="AY243" s="41"/>
      <c r="AZ243" s="41"/>
      <c r="BA243" s="41"/>
      <c r="BB243" s="41" t="s">
        <v>273</v>
      </c>
      <c r="BC243" s="41"/>
      <c r="BD243" s="41"/>
      <c r="BE243" s="41"/>
      <c r="BF243" s="41"/>
      <c r="BG243" s="41"/>
      <c r="BH243" s="41"/>
      <c r="BI243" s="41"/>
      <c r="BJ243" s="41"/>
      <c r="BK243" s="41" t="s">
        <v>278</v>
      </c>
      <c r="BL243" s="41"/>
      <c r="BM243" s="41"/>
      <c r="BN243" s="41"/>
      <c r="BO243" s="41"/>
      <c r="BP243" s="41"/>
      <c r="BQ243" s="41"/>
      <c r="BR243" s="41"/>
      <c r="BS243" s="41"/>
    </row>
    <row r="244" spans="1:79" ht="95.25" customHeight="1" x14ac:dyDescent="0.2">
      <c r="A244" s="41"/>
      <c r="B244" s="41"/>
      <c r="C244" s="41"/>
      <c r="D244" s="41"/>
      <c r="E244" s="41"/>
      <c r="F244" s="41"/>
      <c r="G244" s="41"/>
      <c r="H244" s="41"/>
      <c r="I244" s="41"/>
      <c r="J244" s="41"/>
      <c r="K244" s="41"/>
      <c r="L244" s="41"/>
      <c r="M244" s="41"/>
      <c r="N244" s="85"/>
      <c r="O244" s="86"/>
      <c r="P244" s="86"/>
      <c r="Q244" s="86"/>
      <c r="R244" s="86"/>
      <c r="S244" s="86"/>
      <c r="T244" s="86"/>
      <c r="U244" s="87"/>
      <c r="V244" s="85"/>
      <c r="W244" s="86"/>
      <c r="X244" s="86"/>
      <c r="Y244" s="86"/>
      <c r="Z244" s="87"/>
      <c r="AA244" s="70" t="s">
        <v>133</v>
      </c>
      <c r="AB244" s="70"/>
      <c r="AC244" s="70"/>
      <c r="AD244" s="70"/>
      <c r="AE244" s="70"/>
      <c r="AF244" s="70" t="s">
        <v>134</v>
      </c>
      <c r="AG244" s="70"/>
      <c r="AH244" s="70"/>
      <c r="AI244" s="70"/>
      <c r="AJ244" s="70" t="s">
        <v>133</v>
      </c>
      <c r="AK244" s="70"/>
      <c r="AL244" s="70"/>
      <c r="AM244" s="70"/>
      <c r="AN244" s="70"/>
      <c r="AO244" s="70" t="s">
        <v>134</v>
      </c>
      <c r="AP244" s="70"/>
      <c r="AQ244" s="70"/>
      <c r="AR244" s="70"/>
      <c r="AS244" s="70" t="s">
        <v>133</v>
      </c>
      <c r="AT244" s="70"/>
      <c r="AU244" s="70"/>
      <c r="AV244" s="70"/>
      <c r="AW244" s="70"/>
      <c r="AX244" s="70" t="s">
        <v>134</v>
      </c>
      <c r="AY244" s="70"/>
      <c r="AZ244" s="70"/>
      <c r="BA244" s="70"/>
      <c r="BB244" s="70" t="s">
        <v>133</v>
      </c>
      <c r="BC244" s="70"/>
      <c r="BD244" s="70"/>
      <c r="BE244" s="70"/>
      <c r="BF244" s="70"/>
      <c r="BG244" s="70" t="s">
        <v>134</v>
      </c>
      <c r="BH244" s="70"/>
      <c r="BI244" s="70"/>
      <c r="BJ244" s="70"/>
      <c r="BK244" s="70" t="s">
        <v>133</v>
      </c>
      <c r="BL244" s="70"/>
      <c r="BM244" s="70"/>
      <c r="BN244" s="70"/>
      <c r="BO244" s="70"/>
      <c r="BP244" s="70" t="s">
        <v>134</v>
      </c>
      <c r="BQ244" s="70"/>
      <c r="BR244" s="70"/>
      <c r="BS244" s="70"/>
    </row>
    <row r="245" spans="1:79" ht="15" customHeight="1" x14ac:dyDescent="0.2">
      <c r="A245" s="41">
        <v>1</v>
      </c>
      <c r="B245" s="41"/>
      <c r="C245" s="41"/>
      <c r="D245" s="41"/>
      <c r="E245" s="41"/>
      <c r="F245" s="41"/>
      <c r="G245" s="41"/>
      <c r="H245" s="41"/>
      <c r="I245" s="41"/>
      <c r="J245" s="41"/>
      <c r="K245" s="41"/>
      <c r="L245" s="41"/>
      <c r="M245" s="41"/>
      <c r="N245" s="77">
        <v>2</v>
      </c>
      <c r="O245" s="78"/>
      <c r="P245" s="78"/>
      <c r="Q245" s="78"/>
      <c r="R245" s="78"/>
      <c r="S245" s="78"/>
      <c r="T245" s="78"/>
      <c r="U245" s="79"/>
      <c r="V245" s="41">
        <v>3</v>
      </c>
      <c r="W245" s="41"/>
      <c r="X245" s="41"/>
      <c r="Y245" s="41"/>
      <c r="Z245" s="41"/>
      <c r="AA245" s="41">
        <v>4</v>
      </c>
      <c r="AB245" s="41"/>
      <c r="AC245" s="41"/>
      <c r="AD245" s="41"/>
      <c r="AE245" s="41"/>
      <c r="AF245" s="41">
        <v>5</v>
      </c>
      <c r="AG245" s="41"/>
      <c r="AH245" s="41"/>
      <c r="AI245" s="41"/>
      <c r="AJ245" s="41">
        <v>6</v>
      </c>
      <c r="AK245" s="41"/>
      <c r="AL245" s="41"/>
      <c r="AM245" s="41"/>
      <c r="AN245" s="41"/>
      <c r="AO245" s="41">
        <v>7</v>
      </c>
      <c r="AP245" s="41"/>
      <c r="AQ245" s="41"/>
      <c r="AR245" s="41"/>
      <c r="AS245" s="41">
        <v>8</v>
      </c>
      <c r="AT245" s="41"/>
      <c r="AU245" s="41"/>
      <c r="AV245" s="41"/>
      <c r="AW245" s="41"/>
      <c r="AX245" s="41">
        <v>9</v>
      </c>
      <c r="AY245" s="41"/>
      <c r="AZ245" s="41"/>
      <c r="BA245" s="41"/>
      <c r="BB245" s="41">
        <v>10</v>
      </c>
      <c r="BC245" s="41"/>
      <c r="BD245" s="41"/>
      <c r="BE245" s="41"/>
      <c r="BF245" s="41"/>
      <c r="BG245" s="41">
        <v>11</v>
      </c>
      <c r="BH245" s="41"/>
      <c r="BI245" s="41"/>
      <c r="BJ245" s="41"/>
      <c r="BK245" s="41">
        <v>12</v>
      </c>
      <c r="BL245" s="41"/>
      <c r="BM245" s="41"/>
      <c r="BN245" s="41"/>
      <c r="BO245" s="41"/>
      <c r="BP245" s="41">
        <v>13</v>
      </c>
      <c r="BQ245" s="41"/>
      <c r="BR245" s="41"/>
      <c r="BS245" s="41"/>
    </row>
    <row r="246" spans="1:79" s="1" customFormat="1" ht="12" hidden="1" customHeight="1" x14ac:dyDescent="0.2">
      <c r="A246" s="67" t="s">
        <v>146</v>
      </c>
      <c r="B246" s="67"/>
      <c r="C246" s="67"/>
      <c r="D246" s="67"/>
      <c r="E246" s="67"/>
      <c r="F246" s="67"/>
      <c r="G246" s="67"/>
      <c r="H246" s="67"/>
      <c r="I246" s="67"/>
      <c r="J246" s="67"/>
      <c r="K246" s="67"/>
      <c r="L246" s="67"/>
      <c r="M246" s="67"/>
      <c r="N246" s="68" t="s">
        <v>131</v>
      </c>
      <c r="O246" s="68"/>
      <c r="P246" s="68"/>
      <c r="Q246" s="68"/>
      <c r="R246" s="68"/>
      <c r="S246" s="68"/>
      <c r="T246" s="68"/>
      <c r="U246" s="68"/>
      <c r="V246" s="68" t="s">
        <v>132</v>
      </c>
      <c r="W246" s="68"/>
      <c r="X246" s="68"/>
      <c r="Y246" s="68"/>
      <c r="Z246" s="68"/>
      <c r="AA246" s="66" t="s">
        <v>65</v>
      </c>
      <c r="AB246" s="66"/>
      <c r="AC246" s="66"/>
      <c r="AD246" s="66"/>
      <c r="AE246" s="66"/>
      <c r="AF246" s="66" t="s">
        <v>66</v>
      </c>
      <c r="AG246" s="66"/>
      <c r="AH246" s="66"/>
      <c r="AI246" s="66"/>
      <c r="AJ246" s="66" t="s">
        <v>67</v>
      </c>
      <c r="AK246" s="66"/>
      <c r="AL246" s="66"/>
      <c r="AM246" s="66"/>
      <c r="AN246" s="66"/>
      <c r="AO246" s="66" t="s">
        <v>68</v>
      </c>
      <c r="AP246" s="66"/>
      <c r="AQ246" s="66"/>
      <c r="AR246" s="66"/>
      <c r="AS246" s="66" t="s">
        <v>58</v>
      </c>
      <c r="AT246" s="66"/>
      <c r="AU246" s="66"/>
      <c r="AV246" s="66"/>
      <c r="AW246" s="66"/>
      <c r="AX246" s="66" t="s">
        <v>59</v>
      </c>
      <c r="AY246" s="66"/>
      <c r="AZ246" s="66"/>
      <c r="BA246" s="66"/>
      <c r="BB246" s="66" t="s">
        <v>60</v>
      </c>
      <c r="BC246" s="66"/>
      <c r="BD246" s="66"/>
      <c r="BE246" s="66"/>
      <c r="BF246" s="66"/>
      <c r="BG246" s="66" t="s">
        <v>61</v>
      </c>
      <c r="BH246" s="66"/>
      <c r="BI246" s="66"/>
      <c r="BJ246" s="66"/>
      <c r="BK246" s="66" t="s">
        <v>62</v>
      </c>
      <c r="BL246" s="66"/>
      <c r="BM246" s="66"/>
      <c r="BN246" s="66"/>
      <c r="BO246" s="66"/>
      <c r="BP246" s="66" t="s">
        <v>63</v>
      </c>
      <c r="BQ246" s="66"/>
      <c r="BR246" s="66"/>
      <c r="BS246" s="66"/>
      <c r="CA246" s="1" t="s">
        <v>48</v>
      </c>
    </row>
    <row r="247" spans="1:79" s="6" customFormat="1" ht="12.75" customHeight="1" x14ac:dyDescent="0.2">
      <c r="A247" s="64" t="s">
        <v>147</v>
      </c>
      <c r="B247" s="64"/>
      <c r="C247" s="64"/>
      <c r="D247" s="64"/>
      <c r="E247" s="64"/>
      <c r="F247" s="64"/>
      <c r="G247" s="64"/>
      <c r="H247" s="64"/>
      <c r="I247" s="64"/>
      <c r="J247" s="64"/>
      <c r="K247" s="64"/>
      <c r="L247" s="64"/>
      <c r="M247" s="64"/>
      <c r="N247" s="33"/>
      <c r="O247" s="34"/>
      <c r="P247" s="34"/>
      <c r="Q247" s="34"/>
      <c r="R247" s="34"/>
      <c r="S247" s="34"/>
      <c r="T247" s="34"/>
      <c r="U247" s="50"/>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2"/>
      <c r="BQ247" s="73"/>
      <c r="BR247" s="73"/>
      <c r="BS247" s="74"/>
      <c r="CA247" s="6" t="s">
        <v>49</v>
      </c>
    </row>
    <row r="250" spans="1:79" ht="35.25" customHeight="1" x14ac:dyDescent="0.2">
      <c r="A250" s="65" t="s">
        <v>286</v>
      </c>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row>
    <row r="251" spans="1:79" ht="15" x14ac:dyDescent="0.2">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row>
    <row r="252" spans="1:79" ht="1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4" spans="1:79" ht="28.5" customHeight="1" x14ac:dyDescent="0.2">
      <c r="A254" s="75" t="s">
        <v>270</v>
      </c>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row>
    <row r="255" spans="1:79" ht="14.25" customHeight="1" x14ac:dyDescent="0.2">
      <c r="A255" s="65" t="s">
        <v>253</v>
      </c>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row>
    <row r="256" spans="1:79" ht="15" customHeight="1" x14ac:dyDescent="0.2">
      <c r="A256" s="69" t="s">
        <v>251</v>
      </c>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row>
    <row r="257" spans="1:79" ht="42.95" customHeight="1" x14ac:dyDescent="0.2">
      <c r="A257" s="70" t="s">
        <v>135</v>
      </c>
      <c r="B257" s="70"/>
      <c r="C257" s="70"/>
      <c r="D257" s="70"/>
      <c r="E257" s="70"/>
      <c r="F257" s="70"/>
      <c r="G257" s="41" t="s">
        <v>19</v>
      </c>
      <c r="H257" s="41"/>
      <c r="I257" s="41"/>
      <c r="J257" s="41"/>
      <c r="K257" s="41"/>
      <c r="L257" s="41"/>
      <c r="M257" s="41"/>
      <c r="N257" s="41"/>
      <c r="O257" s="41"/>
      <c r="P257" s="41"/>
      <c r="Q257" s="41"/>
      <c r="R257" s="41"/>
      <c r="S257" s="41"/>
      <c r="T257" s="41" t="s">
        <v>15</v>
      </c>
      <c r="U257" s="41"/>
      <c r="V257" s="41"/>
      <c r="W257" s="41"/>
      <c r="X257" s="41"/>
      <c r="Y257" s="41"/>
      <c r="Z257" s="41" t="s">
        <v>14</v>
      </c>
      <c r="AA257" s="41"/>
      <c r="AB257" s="41"/>
      <c r="AC257" s="41"/>
      <c r="AD257" s="41"/>
      <c r="AE257" s="41" t="s">
        <v>136</v>
      </c>
      <c r="AF257" s="41"/>
      <c r="AG257" s="41"/>
      <c r="AH257" s="41"/>
      <c r="AI257" s="41"/>
      <c r="AJ257" s="41"/>
      <c r="AK257" s="41" t="s">
        <v>137</v>
      </c>
      <c r="AL257" s="41"/>
      <c r="AM257" s="41"/>
      <c r="AN257" s="41"/>
      <c r="AO257" s="41"/>
      <c r="AP257" s="41"/>
      <c r="AQ257" s="41" t="s">
        <v>138</v>
      </c>
      <c r="AR257" s="41"/>
      <c r="AS257" s="41"/>
      <c r="AT257" s="41"/>
      <c r="AU257" s="41"/>
      <c r="AV257" s="41"/>
      <c r="AW257" s="41" t="s">
        <v>98</v>
      </c>
      <c r="AX257" s="41"/>
      <c r="AY257" s="41"/>
      <c r="AZ257" s="41"/>
      <c r="BA257" s="41"/>
      <c r="BB257" s="41"/>
      <c r="BC257" s="41"/>
      <c r="BD257" s="41"/>
      <c r="BE257" s="41"/>
      <c r="BF257" s="41"/>
      <c r="BG257" s="41" t="s">
        <v>139</v>
      </c>
      <c r="BH257" s="41"/>
      <c r="BI257" s="41"/>
      <c r="BJ257" s="41"/>
      <c r="BK257" s="41"/>
      <c r="BL257" s="41"/>
    </row>
    <row r="258" spans="1:79" ht="39.950000000000003" customHeight="1" x14ac:dyDescent="0.2">
      <c r="A258" s="70"/>
      <c r="B258" s="70"/>
      <c r="C258" s="70"/>
      <c r="D258" s="70"/>
      <c r="E258" s="70"/>
      <c r="F258" s="70"/>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t="s">
        <v>17</v>
      </c>
      <c r="AX258" s="41"/>
      <c r="AY258" s="41"/>
      <c r="AZ258" s="41"/>
      <c r="BA258" s="41"/>
      <c r="BB258" s="41" t="s">
        <v>16</v>
      </c>
      <c r="BC258" s="41"/>
      <c r="BD258" s="41"/>
      <c r="BE258" s="41"/>
      <c r="BF258" s="41"/>
      <c r="BG258" s="41"/>
      <c r="BH258" s="41"/>
      <c r="BI258" s="41"/>
      <c r="BJ258" s="41"/>
      <c r="BK258" s="41"/>
      <c r="BL258" s="41"/>
    </row>
    <row r="259" spans="1:79" ht="15" customHeight="1" x14ac:dyDescent="0.2">
      <c r="A259" s="41">
        <v>1</v>
      </c>
      <c r="B259" s="41"/>
      <c r="C259" s="41"/>
      <c r="D259" s="41"/>
      <c r="E259" s="41"/>
      <c r="F259" s="41"/>
      <c r="G259" s="41">
        <v>2</v>
      </c>
      <c r="H259" s="41"/>
      <c r="I259" s="41"/>
      <c r="J259" s="41"/>
      <c r="K259" s="41"/>
      <c r="L259" s="41"/>
      <c r="M259" s="41"/>
      <c r="N259" s="41"/>
      <c r="O259" s="41"/>
      <c r="P259" s="41"/>
      <c r="Q259" s="41"/>
      <c r="R259" s="41"/>
      <c r="S259" s="41"/>
      <c r="T259" s="41">
        <v>3</v>
      </c>
      <c r="U259" s="41"/>
      <c r="V259" s="41"/>
      <c r="W259" s="41"/>
      <c r="X259" s="41"/>
      <c r="Y259" s="41"/>
      <c r="Z259" s="41">
        <v>4</v>
      </c>
      <c r="AA259" s="41"/>
      <c r="AB259" s="41"/>
      <c r="AC259" s="41"/>
      <c r="AD259" s="41"/>
      <c r="AE259" s="41">
        <v>5</v>
      </c>
      <c r="AF259" s="41"/>
      <c r="AG259" s="41"/>
      <c r="AH259" s="41"/>
      <c r="AI259" s="41"/>
      <c r="AJ259" s="41"/>
      <c r="AK259" s="41">
        <v>6</v>
      </c>
      <c r="AL259" s="41"/>
      <c r="AM259" s="41"/>
      <c r="AN259" s="41"/>
      <c r="AO259" s="41"/>
      <c r="AP259" s="41"/>
      <c r="AQ259" s="41">
        <v>7</v>
      </c>
      <c r="AR259" s="41"/>
      <c r="AS259" s="41"/>
      <c r="AT259" s="41"/>
      <c r="AU259" s="41"/>
      <c r="AV259" s="41"/>
      <c r="AW259" s="41">
        <v>8</v>
      </c>
      <c r="AX259" s="41"/>
      <c r="AY259" s="41"/>
      <c r="AZ259" s="41"/>
      <c r="BA259" s="41"/>
      <c r="BB259" s="41">
        <v>9</v>
      </c>
      <c r="BC259" s="41"/>
      <c r="BD259" s="41"/>
      <c r="BE259" s="41"/>
      <c r="BF259" s="41"/>
      <c r="BG259" s="41">
        <v>10</v>
      </c>
      <c r="BH259" s="41"/>
      <c r="BI259" s="41"/>
      <c r="BJ259" s="41"/>
      <c r="BK259" s="41"/>
      <c r="BL259" s="41"/>
    </row>
    <row r="260" spans="1:79" s="1" customFormat="1" ht="12" hidden="1" customHeight="1" x14ac:dyDescent="0.2">
      <c r="A260" s="68" t="s">
        <v>64</v>
      </c>
      <c r="B260" s="68"/>
      <c r="C260" s="68"/>
      <c r="D260" s="68"/>
      <c r="E260" s="68"/>
      <c r="F260" s="68"/>
      <c r="G260" s="67" t="s">
        <v>57</v>
      </c>
      <c r="H260" s="67"/>
      <c r="I260" s="67"/>
      <c r="J260" s="67"/>
      <c r="K260" s="67"/>
      <c r="L260" s="67"/>
      <c r="M260" s="67"/>
      <c r="N260" s="67"/>
      <c r="O260" s="67"/>
      <c r="P260" s="67"/>
      <c r="Q260" s="67"/>
      <c r="R260" s="67"/>
      <c r="S260" s="67"/>
      <c r="T260" s="66" t="s">
        <v>80</v>
      </c>
      <c r="U260" s="66"/>
      <c r="V260" s="66"/>
      <c r="W260" s="66"/>
      <c r="X260" s="66"/>
      <c r="Y260" s="66"/>
      <c r="Z260" s="66" t="s">
        <v>81</v>
      </c>
      <c r="AA260" s="66"/>
      <c r="AB260" s="66"/>
      <c r="AC260" s="66"/>
      <c r="AD260" s="66"/>
      <c r="AE260" s="66" t="s">
        <v>82</v>
      </c>
      <c r="AF260" s="66"/>
      <c r="AG260" s="66"/>
      <c r="AH260" s="66"/>
      <c r="AI260" s="66"/>
      <c r="AJ260" s="66"/>
      <c r="AK260" s="66" t="s">
        <v>83</v>
      </c>
      <c r="AL260" s="66"/>
      <c r="AM260" s="66"/>
      <c r="AN260" s="66"/>
      <c r="AO260" s="66"/>
      <c r="AP260" s="66"/>
      <c r="AQ260" s="71" t="s">
        <v>99</v>
      </c>
      <c r="AR260" s="66"/>
      <c r="AS260" s="66"/>
      <c r="AT260" s="66"/>
      <c r="AU260" s="66"/>
      <c r="AV260" s="66"/>
      <c r="AW260" s="66" t="s">
        <v>84</v>
      </c>
      <c r="AX260" s="66"/>
      <c r="AY260" s="66"/>
      <c r="AZ260" s="66"/>
      <c r="BA260" s="66"/>
      <c r="BB260" s="66" t="s">
        <v>85</v>
      </c>
      <c r="BC260" s="66"/>
      <c r="BD260" s="66"/>
      <c r="BE260" s="66"/>
      <c r="BF260" s="66"/>
      <c r="BG260" s="71" t="s">
        <v>100</v>
      </c>
      <c r="BH260" s="66"/>
      <c r="BI260" s="66"/>
      <c r="BJ260" s="66"/>
      <c r="BK260" s="66"/>
      <c r="BL260" s="66"/>
      <c r="CA260" s="1" t="s">
        <v>50</v>
      </c>
    </row>
    <row r="261" spans="1:79" s="6" customFormat="1" ht="12.75" customHeight="1" x14ac:dyDescent="0.2">
      <c r="A261" s="48"/>
      <c r="B261" s="48"/>
      <c r="C261" s="48"/>
      <c r="D261" s="48"/>
      <c r="E261" s="48"/>
      <c r="F261" s="48"/>
      <c r="G261" s="64" t="s">
        <v>147</v>
      </c>
      <c r="H261" s="64"/>
      <c r="I261" s="64"/>
      <c r="J261" s="64"/>
      <c r="K261" s="64"/>
      <c r="L261" s="64"/>
      <c r="M261" s="64"/>
      <c r="N261" s="64"/>
      <c r="O261" s="64"/>
      <c r="P261" s="64"/>
      <c r="Q261" s="64"/>
      <c r="R261" s="64"/>
      <c r="S261" s="64"/>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f>IF(ISNUMBER(AK261),AK261,0)-IF(ISNUMBER(AE261),AE261,0)</f>
        <v>0</v>
      </c>
      <c r="AR261" s="39"/>
      <c r="AS261" s="39"/>
      <c r="AT261" s="39"/>
      <c r="AU261" s="39"/>
      <c r="AV261" s="39"/>
      <c r="AW261" s="39"/>
      <c r="AX261" s="39"/>
      <c r="AY261" s="39"/>
      <c r="AZ261" s="39"/>
      <c r="BA261" s="39"/>
      <c r="BB261" s="39"/>
      <c r="BC261" s="39"/>
      <c r="BD261" s="39"/>
      <c r="BE261" s="39"/>
      <c r="BF261" s="39"/>
      <c r="BG261" s="39">
        <f>IF(ISNUMBER(Z261),Z261,0)+IF(ISNUMBER(AK261),AK261,0)</f>
        <v>0</v>
      </c>
      <c r="BH261" s="39"/>
      <c r="BI261" s="39"/>
      <c r="BJ261" s="39"/>
      <c r="BK261" s="39"/>
      <c r="BL261" s="39"/>
      <c r="CA261" s="6" t="s">
        <v>51</v>
      </c>
    </row>
    <row r="263" spans="1:79" ht="14.25" customHeight="1" x14ac:dyDescent="0.2">
      <c r="A263" s="65" t="s">
        <v>271</v>
      </c>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row>
    <row r="264" spans="1:79" ht="15" customHeight="1" x14ac:dyDescent="0.2">
      <c r="A264" s="69" t="s">
        <v>251</v>
      </c>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row>
    <row r="265" spans="1:79" ht="18" customHeight="1" x14ac:dyDescent="0.2">
      <c r="A265" s="41" t="s">
        <v>135</v>
      </c>
      <c r="B265" s="41"/>
      <c r="C265" s="41"/>
      <c r="D265" s="41"/>
      <c r="E265" s="41"/>
      <c r="F265" s="41"/>
      <c r="G265" s="41" t="s">
        <v>19</v>
      </c>
      <c r="H265" s="41"/>
      <c r="I265" s="41"/>
      <c r="J265" s="41"/>
      <c r="K265" s="41"/>
      <c r="L265" s="41"/>
      <c r="M265" s="41"/>
      <c r="N265" s="41"/>
      <c r="O265" s="41"/>
      <c r="P265" s="41"/>
      <c r="Q265" s="41" t="s">
        <v>257</v>
      </c>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t="s">
        <v>268</v>
      </c>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row>
    <row r="266" spans="1:79" ht="42.95" customHeight="1" x14ac:dyDescent="0.2">
      <c r="A266" s="41"/>
      <c r="B266" s="41"/>
      <c r="C266" s="41"/>
      <c r="D266" s="41"/>
      <c r="E266" s="41"/>
      <c r="F266" s="41"/>
      <c r="G266" s="41"/>
      <c r="H266" s="41"/>
      <c r="I266" s="41"/>
      <c r="J266" s="41"/>
      <c r="K266" s="41"/>
      <c r="L266" s="41"/>
      <c r="M266" s="41"/>
      <c r="N266" s="41"/>
      <c r="O266" s="41"/>
      <c r="P266" s="41"/>
      <c r="Q266" s="41" t="s">
        <v>140</v>
      </c>
      <c r="R266" s="41"/>
      <c r="S266" s="41"/>
      <c r="T266" s="41"/>
      <c r="U266" s="41"/>
      <c r="V266" s="70" t="s">
        <v>141</v>
      </c>
      <c r="W266" s="70"/>
      <c r="X266" s="70"/>
      <c r="Y266" s="70"/>
      <c r="Z266" s="41" t="s">
        <v>142</v>
      </c>
      <c r="AA266" s="41"/>
      <c r="AB266" s="41"/>
      <c r="AC266" s="41"/>
      <c r="AD266" s="41"/>
      <c r="AE266" s="41"/>
      <c r="AF266" s="41"/>
      <c r="AG266" s="41"/>
      <c r="AH266" s="41"/>
      <c r="AI266" s="41"/>
      <c r="AJ266" s="41" t="s">
        <v>143</v>
      </c>
      <c r="AK266" s="41"/>
      <c r="AL266" s="41"/>
      <c r="AM266" s="41"/>
      <c r="AN266" s="41"/>
      <c r="AO266" s="41" t="s">
        <v>20</v>
      </c>
      <c r="AP266" s="41"/>
      <c r="AQ266" s="41"/>
      <c r="AR266" s="41"/>
      <c r="AS266" s="41"/>
      <c r="AT266" s="70" t="s">
        <v>144</v>
      </c>
      <c r="AU266" s="70"/>
      <c r="AV266" s="70"/>
      <c r="AW266" s="70"/>
      <c r="AX266" s="41" t="s">
        <v>142</v>
      </c>
      <c r="AY266" s="41"/>
      <c r="AZ266" s="41"/>
      <c r="BA266" s="41"/>
      <c r="BB266" s="41"/>
      <c r="BC266" s="41"/>
      <c r="BD266" s="41"/>
      <c r="BE266" s="41"/>
      <c r="BF266" s="41"/>
      <c r="BG266" s="41"/>
      <c r="BH266" s="41" t="s">
        <v>145</v>
      </c>
      <c r="BI266" s="41"/>
      <c r="BJ266" s="41"/>
      <c r="BK266" s="41"/>
      <c r="BL266" s="41"/>
    </row>
    <row r="267" spans="1:79" ht="63"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70"/>
      <c r="W267" s="70"/>
      <c r="X267" s="70"/>
      <c r="Y267" s="70"/>
      <c r="Z267" s="41" t="s">
        <v>17</v>
      </c>
      <c r="AA267" s="41"/>
      <c r="AB267" s="41"/>
      <c r="AC267" s="41"/>
      <c r="AD267" s="41"/>
      <c r="AE267" s="41" t="s">
        <v>16</v>
      </c>
      <c r="AF267" s="41"/>
      <c r="AG267" s="41"/>
      <c r="AH267" s="41"/>
      <c r="AI267" s="41"/>
      <c r="AJ267" s="41"/>
      <c r="AK267" s="41"/>
      <c r="AL267" s="41"/>
      <c r="AM267" s="41"/>
      <c r="AN267" s="41"/>
      <c r="AO267" s="41"/>
      <c r="AP267" s="41"/>
      <c r="AQ267" s="41"/>
      <c r="AR267" s="41"/>
      <c r="AS267" s="41"/>
      <c r="AT267" s="70"/>
      <c r="AU267" s="70"/>
      <c r="AV267" s="70"/>
      <c r="AW267" s="70"/>
      <c r="AX267" s="41" t="s">
        <v>17</v>
      </c>
      <c r="AY267" s="41"/>
      <c r="AZ267" s="41"/>
      <c r="BA267" s="41"/>
      <c r="BB267" s="41"/>
      <c r="BC267" s="41" t="s">
        <v>16</v>
      </c>
      <c r="BD267" s="41"/>
      <c r="BE267" s="41"/>
      <c r="BF267" s="41"/>
      <c r="BG267" s="41"/>
      <c r="BH267" s="41"/>
      <c r="BI267" s="41"/>
      <c r="BJ267" s="41"/>
      <c r="BK267" s="41"/>
      <c r="BL267" s="41"/>
    </row>
    <row r="268" spans="1:79" ht="15" customHeight="1" x14ac:dyDescent="0.2">
      <c r="A268" s="41">
        <v>1</v>
      </c>
      <c r="B268" s="41"/>
      <c r="C268" s="41"/>
      <c r="D268" s="41"/>
      <c r="E268" s="41"/>
      <c r="F268" s="41"/>
      <c r="G268" s="41">
        <v>2</v>
      </c>
      <c r="H268" s="41"/>
      <c r="I268" s="41"/>
      <c r="J268" s="41"/>
      <c r="K268" s="41"/>
      <c r="L268" s="41"/>
      <c r="M268" s="41"/>
      <c r="N268" s="41"/>
      <c r="O268" s="41"/>
      <c r="P268" s="41"/>
      <c r="Q268" s="41">
        <v>3</v>
      </c>
      <c r="R268" s="41"/>
      <c r="S268" s="41"/>
      <c r="T268" s="41"/>
      <c r="U268" s="41"/>
      <c r="V268" s="41">
        <v>4</v>
      </c>
      <c r="W268" s="41"/>
      <c r="X268" s="41"/>
      <c r="Y268" s="41"/>
      <c r="Z268" s="41">
        <v>5</v>
      </c>
      <c r="AA268" s="41"/>
      <c r="AB268" s="41"/>
      <c r="AC268" s="41"/>
      <c r="AD268" s="41"/>
      <c r="AE268" s="41">
        <v>6</v>
      </c>
      <c r="AF268" s="41"/>
      <c r="AG268" s="41"/>
      <c r="AH268" s="41"/>
      <c r="AI268" s="41"/>
      <c r="AJ268" s="41">
        <v>7</v>
      </c>
      <c r="AK268" s="41"/>
      <c r="AL268" s="41"/>
      <c r="AM268" s="41"/>
      <c r="AN268" s="41"/>
      <c r="AO268" s="41">
        <v>8</v>
      </c>
      <c r="AP268" s="41"/>
      <c r="AQ268" s="41"/>
      <c r="AR268" s="41"/>
      <c r="AS268" s="41"/>
      <c r="AT268" s="41">
        <v>9</v>
      </c>
      <c r="AU268" s="41"/>
      <c r="AV268" s="41"/>
      <c r="AW268" s="41"/>
      <c r="AX268" s="41">
        <v>10</v>
      </c>
      <c r="AY268" s="41"/>
      <c r="AZ268" s="41"/>
      <c r="BA268" s="41"/>
      <c r="BB268" s="41"/>
      <c r="BC268" s="41">
        <v>11</v>
      </c>
      <c r="BD268" s="41"/>
      <c r="BE268" s="41"/>
      <c r="BF268" s="41"/>
      <c r="BG268" s="41"/>
      <c r="BH268" s="41">
        <v>12</v>
      </c>
      <c r="BI268" s="41"/>
      <c r="BJ268" s="41"/>
      <c r="BK268" s="41"/>
      <c r="BL268" s="41"/>
    </row>
    <row r="269" spans="1:79" s="1" customFormat="1" ht="12" hidden="1" customHeight="1" x14ac:dyDescent="0.2">
      <c r="A269" s="68" t="s">
        <v>64</v>
      </c>
      <c r="B269" s="68"/>
      <c r="C269" s="68"/>
      <c r="D269" s="68"/>
      <c r="E269" s="68"/>
      <c r="F269" s="68"/>
      <c r="G269" s="67" t="s">
        <v>57</v>
      </c>
      <c r="H269" s="67"/>
      <c r="I269" s="67"/>
      <c r="J269" s="67"/>
      <c r="K269" s="67"/>
      <c r="L269" s="67"/>
      <c r="M269" s="67"/>
      <c r="N269" s="67"/>
      <c r="O269" s="67"/>
      <c r="P269" s="67"/>
      <c r="Q269" s="66" t="s">
        <v>80</v>
      </c>
      <c r="R269" s="66"/>
      <c r="S269" s="66"/>
      <c r="T269" s="66"/>
      <c r="U269" s="66"/>
      <c r="V269" s="66" t="s">
        <v>81</v>
      </c>
      <c r="W269" s="66"/>
      <c r="X269" s="66"/>
      <c r="Y269" s="66"/>
      <c r="Z269" s="66" t="s">
        <v>82</v>
      </c>
      <c r="AA269" s="66"/>
      <c r="AB269" s="66"/>
      <c r="AC269" s="66"/>
      <c r="AD269" s="66"/>
      <c r="AE269" s="66" t="s">
        <v>83</v>
      </c>
      <c r="AF269" s="66"/>
      <c r="AG269" s="66"/>
      <c r="AH269" s="66"/>
      <c r="AI269" s="66"/>
      <c r="AJ269" s="71" t="s">
        <v>101</v>
      </c>
      <c r="AK269" s="66"/>
      <c r="AL269" s="66"/>
      <c r="AM269" s="66"/>
      <c r="AN269" s="66"/>
      <c r="AO269" s="66" t="s">
        <v>84</v>
      </c>
      <c r="AP269" s="66"/>
      <c r="AQ269" s="66"/>
      <c r="AR269" s="66"/>
      <c r="AS269" s="66"/>
      <c r="AT269" s="71" t="s">
        <v>102</v>
      </c>
      <c r="AU269" s="66"/>
      <c r="AV269" s="66"/>
      <c r="AW269" s="66"/>
      <c r="AX269" s="66" t="s">
        <v>85</v>
      </c>
      <c r="AY269" s="66"/>
      <c r="AZ269" s="66"/>
      <c r="BA269" s="66"/>
      <c r="BB269" s="66"/>
      <c r="BC269" s="66" t="s">
        <v>86</v>
      </c>
      <c r="BD269" s="66"/>
      <c r="BE269" s="66"/>
      <c r="BF269" s="66"/>
      <c r="BG269" s="66"/>
      <c r="BH269" s="71" t="s">
        <v>101</v>
      </c>
      <c r="BI269" s="66"/>
      <c r="BJ269" s="66"/>
      <c r="BK269" s="66"/>
      <c r="BL269" s="66"/>
      <c r="CA269" s="1" t="s">
        <v>52</v>
      </c>
    </row>
    <row r="270" spans="1:79" s="6" customFormat="1" ht="12.75" customHeight="1" x14ac:dyDescent="0.2">
      <c r="A270" s="48"/>
      <c r="B270" s="48"/>
      <c r="C270" s="48"/>
      <c r="D270" s="48"/>
      <c r="E270" s="48"/>
      <c r="F270" s="48"/>
      <c r="G270" s="64" t="s">
        <v>147</v>
      </c>
      <c r="H270" s="64"/>
      <c r="I270" s="64"/>
      <c r="J270" s="64"/>
      <c r="K270" s="64"/>
      <c r="L270" s="64"/>
      <c r="M270" s="64"/>
      <c r="N270" s="64"/>
      <c r="O270" s="64"/>
      <c r="P270" s="64"/>
      <c r="Q270" s="39"/>
      <c r="R270" s="39"/>
      <c r="S270" s="39"/>
      <c r="T270" s="39"/>
      <c r="U270" s="39"/>
      <c r="V270" s="39"/>
      <c r="W270" s="39"/>
      <c r="X270" s="39"/>
      <c r="Y270" s="39"/>
      <c r="Z270" s="39"/>
      <c r="AA270" s="39"/>
      <c r="AB270" s="39"/>
      <c r="AC270" s="39"/>
      <c r="AD270" s="39"/>
      <c r="AE270" s="39"/>
      <c r="AF270" s="39"/>
      <c r="AG270" s="39"/>
      <c r="AH270" s="39"/>
      <c r="AI270" s="39"/>
      <c r="AJ270" s="39">
        <f>IF(ISNUMBER(Q270),Q270,0)-IF(ISNUMBER(Z270),Z270,0)</f>
        <v>0</v>
      </c>
      <c r="AK270" s="39"/>
      <c r="AL270" s="39"/>
      <c r="AM270" s="39"/>
      <c r="AN270" s="39"/>
      <c r="AO270" s="39"/>
      <c r="AP270" s="39"/>
      <c r="AQ270" s="39"/>
      <c r="AR270" s="39"/>
      <c r="AS270" s="39"/>
      <c r="AT270" s="39">
        <f>IF(ISNUMBER(V270),V270,0)-IF(ISNUMBER(Z270),Z270,0)-IF(ISNUMBER(AE270),AE270,0)</f>
        <v>0</v>
      </c>
      <c r="AU270" s="39"/>
      <c r="AV270" s="39"/>
      <c r="AW270" s="39"/>
      <c r="AX270" s="39"/>
      <c r="AY270" s="39"/>
      <c r="AZ270" s="39"/>
      <c r="BA270" s="39"/>
      <c r="BB270" s="39"/>
      <c r="BC270" s="39"/>
      <c r="BD270" s="39"/>
      <c r="BE270" s="39"/>
      <c r="BF270" s="39"/>
      <c r="BG270" s="39"/>
      <c r="BH270" s="39">
        <f>IF(ISNUMBER(AO270),AO270,0)-IF(ISNUMBER(AX270),AX270,0)</f>
        <v>0</v>
      </c>
      <c r="BI270" s="39"/>
      <c r="BJ270" s="39"/>
      <c r="BK270" s="39"/>
      <c r="BL270" s="39"/>
      <c r="CA270" s="6" t="s">
        <v>53</v>
      </c>
    </row>
    <row r="272" spans="1:79" ht="14.25" customHeight="1" x14ac:dyDescent="0.2">
      <c r="A272" s="65" t="s">
        <v>258</v>
      </c>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row>
    <row r="273" spans="1:79" ht="15" customHeight="1" x14ac:dyDescent="0.2">
      <c r="A273" s="69" t="s">
        <v>251</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row>
    <row r="274" spans="1:79" ht="42.95" customHeight="1" x14ac:dyDescent="0.2">
      <c r="A274" s="70" t="s">
        <v>135</v>
      </c>
      <c r="B274" s="70"/>
      <c r="C274" s="70"/>
      <c r="D274" s="70"/>
      <c r="E274" s="70"/>
      <c r="F274" s="70"/>
      <c r="G274" s="41" t="s">
        <v>19</v>
      </c>
      <c r="H274" s="41"/>
      <c r="I274" s="41"/>
      <c r="J274" s="41"/>
      <c r="K274" s="41"/>
      <c r="L274" s="41"/>
      <c r="M274" s="41"/>
      <c r="N274" s="41"/>
      <c r="O274" s="41"/>
      <c r="P274" s="41"/>
      <c r="Q274" s="41"/>
      <c r="R274" s="41"/>
      <c r="S274" s="41"/>
      <c r="T274" s="41" t="s">
        <v>15</v>
      </c>
      <c r="U274" s="41"/>
      <c r="V274" s="41"/>
      <c r="W274" s="41"/>
      <c r="X274" s="41"/>
      <c r="Y274" s="41"/>
      <c r="Z274" s="41" t="s">
        <v>14</v>
      </c>
      <c r="AA274" s="41"/>
      <c r="AB274" s="41"/>
      <c r="AC274" s="41"/>
      <c r="AD274" s="41"/>
      <c r="AE274" s="41" t="s">
        <v>254</v>
      </c>
      <c r="AF274" s="41"/>
      <c r="AG274" s="41"/>
      <c r="AH274" s="41"/>
      <c r="AI274" s="41"/>
      <c r="AJ274" s="41"/>
      <c r="AK274" s="41" t="s">
        <v>259</v>
      </c>
      <c r="AL274" s="41"/>
      <c r="AM274" s="41"/>
      <c r="AN274" s="41"/>
      <c r="AO274" s="41"/>
      <c r="AP274" s="41"/>
      <c r="AQ274" s="41" t="s">
        <v>272</v>
      </c>
      <c r="AR274" s="41"/>
      <c r="AS274" s="41"/>
      <c r="AT274" s="41"/>
      <c r="AU274" s="41"/>
      <c r="AV274" s="41"/>
      <c r="AW274" s="41" t="s">
        <v>18</v>
      </c>
      <c r="AX274" s="41"/>
      <c r="AY274" s="41"/>
      <c r="AZ274" s="41"/>
      <c r="BA274" s="41"/>
      <c r="BB274" s="41"/>
      <c r="BC274" s="41"/>
      <c r="BD274" s="41"/>
      <c r="BE274" s="41" t="s">
        <v>156</v>
      </c>
      <c r="BF274" s="41"/>
      <c r="BG274" s="41"/>
      <c r="BH274" s="41"/>
      <c r="BI274" s="41"/>
      <c r="BJ274" s="41"/>
      <c r="BK274" s="41"/>
      <c r="BL274" s="41"/>
    </row>
    <row r="275" spans="1:79" ht="21.75" customHeight="1" x14ac:dyDescent="0.2">
      <c r="A275" s="70"/>
      <c r="B275" s="70"/>
      <c r="C275" s="70"/>
      <c r="D275" s="70"/>
      <c r="E275" s="70"/>
      <c r="F275" s="70"/>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row>
    <row r="276" spans="1:79" ht="15" customHeight="1" x14ac:dyDescent="0.2">
      <c r="A276" s="41">
        <v>1</v>
      </c>
      <c r="B276" s="41"/>
      <c r="C276" s="41"/>
      <c r="D276" s="41"/>
      <c r="E276" s="41"/>
      <c r="F276" s="41"/>
      <c r="G276" s="41">
        <v>2</v>
      </c>
      <c r="H276" s="41"/>
      <c r="I276" s="41"/>
      <c r="J276" s="41"/>
      <c r="K276" s="41"/>
      <c r="L276" s="41"/>
      <c r="M276" s="41"/>
      <c r="N276" s="41"/>
      <c r="O276" s="41"/>
      <c r="P276" s="41"/>
      <c r="Q276" s="41"/>
      <c r="R276" s="41"/>
      <c r="S276" s="41"/>
      <c r="T276" s="41">
        <v>3</v>
      </c>
      <c r="U276" s="41"/>
      <c r="V276" s="41"/>
      <c r="W276" s="41"/>
      <c r="X276" s="41"/>
      <c r="Y276" s="41"/>
      <c r="Z276" s="41">
        <v>4</v>
      </c>
      <c r="AA276" s="41"/>
      <c r="AB276" s="41"/>
      <c r="AC276" s="41"/>
      <c r="AD276" s="41"/>
      <c r="AE276" s="41">
        <v>5</v>
      </c>
      <c r="AF276" s="41"/>
      <c r="AG276" s="41"/>
      <c r="AH276" s="41"/>
      <c r="AI276" s="41"/>
      <c r="AJ276" s="41"/>
      <c r="AK276" s="41">
        <v>6</v>
      </c>
      <c r="AL276" s="41"/>
      <c r="AM276" s="41"/>
      <c r="AN276" s="41"/>
      <c r="AO276" s="41"/>
      <c r="AP276" s="41"/>
      <c r="AQ276" s="41">
        <v>7</v>
      </c>
      <c r="AR276" s="41"/>
      <c r="AS276" s="41"/>
      <c r="AT276" s="41"/>
      <c r="AU276" s="41"/>
      <c r="AV276" s="41"/>
      <c r="AW276" s="68">
        <v>8</v>
      </c>
      <c r="AX276" s="68"/>
      <c r="AY276" s="68"/>
      <c r="AZ276" s="68"/>
      <c r="BA276" s="68"/>
      <c r="BB276" s="68"/>
      <c r="BC276" s="68"/>
      <c r="BD276" s="68"/>
      <c r="BE276" s="68">
        <v>9</v>
      </c>
      <c r="BF276" s="68"/>
      <c r="BG276" s="68"/>
      <c r="BH276" s="68"/>
      <c r="BI276" s="68"/>
      <c r="BJ276" s="68"/>
      <c r="BK276" s="68"/>
      <c r="BL276" s="68"/>
    </row>
    <row r="277" spans="1:79" s="1" customFormat="1" ht="18.75" hidden="1" customHeight="1" x14ac:dyDescent="0.2">
      <c r="A277" s="68" t="s">
        <v>64</v>
      </c>
      <c r="B277" s="68"/>
      <c r="C277" s="68"/>
      <c r="D277" s="68"/>
      <c r="E277" s="68"/>
      <c r="F277" s="68"/>
      <c r="G277" s="67" t="s">
        <v>57</v>
      </c>
      <c r="H277" s="67"/>
      <c r="I277" s="67"/>
      <c r="J277" s="67"/>
      <c r="K277" s="67"/>
      <c r="L277" s="67"/>
      <c r="M277" s="67"/>
      <c r="N277" s="67"/>
      <c r="O277" s="67"/>
      <c r="P277" s="67"/>
      <c r="Q277" s="67"/>
      <c r="R277" s="67"/>
      <c r="S277" s="67"/>
      <c r="T277" s="66" t="s">
        <v>80</v>
      </c>
      <c r="U277" s="66"/>
      <c r="V277" s="66"/>
      <c r="W277" s="66"/>
      <c r="X277" s="66"/>
      <c r="Y277" s="66"/>
      <c r="Z277" s="66" t="s">
        <v>81</v>
      </c>
      <c r="AA277" s="66"/>
      <c r="AB277" s="66"/>
      <c r="AC277" s="66"/>
      <c r="AD277" s="66"/>
      <c r="AE277" s="66" t="s">
        <v>82</v>
      </c>
      <c r="AF277" s="66"/>
      <c r="AG277" s="66"/>
      <c r="AH277" s="66"/>
      <c r="AI277" s="66"/>
      <c r="AJ277" s="66"/>
      <c r="AK277" s="66" t="s">
        <v>83</v>
      </c>
      <c r="AL277" s="66"/>
      <c r="AM277" s="66"/>
      <c r="AN277" s="66"/>
      <c r="AO277" s="66"/>
      <c r="AP277" s="66"/>
      <c r="AQ277" s="66" t="s">
        <v>84</v>
      </c>
      <c r="AR277" s="66"/>
      <c r="AS277" s="66"/>
      <c r="AT277" s="66"/>
      <c r="AU277" s="66"/>
      <c r="AV277" s="66"/>
      <c r="AW277" s="67" t="s">
        <v>87</v>
      </c>
      <c r="AX277" s="67"/>
      <c r="AY277" s="67"/>
      <c r="AZ277" s="67"/>
      <c r="BA277" s="67"/>
      <c r="BB277" s="67"/>
      <c r="BC277" s="67"/>
      <c r="BD277" s="67"/>
      <c r="BE277" s="67" t="s">
        <v>88</v>
      </c>
      <c r="BF277" s="67"/>
      <c r="BG277" s="67"/>
      <c r="BH277" s="67"/>
      <c r="BI277" s="67"/>
      <c r="BJ277" s="67"/>
      <c r="BK277" s="67"/>
      <c r="BL277" s="67"/>
      <c r="CA277" s="1" t="s">
        <v>54</v>
      </c>
    </row>
    <row r="278" spans="1:79" s="6" customFormat="1" ht="12.75" customHeight="1" x14ac:dyDescent="0.2">
      <c r="A278" s="48"/>
      <c r="B278" s="48"/>
      <c r="C278" s="48"/>
      <c r="D278" s="48"/>
      <c r="E278" s="48"/>
      <c r="F278" s="48"/>
      <c r="G278" s="64" t="s">
        <v>147</v>
      </c>
      <c r="H278" s="64"/>
      <c r="I278" s="64"/>
      <c r="J278" s="64"/>
      <c r="K278" s="64"/>
      <c r="L278" s="64"/>
      <c r="M278" s="64"/>
      <c r="N278" s="64"/>
      <c r="O278" s="64"/>
      <c r="P278" s="64"/>
      <c r="Q278" s="64"/>
      <c r="R278" s="64"/>
      <c r="S278" s="64"/>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64"/>
      <c r="AX278" s="64"/>
      <c r="AY278" s="64"/>
      <c r="AZ278" s="64"/>
      <c r="BA278" s="64"/>
      <c r="BB278" s="64"/>
      <c r="BC278" s="64"/>
      <c r="BD278" s="64"/>
      <c r="BE278" s="64"/>
      <c r="BF278" s="64"/>
      <c r="BG278" s="64"/>
      <c r="BH278" s="64"/>
      <c r="BI278" s="64"/>
      <c r="BJ278" s="64"/>
      <c r="BK278" s="64"/>
      <c r="BL278" s="64"/>
      <c r="CA278" s="6" t="s">
        <v>55</v>
      </c>
    </row>
    <row r="280" spans="1:79" ht="14.25" customHeight="1" x14ac:dyDescent="0.2">
      <c r="A280" s="65" t="s">
        <v>260</v>
      </c>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row>
    <row r="281" spans="1:79" ht="15" customHeight="1" x14ac:dyDescent="0.2">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row>
    <row r="282" spans="1:79"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4" spans="1:79" ht="14.25" x14ac:dyDescent="0.2">
      <c r="A284" s="65" t="s">
        <v>287</v>
      </c>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row>
    <row r="285" spans="1:79" ht="14.25" x14ac:dyDescent="0.2">
      <c r="A285" s="65" t="s">
        <v>261</v>
      </c>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row>
    <row r="286" spans="1:79" ht="15" customHeight="1" x14ac:dyDescent="0.2">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row>
    <row r="287" spans="1:79"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90" spans="1:58" ht="18.95" customHeight="1" x14ac:dyDescent="0.2">
      <c r="A290" s="55" t="s">
        <v>245</v>
      </c>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22"/>
      <c r="AC290" s="22"/>
      <c r="AD290" s="22"/>
      <c r="AE290" s="22"/>
      <c r="AF290" s="22"/>
      <c r="AG290" s="22"/>
      <c r="AH290" s="62"/>
      <c r="AI290" s="62"/>
      <c r="AJ290" s="62"/>
      <c r="AK290" s="62"/>
      <c r="AL290" s="62"/>
      <c r="AM290" s="62"/>
      <c r="AN290" s="62"/>
      <c r="AO290" s="62"/>
      <c r="AP290" s="62"/>
      <c r="AQ290" s="22"/>
      <c r="AR290" s="22"/>
      <c r="AS290" s="22"/>
      <c r="AT290" s="22"/>
      <c r="AU290" s="63" t="s">
        <v>247</v>
      </c>
      <c r="AV290" s="59"/>
      <c r="AW290" s="59"/>
      <c r="AX290" s="59"/>
      <c r="AY290" s="59"/>
      <c r="AZ290" s="59"/>
      <c r="BA290" s="59"/>
      <c r="BB290" s="59"/>
      <c r="BC290" s="59"/>
      <c r="BD290" s="59"/>
      <c r="BE290" s="59"/>
      <c r="BF290" s="59"/>
    </row>
    <row r="291" spans="1:58" ht="12.75" customHeight="1" x14ac:dyDescent="0.2">
      <c r="AB291" s="23"/>
      <c r="AC291" s="23"/>
      <c r="AD291" s="23"/>
      <c r="AE291" s="23"/>
      <c r="AF291" s="23"/>
      <c r="AG291" s="23"/>
      <c r="AH291" s="60" t="s">
        <v>1</v>
      </c>
      <c r="AI291" s="60"/>
      <c r="AJ291" s="60"/>
      <c r="AK291" s="60"/>
      <c r="AL291" s="60"/>
      <c r="AM291" s="60"/>
      <c r="AN291" s="60"/>
      <c r="AO291" s="60"/>
      <c r="AP291" s="60"/>
      <c r="AQ291" s="23"/>
      <c r="AR291" s="23"/>
      <c r="AS291" s="23"/>
      <c r="AT291" s="23"/>
      <c r="AU291" s="60" t="s">
        <v>171</v>
      </c>
      <c r="AV291" s="60"/>
      <c r="AW291" s="60"/>
      <c r="AX291" s="60"/>
      <c r="AY291" s="60"/>
      <c r="AZ291" s="60"/>
      <c r="BA291" s="60"/>
      <c r="BB291" s="60"/>
      <c r="BC291" s="60"/>
      <c r="BD291" s="60"/>
      <c r="BE291" s="60"/>
      <c r="BF291" s="60"/>
    </row>
    <row r="292" spans="1:58" ht="15" x14ac:dyDescent="0.2">
      <c r="AB292" s="23"/>
      <c r="AC292" s="23"/>
      <c r="AD292" s="23"/>
      <c r="AE292" s="23"/>
      <c r="AF292" s="23"/>
      <c r="AG292" s="23"/>
      <c r="AH292" s="24"/>
      <c r="AI292" s="24"/>
      <c r="AJ292" s="24"/>
      <c r="AK292" s="24"/>
      <c r="AL292" s="24"/>
      <c r="AM292" s="24"/>
      <c r="AN292" s="24"/>
      <c r="AO292" s="24"/>
      <c r="AP292" s="24"/>
      <c r="AQ292" s="23"/>
      <c r="AR292" s="23"/>
      <c r="AS292" s="23"/>
      <c r="AT292" s="23"/>
      <c r="AU292" s="24"/>
      <c r="AV292" s="24"/>
      <c r="AW292" s="24"/>
      <c r="AX292" s="24"/>
      <c r="AY292" s="24"/>
      <c r="AZ292" s="24"/>
      <c r="BA292" s="24"/>
      <c r="BB292" s="24"/>
      <c r="BC292" s="24"/>
      <c r="BD292" s="24"/>
      <c r="BE292" s="24"/>
      <c r="BF292" s="24"/>
    </row>
    <row r="293" spans="1:58" ht="18" customHeight="1" x14ac:dyDescent="0.2">
      <c r="A293" s="55" t="s">
        <v>246</v>
      </c>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23"/>
      <c r="AC293" s="23"/>
      <c r="AD293" s="23"/>
      <c r="AE293" s="23"/>
      <c r="AF293" s="23"/>
      <c r="AG293" s="23"/>
      <c r="AH293" s="57"/>
      <c r="AI293" s="57"/>
      <c r="AJ293" s="57"/>
      <c r="AK293" s="57"/>
      <c r="AL293" s="57"/>
      <c r="AM293" s="57"/>
      <c r="AN293" s="57"/>
      <c r="AO293" s="57"/>
      <c r="AP293" s="57"/>
      <c r="AQ293" s="23"/>
      <c r="AR293" s="23"/>
      <c r="AS293" s="23"/>
      <c r="AT293" s="23"/>
      <c r="AU293" s="58" t="s">
        <v>248</v>
      </c>
      <c r="AV293" s="59"/>
      <c r="AW293" s="59"/>
      <c r="AX293" s="59"/>
      <c r="AY293" s="59"/>
      <c r="AZ293" s="59"/>
      <c r="BA293" s="59"/>
      <c r="BB293" s="59"/>
      <c r="BC293" s="59"/>
      <c r="BD293" s="59"/>
      <c r="BE293" s="59"/>
      <c r="BF293" s="59"/>
    </row>
    <row r="294" spans="1:58" ht="12" customHeight="1" x14ac:dyDescent="0.2">
      <c r="AB294" s="23"/>
      <c r="AC294" s="23"/>
      <c r="AD294" s="23"/>
      <c r="AE294" s="23"/>
      <c r="AF294" s="23"/>
      <c r="AG294" s="23"/>
      <c r="AH294" s="60" t="s">
        <v>1</v>
      </c>
      <c r="AI294" s="60"/>
      <c r="AJ294" s="60"/>
      <c r="AK294" s="60"/>
      <c r="AL294" s="60"/>
      <c r="AM294" s="60"/>
      <c r="AN294" s="60"/>
      <c r="AO294" s="60"/>
      <c r="AP294" s="60"/>
      <c r="AQ294" s="23"/>
      <c r="AR294" s="23"/>
      <c r="AS294" s="23"/>
      <c r="AT294" s="23"/>
      <c r="AU294" s="60" t="s">
        <v>171</v>
      </c>
      <c r="AV294" s="60"/>
      <c r="AW294" s="60"/>
      <c r="AX294" s="60"/>
      <c r="AY294" s="60"/>
      <c r="AZ294" s="60"/>
      <c r="BA294" s="60"/>
      <c r="BB294" s="60"/>
      <c r="BC294" s="60"/>
      <c r="BD294" s="60"/>
      <c r="BE294" s="60"/>
      <c r="BF294" s="60"/>
    </row>
  </sheetData>
  <mergeCells count="213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6:BY66"/>
    <mergeCell ref="A81:BL81"/>
    <mergeCell ref="A82:BY82"/>
    <mergeCell ref="A83:E84"/>
    <mergeCell ref="F83:T84"/>
    <mergeCell ref="U83:AM83"/>
    <mergeCell ref="AN83:BF83"/>
    <mergeCell ref="BG83:BY83"/>
    <mergeCell ref="U84:Y84"/>
    <mergeCell ref="Z84:AD84"/>
    <mergeCell ref="AS66:AW66"/>
    <mergeCell ref="AX66:BA66"/>
    <mergeCell ref="BB66:BF66"/>
    <mergeCell ref="BG66:BK66"/>
    <mergeCell ref="BL66:BP66"/>
    <mergeCell ref="BQ66:BT66"/>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BB95:BF95"/>
    <mergeCell ref="BG95:BK95"/>
    <mergeCell ref="A110:BL110"/>
    <mergeCell ref="A111:BK111"/>
    <mergeCell ref="BG96:BK96"/>
    <mergeCell ref="A97:D97"/>
    <mergeCell ref="E97:W97"/>
    <mergeCell ref="X97:AB97"/>
    <mergeCell ref="AR94:AV94"/>
    <mergeCell ref="AW94:BA94"/>
    <mergeCell ref="BB94:BF94"/>
    <mergeCell ref="BG94:BK94"/>
    <mergeCell ref="A95:D95"/>
    <mergeCell ref="E95:W95"/>
    <mergeCell ref="X95:AB95"/>
    <mergeCell ref="AC95:AG95"/>
    <mergeCell ref="AH95:AL95"/>
    <mergeCell ref="AM95:AQ9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P168:AT168"/>
    <mergeCell ref="AU168:AY168"/>
    <mergeCell ref="AZ168:BD168"/>
    <mergeCell ref="BE168:BI168"/>
    <mergeCell ref="A169:C169"/>
    <mergeCell ref="D169:P169"/>
    <mergeCell ref="Q169:U169"/>
    <mergeCell ref="V169:AE169"/>
    <mergeCell ref="AF169:AJ169"/>
    <mergeCell ref="AK169:AO169"/>
    <mergeCell ref="BT145:BX145"/>
    <mergeCell ref="A166:BL166"/>
    <mergeCell ref="A167:C168"/>
    <mergeCell ref="D167:P168"/>
    <mergeCell ref="Q167:U168"/>
    <mergeCell ref="V167:AE168"/>
    <mergeCell ref="AF167:AT167"/>
    <mergeCell ref="AU167:BI167"/>
    <mergeCell ref="AF168:AJ168"/>
    <mergeCell ref="AK168:AO168"/>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71:AT171"/>
    <mergeCell ref="AU171:AY171"/>
    <mergeCell ref="AZ171:BD171"/>
    <mergeCell ref="BE171:BI171"/>
    <mergeCell ref="A192:BL192"/>
    <mergeCell ref="A193:BR193"/>
    <mergeCell ref="BE172:BI172"/>
    <mergeCell ref="A173:C173"/>
    <mergeCell ref="D173:P173"/>
    <mergeCell ref="Q173:U173"/>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211:C213"/>
    <mergeCell ref="D211:V213"/>
    <mergeCell ref="W211:AH211"/>
    <mergeCell ref="AI211:AT211"/>
    <mergeCell ref="AU211:AZ211"/>
    <mergeCell ref="BA211:BF211"/>
    <mergeCell ref="AT198:AX198"/>
    <mergeCell ref="AY198:BC198"/>
    <mergeCell ref="BD198:BH198"/>
    <mergeCell ref="BI198:BM198"/>
    <mergeCell ref="BN198:BR198"/>
    <mergeCell ref="A210:BL210"/>
    <mergeCell ref="BI199:BM199"/>
    <mergeCell ref="BN199:BR199"/>
    <mergeCell ref="A200:T200"/>
    <mergeCell ref="U200:Y200"/>
    <mergeCell ref="A198:T198"/>
    <mergeCell ref="U198:Y198"/>
    <mergeCell ref="Z198:AD198"/>
    <mergeCell ref="AE198:AI198"/>
    <mergeCell ref="AJ198:AN198"/>
    <mergeCell ref="AO198:AS198"/>
    <mergeCell ref="BJ212:BL213"/>
    <mergeCell ref="W213:Y213"/>
    <mergeCell ref="Z213:AB213"/>
    <mergeCell ref="AC213:AE213"/>
    <mergeCell ref="AF213:AH213"/>
    <mergeCell ref="AI213:AK213"/>
    <mergeCell ref="AL213:AN213"/>
    <mergeCell ref="AO213:AQ213"/>
    <mergeCell ref="AR213:AT213"/>
    <mergeCell ref="BG211:BL211"/>
    <mergeCell ref="W212:AB212"/>
    <mergeCell ref="AC212:AH212"/>
    <mergeCell ref="AI212:AN212"/>
    <mergeCell ref="AO212:AT212"/>
    <mergeCell ref="AU212:AW213"/>
    <mergeCell ref="AX212:AZ213"/>
    <mergeCell ref="BA212:BC213"/>
    <mergeCell ref="BD212:BF213"/>
    <mergeCell ref="BG212:BI213"/>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A214:C214"/>
    <mergeCell ref="D214:V214"/>
    <mergeCell ref="W214:Y214"/>
    <mergeCell ref="Z214:AB214"/>
    <mergeCell ref="AC214:AE214"/>
    <mergeCell ref="AF214:AH214"/>
    <mergeCell ref="A225:BS225"/>
    <mergeCell ref="A226:F227"/>
    <mergeCell ref="G226:S227"/>
    <mergeCell ref="T226:Z227"/>
    <mergeCell ref="AA226:AO226"/>
    <mergeCell ref="AP226:BD226"/>
    <mergeCell ref="BE226:BS226"/>
    <mergeCell ref="AA227:AE227"/>
    <mergeCell ref="AF227:AJ227"/>
    <mergeCell ref="AK227:AO227"/>
    <mergeCell ref="BA216:BC216"/>
    <mergeCell ref="BD216:BF216"/>
    <mergeCell ref="BG216:BI216"/>
    <mergeCell ref="BJ216:BL216"/>
    <mergeCell ref="A223:BL223"/>
    <mergeCell ref="A224:BS224"/>
    <mergeCell ref="AF217:AH217"/>
    <mergeCell ref="AI217:AK217"/>
    <mergeCell ref="AL217:AN217"/>
    <mergeCell ref="AO217:AQ217"/>
    <mergeCell ref="AI216:AK216"/>
    <mergeCell ref="AL216:AN216"/>
    <mergeCell ref="AO216:AQ216"/>
    <mergeCell ref="AR216:AT216"/>
    <mergeCell ref="AU216:AW216"/>
    <mergeCell ref="AX216:AZ216"/>
    <mergeCell ref="A216:C216"/>
    <mergeCell ref="D216:V216"/>
    <mergeCell ref="W216:Y216"/>
    <mergeCell ref="Z216:AB216"/>
    <mergeCell ref="AC216:AE216"/>
    <mergeCell ref="AF216:AH216"/>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35:AT235"/>
    <mergeCell ref="AU235:AY235"/>
    <mergeCell ref="AZ235:BD235"/>
    <mergeCell ref="A236:F236"/>
    <mergeCell ref="G236:S236"/>
    <mergeCell ref="T236:Z236"/>
    <mergeCell ref="AA236:AE236"/>
    <mergeCell ref="AF236:AJ236"/>
    <mergeCell ref="AK236:AO236"/>
    <mergeCell ref="AP236:AT236"/>
    <mergeCell ref="A232:BL232"/>
    <mergeCell ref="A233:BD233"/>
    <mergeCell ref="A234:F235"/>
    <mergeCell ref="G234:S235"/>
    <mergeCell ref="T234:Z235"/>
    <mergeCell ref="AA234:AO234"/>
    <mergeCell ref="AP234:BD234"/>
    <mergeCell ref="AA235:AE235"/>
    <mergeCell ref="AF235:AJ235"/>
    <mergeCell ref="AK235:AO235"/>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BB244:BF244"/>
    <mergeCell ref="BG244:BJ244"/>
    <mergeCell ref="BK244:BO244"/>
    <mergeCell ref="BP244:BS244"/>
    <mergeCell ref="A245:M245"/>
    <mergeCell ref="N245:U245"/>
    <mergeCell ref="V245:Z245"/>
    <mergeCell ref="AA245:AE245"/>
    <mergeCell ref="AF245:AI245"/>
    <mergeCell ref="AJ245:AN245"/>
    <mergeCell ref="AA244:AE244"/>
    <mergeCell ref="AF244:AI244"/>
    <mergeCell ref="AJ244:AN244"/>
    <mergeCell ref="AO244:AR244"/>
    <mergeCell ref="AS244:AW244"/>
    <mergeCell ref="AX244:BA244"/>
    <mergeCell ref="A241:BL241"/>
    <mergeCell ref="A242:BM242"/>
    <mergeCell ref="A243:M244"/>
    <mergeCell ref="N243:U244"/>
    <mergeCell ref="V243:Z244"/>
    <mergeCell ref="AA243:AI243"/>
    <mergeCell ref="AJ243:AR243"/>
    <mergeCell ref="AS243:BA243"/>
    <mergeCell ref="BB243:BJ243"/>
    <mergeCell ref="BK243:BS243"/>
    <mergeCell ref="BB246:BF246"/>
    <mergeCell ref="BG246:BJ246"/>
    <mergeCell ref="BK246:BO246"/>
    <mergeCell ref="BP246:BS246"/>
    <mergeCell ref="A247:M247"/>
    <mergeCell ref="N247:U247"/>
    <mergeCell ref="V247:Z247"/>
    <mergeCell ref="AA247:AE247"/>
    <mergeCell ref="AF247:AI247"/>
    <mergeCell ref="AJ247:AN247"/>
    <mergeCell ref="BP245:BS245"/>
    <mergeCell ref="A246:M246"/>
    <mergeCell ref="N246:U246"/>
    <mergeCell ref="V246:Z246"/>
    <mergeCell ref="AA246:AE246"/>
    <mergeCell ref="AF246:AI246"/>
    <mergeCell ref="AJ246:AN246"/>
    <mergeCell ref="AO246:AR246"/>
    <mergeCell ref="AS246:AW246"/>
    <mergeCell ref="AX246:BA246"/>
    <mergeCell ref="AO245:AR245"/>
    <mergeCell ref="AS245:AW245"/>
    <mergeCell ref="AX245:BA245"/>
    <mergeCell ref="BB245:BF245"/>
    <mergeCell ref="BG245:BJ245"/>
    <mergeCell ref="BK245:BO245"/>
    <mergeCell ref="AQ257:AV258"/>
    <mergeCell ref="AW257:BF257"/>
    <mergeCell ref="BG257:BL258"/>
    <mergeCell ref="AW258:BA258"/>
    <mergeCell ref="BB258:BF258"/>
    <mergeCell ref="A259:F259"/>
    <mergeCell ref="G259:S259"/>
    <mergeCell ref="T259:Y259"/>
    <mergeCell ref="Z259:AD259"/>
    <mergeCell ref="AE259:AJ259"/>
    <mergeCell ref="A257:F258"/>
    <mergeCell ref="G257:S258"/>
    <mergeCell ref="T257:Y258"/>
    <mergeCell ref="Z257:AD258"/>
    <mergeCell ref="AE257:AJ258"/>
    <mergeCell ref="AK257:AP258"/>
    <mergeCell ref="BP247:BS247"/>
    <mergeCell ref="A250:BL250"/>
    <mergeCell ref="A251:BL251"/>
    <mergeCell ref="A254:BL254"/>
    <mergeCell ref="A255:BL255"/>
    <mergeCell ref="A256:BL256"/>
    <mergeCell ref="AO247:AR247"/>
    <mergeCell ref="AS247:AW247"/>
    <mergeCell ref="AX247:BA247"/>
    <mergeCell ref="BB247:BF247"/>
    <mergeCell ref="BG247:BJ247"/>
    <mergeCell ref="BK247:BO247"/>
    <mergeCell ref="AK261:AP261"/>
    <mergeCell ref="AQ261:AV261"/>
    <mergeCell ref="AW261:BA261"/>
    <mergeCell ref="BB261:BF261"/>
    <mergeCell ref="BG261:BL261"/>
    <mergeCell ref="A263:BL263"/>
    <mergeCell ref="AK260:AP260"/>
    <mergeCell ref="AQ260:AV260"/>
    <mergeCell ref="AW260:BA260"/>
    <mergeCell ref="BB260:BF260"/>
    <mergeCell ref="BG260:BL260"/>
    <mergeCell ref="A261:F261"/>
    <mergeCell ref="G261:S261"/>
    <mergeCell ref="T261:Y261"/>
    <mergeCell ref="Z261:AD261"/>
    <mergeCell ref="AE261:AJ261"/>
    <mergeCell ref="AK259:AP259"/>
    <mergeCell ref="AQ259:AV259"/>
    <mergeCell ref="AW259:BA259"/>
    <mergeCell ref="BB259:BF259"/>
    <mergeCell ref="BG259:BL259"/>
    <mergeCell ref="A260:F260"/>
    <mergeCell ref="G260:S260"/>
    <mergeCell ref="T260:Y260"/>
    <mergeCell ref="Z260:AD260"/>
    <mergeCell ref="AE260:AJ260"/>
    <mergeCell ref="AT266:AW267"/>
    <mergeCell ref="AX266:BG266"/>
    <mergeCell ref="BH266:BL267"/>
    <mergeCell ref="Z267:AD267"/>
    <mergeCell ref="AE267:AI267"/>
    <mergeCell ref="AX267:BB267"/>
    <mergeCell ref="BC267:BG267"/>
    <mergeCell ref="A264:BL264"/>
    <mergeCell ref="A265:F267"/>
    <mergeCell ref="G265:P267"/>
    <mergeCell ref="Q265:AN265"/>
    <mergeCell ref="AO265:BL265"/>
    <mergeCell ref="Q266:U267"/>
    <mergeCell ref="V266:Y267"/>
    <mergeCell ref="Z266:AI266"/>
    <mergeCell ref="AJ266:AN267"/>
    <mergeCell ref="AO266:AS267"/>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272:BL272"/>
    <mergeCell ref="A273:BL273"/>
    <mergeCell ref="A274:F275"/>
    <mergeCell ref="G274:S275"/>
    <mergeCell ref="T274:Y275"/>
    <mergeCell ref="Z274:AD275"/>
    <mergeCell ref="AE274:AJ275"/>
    <mergeCell ref="AK274:AP275"/>
    <mergeCell ref="AQ274:AV275"/>
    <mergeCell ref="AW274:BD275"/>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Q277:AV277"/>
    <mergeCell ref="AW277:BD277"/>
    <mergeCell ref="BE277:BL277"/>
    <mergeCell ref="A278:F278"/>
    <mergeCell ref="G278:S278"/>
    <mergeCell ref="T278:Y278"/>
    <mergeCell ref="Z278:AD278"/>
    <mergeCell ref="AE278:AJ278"/>
    <mergeCell ref="AK278:AP278"/>
    <mergeCell ref="AQ278:AV278"/>
    <mergeCell ref="A277:F277"/>
    <mergeCell ref="G277:S277"/>
    <mergeCell ref="T277:Y277"/>
    <mergeCell ref="Z277:AD277"/>
    <mergeCell ref="AE277:AJ277"/>
    <mergeCell ref="AK277:AP277"/>
    <mergeCell ref="BE274:BL275"/>
    <mergeCell ref="A276:F276"/>
    <mergeCell ref="G276:S276"/>
    <mergeCell ref="T276:Y276"/>
    <mergeCell ref="Z276:AD276"/>
    <mergeCell ref="AE276:AJ276"/>
    <mergeCell ref="AK276:AP276"/>
    <mergeCell ref="AQ276:AV276"/>
    <mergeCell ref="AW276:BD276"/>
    <mergeCell ref="BE276:BL276"/>
    <mergeCell ref="BB31:BF31"/>
    <mergeCell ref="BG31:BK31"/>
    <mergeCell ref="BL31:BP31"/>
    <mergeCell ref="BQ31:BT31"/>
    <mergeCell ref="BU31:BY31"/>
    <mergeCell ref="A32:D32"/>
    <mergeCell ref="E32:T32"/>
    <mergeCell ref="U32:Y32"/>
    <mergeCell ref="Z32:AD32"/>
    <mergeCell ref="AE32:AH32"/>
    <mergeCell ref="A293:AA293"/>
    <mergeCell ref="AH293:AP293"/>
    <mergeCell ref="AU293:BF293"/>
    <mergeCell ref="AH294:AP294"/>
    <mergeCell ref="AU294:BF294"/>
    <mergeCell ref="A31:D31"/>
    <mergeCell ref="E31:T31"/>
    <mergeCell ref="U31:Y31"/>
    <mergeCell ref="Z31:AD31"/>
    <mergeCell ref="AE31:AH31"/>
    <mergeCell ref="A286:BL286"/>
    <mergeCell ref="A290:AA290"/>
    <mergeCell ref="AH290:AP290"/>
    <mergeCell ref="AU290:BF290"/>
    <mergeCell ref="AH291:AP291"/>
    <mergeCell ref="AU291:BF291"/>
    <mergeCell ref="AW278:BD278"/>
    <mergeCell ref="BE278:BL278"/>
    <mergeCell ref="A280:BL280"/>
    <mergeCell ref="A281:BL281"/>
    <mergeCell ref="A284:BL284"/>
    <mergeCell ref="A285:BL28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A96:D96"/>
    <mergeCell ref="E96:W96"/>
    <mergeCell ref="X96:AB96"/>
    <mergeCell ref="AC96:AG96"/>
    <mergeCell ref="AH96:AL96"/>
    <mergeCell ref="AM96:AQ96"/>
    <mergeCell ref="AR96:AV96"/>
    <mergeCell ref="AW96:BA96"/>
    <mergeCell ref="BB96:BF96"/>
    <mergeCell ref="BB79:BF79"/>
    <mergeCell ref="BG79:BK79"/>
    <mergeCell ref="BL79:BP79"/>
    <mergeCell ref="BQ79:BT79"/>
    <mergeCell ref="BU79:BY79"/>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AR95:AV95"/>
    <mergeCell ref="AW95:BA95"/>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AC97:AG97"/>
    <mergeCell ref="AH97:AL97"/>
    <mergeCell ref="AM97:AQ97"/>
    <mergeCell ref="AR97:AV97"/>
    <mergeCell ref="AW97:BA97"/>
    <mergeCell ref="BB97:BF97"/>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B127:BF127"/>
    <mergeCell ref="BG127:BK127"/>
    <mergeCell ref="BL127:BP127"/>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Q126:BT126"/>
    <mergeCell ref="BU126:BY126"/>
    <mergeCell ref="AX125:BA125"/>
    <mergeCell ref="BB125:BF125"/>
    <mergeCell ref="BG125:BK125"/>
    <mergeCell ref="BL125:BP125"/>
    <mergeCell ref="BQ125:BT125"/>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73:BI173"/>
    <mergeCell ref="A174:C174"/>
    <mergeCell ref="D174:P174"/>
    <mergeCell ref="Q174:U174"/>
    <mergeCell ref="V174:AE174"/>
    <mergeCell ref="AF174:AJ174"/>
    <mergeCell ref="AK174:AO174"/>
    <mergeCell ref="AP174:AT174"/>
    <mergeCell ref="AU174:AY174"/>
    <mergeCell ref="AZ174:BD174"/>
    <mergeCell ref="V173:AE173"/>
    <mergeCell ref="AF173:AJ173"/>
    <mergeCell ref="AK173:AO173"/>
    <mergeCell ref="AP173:AT173"/>
    <mergeCell ref="AU173:AY173"/>
    <mergeCell ref="AZ173:BD173"/>
    <mergeCell ref="A172:C172"/>
    <mergeCell ref="D172:P172"/>
    <mergeCell ref="Q172:U172"/>
    <mergeCell ref="V172:AE172"/>
    <mergeCell ref="AF172:AJ172"/>
    <mergeCell ref="AK172:AO172"/>
    <mergeCell ref="AP172:AT172"/>
    <mergeCell ref="AU172:AY172"/>
    <mergeCell ref="AZ172:BD172"/>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90:BI190"/>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D200:BH200"/>
    <mergeCell ref="BI200:BM200"/>
    <mergeCell ref="BN200:BR200"/>
    <mergeCell ref="A201:T201"/>
    <mergeCell ref="U201:Y201"/>
    <mergeCell ref="Z201:AD201"/>
    <mergeCell ref="AE201:AI201"/>
    <mergeCell ref="AJ201:AN201"/>
    <mergeCell ref="AO201:AS201"/>
    <mergeCell ref="AT201:AX201"/>
    <mergeCell ref="Z200:AD200"/>
    <mergeCell ref="AE200:AI200"/>
    <mergeCell ref="AJ200:AN200"/>
    <mergeCell ref="AO200:AS200"/>
    <mergeCell ref="AT200:AX200"/>
    <mergeCell ref="AY200:BC200"/>
    <mergeCell ref="A199:T199"/>
    <mergeCell ref="U199:Y199"/>
    <mergeCell ref="Z199:AD199"/>
    <mergeCell ref="AE199:AI199"/>
    <mergeCell ref="AJ199:AN199"/>
    <mergeCell ref="AO199:AS199"/>
    <mergeCell ref="AT199:AX199"/>
    <mergeCell ref="AY199:BC199"/>
    <mergeCell ref="BD199:BH199"/>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Y201:BC201"/>
    <mergeCell ref="BD201:BH201"/>
    <mergeCell ref="BI201:BM201"/>
    <mergeCell ref="BN201:BR201"/>
    <mergeCell ref="A202:T202"/>
    <mergeCell ref="U202:Y202"/>
    <mergeCell ref="Z202:AD202"/>
    <mergeCell ref="AE202:AI202"/>
    <mergeCell ref="AJ202:AN202"/>
    <mergeCell ref="AO202:AS202"/>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217:C217"/>
    <mergeCell ref="D217:V217"/>
    <mergeCell ref="W217:Y217"/>
    <mergeCell ref="Z217:AB217"/>
    <mergeCell ref="AC217:AE217"/>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BA215:BC215"/>
    <mergeCell ref="BD215:BF215"/>
    <mergeCell ref="BG215:BI215"/>
    <mergeCell ref="BJ215:BL215"/>
    <mergeCell ref="AI215:AK215"/>
    <mergeCell ref="BJ218:BL218"/>
    <mergeCell ref="A219:C219"/>
    <mergeCell ref="D219:V219"/>
    <mergeCell ref="W219:Y219"/>
    <mergeCell ref="Z219:AB219"/>
    <mergeCell ref="AC219:AE219"/>
    <mergeCell ref="AF219:AH219"/>
    <mergeCell ref="AI219:AK219"/>
    <mergeCell ref="AL219:AN219"/>
    <mergeCell ref="AO219:AQ219"/>
    <mergeCell ref="AR218:AT218"/>
    <mergeCell ref="AU218:AW218"/>
    <mergeCell ref="AX218:AZ218"/>
    <mergeCell ref="BA218:BC218"/>
    <mergeCell ref="BD218:BF218"/>
    <mergeCell ref="BG218:BI218"/>
    <mergeCell ref="BJ217:BL217"/>
    <mergeCell ref="A218:C218"/>
    <mergeCell ref="D218:V218"/>
    <mergeCell ref="W218:Y218"/>
    <mergeCell ref="Z218:AB218"/>
    <mergeCell ref="AC218:AE218"/>
    <mergeCell ref="AF218:AH218"/>
    <mergeCell ref="AI218:AK218"/>
    <mergeCell ref="AL218:AN218"/>
    <mergeCell ref="AO218:AQ218"/>
    <mergeCell ref="AR217:AT217"/>
    <mergeCell ref="AU217:AW217"/>
    <mergeCell ref="AX217:AZ217"/>
    <mergeCell ref="BA217:BC217"/>
    <mergeCell ref="BD217:BF217"/>
    <mergeCell ref="BG217:BI217"/>
    <mergeCell ref="BJ220:BL220"/>
    <mergeCell ref="AR220:AT220"/>
    <mergeCell ref="AU220:AW220"/>
    <mergeCell ref="AX220:AZ220"/>
    <mergeCell ref="BA220:BC220"/>
    <mergeCell ref="BD220:BF220"/>
    <mergeCell ref="BG220:BI220"/>
    <mergeCell ref="BJ219:BL219"/>
    <mergeCell ref="A220:C220"/>
    <mergeCell ref="D220:V220"/>
    <mergeCell ref="W220:Y220"/>
    <mergeCell ref="Z220:AB220"/>
    <mergeCell ref="AC220:AE220"/>
    <mergeCell ref="AF220:AH220"/>
    <mergeCell ref="AI220:AK220"/>
    <mergeCell ref="AL220:AN220"/>
    <mergeCell ref="AO220:AQ220"/>
    <mergeCell ref="AR219:AT219"/>
    <mergeCell ref="AU219:AW219"/>
    <mergeCell ref="AX219:AZ219"/>
    <mergeCell ref="BA219:BC219"/>
    <mergeCell ref="BD219:BF219"/>
    <mergeCell ref="BG219:BI219"/>
  </mergeCells>
  <conditionalFormatting sqref="A126 A216 A135">
    <cfRule type="cellIs" dxfId="85" priority="90" stopIfTrue="1" operator="equal">
      <formula>A125</formula>
    </cfRule>
  </conditionalFormatting>
  <conditionalFormatting sqref="A145:C145 A171:C171">
    <cfRule type="cellIs" dxfId="84" priority="91" stopIfTrue="1" operator="equal">
      <formula>A144</formula>
    </cfRule>
    <cfRule type="cellIs" dxfId="83" priority="92" stopIfTrue="1" operator="equal">
      <formula>0</formula>
    </cfRule>
  </conditionalFormatting>
  <conditionalFormatting sqref="A127">
    <cfRule type="cellIs" dxfId="82" priority="89" stopIfTrue="1" operator="equal">
      <formula>A126</formula>
    </cfRule>
  </conditionalFormatting>
  <conditionalFormatting sqref="A137">
    <cfRule type="cellIs" dxfId="81" priority="94" stopIfTrue="1" operator="equal">
      <formula>A135</formula>
    </cfRule>
  </conditionalFormatting>
  <conditionalFormatting sqref="A136">
    <cfRule type="cellIs" dxfId="80" priority="87" stopIfTrue="1" operator="equal">
      <formula>A135</formula>
    </cfRule>
  </conditionalFormatting>
  <conditionalFormatting sqref="A217">
    <cfRule type="cellIs" dxfId="79" priority="5" stopIfTrue="1" operator="equal">
      <formula>A216</formula>
    </cfRule>
  </conditionalFormatting>
  <conditionalFormatting sqref="A146:C146">
    <cfRule type="cellIs" dxfId="78" priority="84" stopIfTrue="1" operator="equal">
      <formula>A145</formula>
    </cfRule>
    <cfRule type="cellIs" dxfId="77" priority="85" stopIfTrue="1" operator="equal">
      <formula>0</formula>
    </cfRule>
  </conditionalFormatting>
  <conditionalFormatting sqref="A147:C147">
    <cfRule type="cellIs" dxfId="76" priority="82" stopIfTrue="1" operator="equal">
      <formula>A146</formula>
    </cfRule>
    <cfRule type="cellIs" dxfId="75" priority="83" stopIfTrue="1" operator="equal">
      <formula>0</formula>
    </cfRule>
  </conditionalFormatting>
  <conditionalFormatting sqref="A148:C148">
    <cfRule type="cellIs" dxfId="74" priority="80" stopIfTrue="1" operator="equal">
      <formula>A147</formula>
    </cfRule>
    <cfRule type="cellIs" dxfId="73" priority="81" stopIfTrue="1" operator="equal">
      <formula>0</formula>
    </cfRule>
  </conditionalFormatting>
  <conditionalFormatting sqref="A149:C149">
    <cfRule type="cellIs" dxfId="72" priority="78" stopIfTrue="1" operator="equal">
      <formula>A148</formula>
    </cfRule>
    <cfRule type="cellIs" dxfId="71" priority="79" stopIfTrue="1" operator="equal">
      <formula>0</formula>
    </cfRule>
  </conditionalFormatting>
  <conditionalFormatting sqref="A150:C150">
    <cfRule type="cellIs" dxfId="70" priority="76" stopIfTrue="1" operator="equal">
      <formula>A149</formula>
    </cfRule>
    <cfRule type="cellIs" dxfId="69" priority="77" stopIfTrue="1" operator="equal">
      <formula>0</formula>
    </cfRule>
  </conditionalFormatting>
  <conditionalFormatting sqref="A151:C151">
    <cfRule type="cellIs" dxfId="68" priority="74" stopIfTrue="1" operator="equal">
      <formula>A150</formula>
    </cfRule>
    <cfRule type="cellIs" dxfId="67" priority="75" stopIfTrue="1" operator="equal">
      <formula>0</formula>
    </cfRule>
  </conditionalFormatting>
  <conditionalFormatting sqref="A152:C152">
    <cfRule type="cellIs" dxfId="66" priority="72" stopIfTrue="1" operator="equal">
      <formula>A151</formula>
    </cfRule>
    <cfRule type="cellIs" dxfId="65" priority="73" stopIfTrue="1" operator="equal">
      <formula>0</formula>
    </cfRule>
  </conditionalFormatting>
  <conditionalFormatting sqref="A153:C153">
    <cfRule type="cellIs" dxfId="64" priority="70" stopIfTrue="1" operator="equal">
      <formula>A152</formula>
    </cfRule>
    <cfRule type="cellIs" dxfId="63" priority="71" stopIfTrue="1" operator="equal">
      <formula>0</formula>
    </cfRule>
  </conditionalFormatting>
  <conditionalFormatting sqref="A154:C154">
    <cfRule type="cellIs" dxfId="62" priority="68" stopIfTrue="1" operator="equal">
      <formula>A153</formula>
    </cfRule>
    <cfRule type="cellIs" dxfId="61" priority="69" stopIfTrue="1" operator="equal">
      <formula>0</formula>
    </cfRule>
  </conditionalFormatting>
  <conditionalFormatting sqref="A155:C155">
    <cfRule type="cellIs" dxfId="60" priority="66" stopIfTrue="1" operator="equal">
      <formula>A154</formula>
    </cfRule>
    <cfRule type="cellIs" dxfId="59" priority="67" stopIfTrue="1" operator="equal">
      <formula>0</formula>
    </cfRule>
  </conditionalFormatting>
  <conditionalFormatting sqref="A156:C156">
    <cfRule type="cellIs" dxfId="58" priority="64" stopIfTrue="1" operator="equal">
      <formula>A155</formula>
    </cfRule>
    <cfRule type="cellIs" dxfId="57" priority="65" stopIfTrue="1" operator="equal">
      <formula>0</formula>
    </cfRule>
  </conditionalFormatting>
  <conditionalFormatting sqref="A157:C157">
    <cfRule type="cellIs" dxfId="56" priority="62" stopIfTrue="1" operator="equal">
      <formula>A156</formula>
    </cfRule>
    <cfRule type="cellIs" dxfId="55" priority="63" stopIfTrue="1" operator="equal">
      <formula>0</formula>
    </cfRule>
  </conditionalFormatting>
  <conditionalFormatting sqref="A158:C158">
    <cfRule type="cellIs" dxfId="54" priority="60" stopIfTrue="1" operator="equal">
      <formula>A157</formula>
    </cfRule>
    <cfRule type="cellIs" dxfId="53" priority="61" stopIfTrue="1" operator="equal">
      <formula>0</formula>
    </cfRule>
  </conditionalFormatting>
  <conditionalFormatting sqref="A159:C159">
    <cfRule type="cellIs" dxfId="52" priority="58" stopIfTrue="1" operator="equal">
      <formula>A158</formula>
    </cfRule>
    <cfRule type="cellIs" dxfId="51" priority="59" stopIfTrue="1" operator="equal">
      <formula>0</formula>
    </cfRule>
  </conditionalFormatting>
  <conditionalFormatting sqref="A160:C160">
    <cfRule type="cellIs" dxfId="50" priority="56" stopIfTrue="1" operator="equal">
      <formula>A159</formula>
    </cfRule>
    <cfRule type="cellIs" dxfId="49" priority="57" stopIfTrue="1" operator="equal">
      <formula>0</formula>
    </cfRule>
  </conditionalFormatting>
  <conditionalFormatting sqref="A161:C161">
    <cfRule type="cellIs" dxfId="48" priority="54" stopIfTrue="1" operator="equal">
      <formula>A160</formula>
    </cfRule>
    <cfRule type="cellIs" dxfId="47" priority="55" stopIfTrue="1" operator="equal">
      <formula>0</formula>
    </cfRule>
  </conditionalFormatting>
  <conditionalFormatting sqref="A162:C162">
    <cfRule type="cellIs" dxfId="46" priority="52" stopIfTrue="1" operator="equal">
      <formula>A161</formula>
    </cfRule>
    <cfRule type="cellIs" dxfId="45" priority="53" stopIfTrue="1" operator="equal">
      <formula>0</formula>
    </cfRule>
  </conditionalFormatting>
  <conditionalFormatting sqref="A163:C163">
    <cfRule type="cellIs" dxfId="44" priority="50" stopIfTrue="1" operator="equal">
      <formula>A162</formula>
    </cfRule>
    <cfRule type="cellIs" dxfId="43" priority="51" stopIfTrue="1" operator="equal">
      <formula>0</formula>
    </cfRule>
  </conditionalFormatting>
  <conditionalFormatting sqref="A164:C164">
    <cfRule type="cellIs" dxfId="42" priority="48" stopIfTrue="1" operator="equal">
      <formula>A163</formula>
    </cfRule>
    <cfRule type="cellIs" dxfId="41" priority="49" stopIfTrue="1" operator="equal">
      <formula>0</formula>
    </cfRule>
  </conditionalFormatting>
  <conditionalFormatting sqref="A172:C172">
    <cfRule type="cellIs" dxfId="40" priority="44" stopIfTrue="1" operator="equal">
      <formula>A171</formula>
    </cfRule>
    <cfRule type="cellIs" dxfId="39" priority="45" stopIfTrue="1" operator="equal">
      <formula>0</formula>
    </cfRule>
  </conditionalFormatting>
  <conditionalFormatting sqref="A173:C173">
    <cfRule type="cellIs" dxfId="38" priority="42" stopIfTrue="1" operator="equal">
      <formula>A172</formula>
    </cfRule>
    <cfRule type="cellIs" dxfId="37" priority="43" stopIfTrue="1" operator="equal">
      <formula>0</formula>
    </cfRule>
  </conditionalFormatting>
  <conditionalFormatting sqref="A174:C174">
    <cfRule type="cellIs" dxfId="36" priority="40" stopIfTrue="1" operator="equal">
      <formula>A173</formula>
    </cfRule>
    <cfRule type="cellIs" dxfId="35" priority="41" stopIfTrue="1" operator="equal">
      <formula>0</formula>
    </cfRule>
  </conditionalFormatting>
  <conditionalFormatting sqref="A175:C175">
    <cfRule type="cellIs" dxfId="34" priority="38" stopIfTrue="1" operator="equal">
      <formula>A174</formula>
    </cfRule>
    <cfRule type="cellIs" dxfId="33" priority="39" stopIfTrue="1" operator="equal">
      <formula>0</formula>
    </cfRule>
  </conditionalFormatting>
  <conditionalFormatting sqref="A176:C176">
    <cfRule type="cellIs" dxfId="32" priority="36" stopIfTrue="1" operator="equal">
      <formula>A175</formula>
    </cfRule>
    <cfRule type="cellIs" dxfId="31" priority="37" stopIfTrue="1" operator="equal">
      <formula>0</formula>
    </cfRule>
  </conditionalFormatting>
  <conditionalFormatting sqref="A177:C177">
    <cfRule type="cellIs" dxfId="30" priority="34" stopIfTrue="1" operator="equal">
      <formula>A176</formula>
    </cfRule>
    <cfRule type="cellIs" dxfId="29" priority="35" stopIfTrue="1" operator="equal">
      <formula>0</formula>
    </cfRule>
  </conditionalFormatting>
  <conditionalFormatting sqref="A178:C178">
    <cfRule type="cellIs" dxfId="28" priority="32" stopIfTrue="1" operator="equal">
      <formula>A177</formula>
    </cfRule>
    <cfRule type="cellIs" dxfId="27" priority="33" stopIfTrue="1" operator="equal">
      <formula>0</formula>
    </cfRule>
  </conditionalFormatting>
  <conditionalFormatting sqref="A179:C179">
    <cfRule type="cellIs" dxfId="26" priority="30" stopIfTrue="1" operator="equal">
      <formula>A178</formula>
    </cfRule>
    <cfRule type="cellIs" dxfId="25" priority="31" stopIfTrue="1" operator="equal">
      <formula>0</formula>
    </cfRule>
  </conditionalFormatting>
  <conditionalFormatting sqref="A180:C180">
    <cfRule type="cellIs" dxfId="24" priority="28" stopIfTrue="1" operator="equal">
      <formula>A179</formula>
    </cfRule>
    <cfRule type="cellIs" dxfId="23" priority="29" stopIfTrue="1" operator="equal">
      <formula>0</formula>
    </cfRule>
  </conditionalFormatting>
  <conditionalFormatting sqref="A181:C181">
    <cfRule type="cellIs" dxfId="22" priority="26" stopIfTrue="1" operator="equal">
      <formula>A180</formula>
    </cfRule>
    <cfRule type="cellIs" dxfId="21" priority="27" stopIfTrue="1" operator="equal">
      <formula>0</formula>
    </cfRule>
  </conditionalFormatting>
  <conditionalFormatting sqref="A182:C182">
    <cfRule type="cellIs" dxfId="20" priority="24" stopIfTrue="1" operator="equal">
      <formula>A181</formula>
    </cfRule>
    <cfRule type="cellIs" dxfId="19" priority="25" stopIfTrue="1" operator="equal">
      <formula>0</formula>
    </cfRule>
  </conditionalFormatting>
  <conditionalFormatting sqref="A183:C183">
    <cfRule type="cellIs" dxfId="18" priority="22" stopIfTrue="1" operator="equal">
      <formula>A182</formula>
    </cfRule>
    <cfRule type="cellIs" dxfId="17" priority="23" stopIfTrue="1" operator="equal">
      <formula>0</formula>
    </cfRule>
  </conditionalFormatting>
  <conditionalFormatting sqref="A184:C184">
    <cfRule type="cellIs" dxfId="16" priority="20" stopIfTrue="1" operator="equal">
      <formula>A183</formula>
    </cfRule>
    <cfRule type="cellIs" dxfId="15" priority="21" stopIfTrue="1" operator="equal">
      <formula>0</formula>
    </cfRule>
  </conditionalFormatting>
  <conditionalFormatting sqref="A185:C185">
    <cfRule type="cellIs" dxfId="14" priority="18" stopIfTrue="1" operator="equal">
      <formula>A184</formula>
    </cfRule>
    <cfRule type="cellIs" dxfId="13" priority="19" stopIfTrue="1" operator="equal">
      <formula>0</formula>
    </cfRule>
  </conditionalFormatting>
  <conditionalFormatting sqref="A186:C186">
    <cfRule type="cellIs" dxfId="12" priority="16" stopIfTrue="1" operator="equal">
      <formula>A185</formula>
    </cfRule>
    <cfRule type="cellIs" dxfId="11" priority="17" stopIfTrue="1" operator="equal">
      <formula>0</formula>
    </cfRule>
  </conditionalFormatting>
  <conditionalFormatting sqref="A187:C187">
    <cfRule type="cellIs" dxfId="10" priority="14" stopIfTrue="1" operator="equal">
      <formula>A186</formula>
    </cfRule>
    <cfRule type="cellIs" dxfId="9" priority="15" stopIfTrue="1" operator="equal">
      <formula>0</formula>
    </cfRule>
  </conditionalFormatting>
  <conditionalFormatting sqref="A188:C188">
    <cfRule type="cellIs" dxfId="8" priority="12" stopIfTrue="1" operator="equal">
      <formula>A187</formula>
    </cfRule>
    <cfRule type="cellIs" dxfId="7" priority="13" stopIfTrue="1" operator="equal">
      <formula>0</formula>
    </cfRule>
  </conditionalFormatting>
  <conditionalFormatting sqref="A189:C189">
    <cfRule type="cellIs" dxfId="6" priority="10" stopIfTrue="1" operator="equal">
      <formula>A188</formula>
    </cfRule>
    <cfRule type="cellIs" dxfId="5" priority="11" stopIfTrue="1" operator="equal">
      <formula>0</formula>
    </cfRule>
  </conditionalFormatting>
  <conditionalFormatting sqref="A190:C190">
    <cfRule type="cellIs" dxfId="4" priority="8" stopIfTrue="1" operator="equal">
      <formula>A189</formula>
    </cfRule>
    <cfRule type="cellIs" dxfId="3" priority="9" stopIfTrue="1" operator="equal">
      <formula>0</formula>
    </cfRule>
  </conditionalFormatting>
  <conditionalFormatting sqref="A218">
    <cfRule type="cellIs" dxfId="2" priority="4" stopIfTrue="1" operator="equal">
      <formula>A217</formula>
    </cfRule>
  </conditionalFormatting>
  <conditionalFormatting sqref="A219">
    <cfRule type="cellIs" dxfId="1" priority="3" stopIfTrue="1" operator="equal">
      <formula>A218</formula>
    </cfRule>
  </conditionalFormatting>
  <conditionalFormatting sqref="A220">
    <cfRule type="cellIs" dxfId="0" priority="2" stopIfTrue="1" operator="equal">
      <formula>A219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КПК1014030</vt:lpstr>
      <vt:lpstr>'Додаток2 КПК1014030'!Область_печати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2024-12-27T12:49:16Z</dcterms:modified>
</cp:coreProperties>
</file>