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зміни на 15.05\"/>
    </mc:Choice>
  </mc:AlternateContent>
  <xr:revisionPtr revIDLastSave="0" documentId="8_{F7142F0A-3B7B-4CEF-8628-02272AA49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4060" sheetId="2" r:id="rId1"/>
  </sheets>
  <definedNames>
    <definedName name="_xlnm.Print_Area" localSheetId="0">КПК1014060!$A$1:$BM$106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<sst xmlns="http://schemas.openxmlformats.org/spreadsheetml/2006/main" count="199" uniqueCount="133">
  <si>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</si>
  <si>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</si>
  <si>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</si>
  <si>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</si>
  <si>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</si>
  <si>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</si>
  <si>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</si>
  <si>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</si>
  <si>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</si>
  <si>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</si>
  <si>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</si>
  <si>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</si>
  <si>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</si>
  <si>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</si>
  <si>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</si>
  <si>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</si>
  <si>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</si>
  <si>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</si>
  <si>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</si>
  <si>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</si>
  <si>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</si>
  <si>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</si>
  <si>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</si>
  <si>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</si>
  <si>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</si>
  <si>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</si>
  <si>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</si>
  <si>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</si>
  <si>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</si>
  <si>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</si>
  <si>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</si>
  <si>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</si>
  <si>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</si>
  <si>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</si>
  <si>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</si>
  <si>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</si>
  <si>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</si>
  <si>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</si>
  <si>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</si>
  <si>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</si>
  <si>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</si>
  <si>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</si>
  <si>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</si>
  <si>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</si>
  <si>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</si>
  <si>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</si>
  <si>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</si>
  <si>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</si>
  <si>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</si>
  <si>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</si>
  <si>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</si>
  <si>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</si>
  <si>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</si>
  <si>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</si>
  <si>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</si>
  <si>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</si>
  <si>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</si>
  <si>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</si>
  <si>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</si>
  <si>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</si>
  <si>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</si>
  <si>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</si>
  <si>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</si>
  <si>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</si>
  <si>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культурного дозвілля населення та зміцнення культурних традицій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</si>
  <si>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</si>
  <si>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Проведення поточних ремонтів закладів культури</t>
  </si>
  <si>
    <t>Забезпечення діяльності палаців і будинків культури, клубів, центрів дозвілля та інших клубних закладів</t>
  </si>
  <si>
    <t>УСЬОГО</t>
  </si>
  <si>
    <t>затрат</t>
  </si>
  <si>
    <t>Z1</t>
  </si>
  <si>
    <t>кількість установ - усього</t>
  </si>
  <si>
    <t>од.</t>
  </si>
  <si>
    <t>статут</t>
  </si>
  <si>
    <t>у тому числі центрів культури і дозвілля</t>
  </si>
  <si>
    <t>будинків культури</t>
  </si>
  <si>
    <t>клубів</t>
  </si>
  <si>
    <t xml:space="preserve"> кількість гуртків</t>
  </si>
  <si>
    <t>щоденник гурткової роботи</t>
  </si>
  <si>
    <t xml:space="preserve"> кількість народних колективів</t>
  </si>
  <si>
    <t>паспорт аматорського колективу</t>
  </si>
  <si>
    <t>середньорічне  число ставок/штатних одиниць -усього</t>
  </si>
  <si>
    <t>штатний розпис</t>
  </si>
  <si>
    <t xml:space="preserve"> в тому числі середньорічне  число ставок/штатних одиниць керівних працівників</t>
  </si>
  <si>
    <t xml:space="preserve"> середньорічне  число ставок/штатних одиниць спеціалістів</t>
  </si>
  <si>
    <t>середньорічне  число ставок/штатних одиниць обслуговуючого та технічного персоналу</t>
  </si>
  <si>
    <t>обсяг видатків на поточні ремонти закладів культури</t>
  </si>
  <si>
    <t>грн.</t>
  </si>
  <si>
    <t>кошторис</t>
  </si>
  <si>
    <t>продукту</t>
  </si>
  <si>
    <t>кількість відвідувачів - усього</t>
  </si>
  <si>
    <t>осіб</t>
  </si>
  <si>
    <t>зведений річний план закладів</t>
  </si>
  <si>
    <t>кількість заходів, які забезпечують організацію культурного дозвілля населення</t>
  </si>
  <si>
    <t>кількість осіб, які беруть участь у народних колективах</t>
  </si>
  <si>
    <t>плановий обсяг доходів</t>
  </si>
  <si>
    <t xml:space="preserve"> у тому числі доходи від реалізації квитків</t>
  </si>
  <si>
    <t>кількість реалізованих квитків</t>
  </si>
  <si>
    <t>шт.</t>
  </si>
  <si>
    <t>кількість об"єктів, на яких плануються  поточні ремонти</t>
  </si>
  <si>
    <t>кошторисна документація</t>
  </si>
  <si>
    <t>ефективності</t>
  </si>
  <si>
    <t>середня вартість одного квитка</t>
  </si>
  <si>
    <t>розрахунок</t>
  </si>
  <si>
    <t>середні витрати на одного відвідувача</t>
  </si>
  <si>
    <t>середні витрати на проведення одного заходу</t>
  </si>
  <si>
    <t>середні витрати на проведення поточного ремонту одного об"єкта</t>
  </si>
  <si>
    <t>якості</t>
  </si>
  <si>
    <t>динаміка збільшення/зменшення  відвідувачів у плановому періоді відповідно до фактичного показника попереднього періоду</t>
  </si>
  <si>
    <t>відс.</t>
  </si>
  <si>
    <t>частка доходів від реалізації квитків  в обзязі доходів</t>
  </si>
  <si>
    <t>Конституція України,  Бюджетний Кодекс України,  Закон  України  "Про державний бюджет України на 2025 рік"  №4059-ІХ від 19.11.2024 р.,   Закон України "Про культуру"  від 14.12.2010 № 2778-VI,  із змінами  станом на 07.10.2022р.,  Наказ МФУ  "Про деякі питання запровадження програмно-цільового методу складання  та виконання місцевих бюджетів"  від 26.08.2014р. № 836,  Наказ МФУ, Міністерства культури і туризму України від 01.10.2010 р. №1150/41  "Про затвердження Типового переліку бюджетних  програм  та результативних показників їх виконання для місцевих бюджетів у галузі "Культура",  рішення сесії Дунаєвецької міської ради "Про  бюджет Дунаєвецької  міської  територіальної громади  на 2025 рік"   №4-94/2024 від 19.12.2024 року,  із змінами станом на 15.05.2025 року</t>
  </si>
  <si>
    <t>Надання культурних послуг та забезпечення творчого, духовного розвитку особистості</t>
  </si>
  <si>
    <t>1000000</t>
  </si>
  <si>
    <t>23.05.2025</t>
  </si>
  <si>
    <t>18/2025/н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</si>
  <si>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</si>
  <si>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</si>
  <si>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</si>
  <si>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</si>
  <si>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</si>
  <si>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</si>
  <si>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</si>
  <si>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</si>
  <si>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</si>
  <si>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</si>
  <si>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</si>
  <si>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</si>
  <si>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</si>
  <si>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Управління культури та туризму  Дунаєвецької міської ради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</si>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</sst>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zoomScaleNormal="100" zoomScaleSheetLayoutView="100" workbookViewId="0">
      <selection activeCell="BI57" sqref="BI5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105" t="s">
        <v>116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3" t="s">
        <v>117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6" t="s">
        <v>114</v>
      </c>
      <c r="AP7" s="54"/>
      <c r="AQ7" s="54"/>
      <c r="AR7" s="54"/>
      <c r="AS7" s="54"/>
      <c r="AT7" s="54"/>
      <c r="AU7" s="54"/>
      <c r="AV7" s="1" t="s">
        <v>61</v>
      </c>
      <c r="AW7" s="56" t="s">
        <v>115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126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113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117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123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130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129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123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50" t="s">
        <v>127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131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132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128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124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1">
        <v>7263673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7181070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81">
        <v>82603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78.75" customHeight="1" x14ac:dyDescent="0.2">
      <c r="A26" s="74" t="s">
        <v>111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112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6" t="s">
        <v>125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0" t="s">
        <v>27</v>
      </c>
      <c r="B46" s="60"/>
      <c r="C46" s="60"/>
      <c r="D46" s="61" t="s">
        <v>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0"/>
      <c r="B47" s="60"/>
      <c r="C47" s="60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0">
        <v>1</v>
      </c>
      <c r="B48" s="60"/>
      <c r="C48" s="60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33" t="s">
        <v>10</v>
      </c>
      <c r="AT49" s="72"/>
      <c r="AU49" s="72"/>
      <c r="AV49" s="72"/>
      <c r="AW49" s="72"/>
      <c r="AX49" s="72"/>
      <c r="AY49" s="72"/>
      <c r="AZ49" s="7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6681070</v>
      </c>
      <c r="AD50" s="32"/>
      <c r="AE50" s="32"/>
      <c r="AF50" s="32"/>
      <c r="AG50" s="32"/>
      <c r="AH50" s="32"/>
      <c r="AI50" s="32"/>
      <c r="AJ50" s="32"/>
      <c r="AK50" s="32">
        <v>82603</v>
      </c>
      <c r="AL50" s="32"/>
      <c r="AM50" s="32"/>
      <c r="AN50" s="32"/>
      <c r="AO50" s="32"/>
      <c r="AP50" s="32"/>
      <c r="AQ50" s="32"/>
      <c r="AR50" s="32"/>
      <c r="AS50" s="32">
        <f>AC50+AK50</f>
        <v>6763673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33">
        <v>2</v>
      </c>
      <c r="B51" s="33"/>
      <c r="C51" s="33"/>
      <c r="D51" s="46" t="s">
        <v>66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500000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500000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3" t="s">
        <v>68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/>
      <c r="AC52" s="37">
        <v>7181070</v>
      </c>
      <c r="AD52" s="37"/>
      <c r="AE52" s="37"/>
      <c r="AF52" s="37"/>
      <c r="AG52" s="37"/>
      <c r="AH52" s="37"/>
      <c r="AI52" s="37"/>
      <c r="AJ52" s="37"/>
      <c r="AK52" s="37">
        <v>82603</v>
      </c>
      <c r="AL52" s="37"/>
      <c r="AM52" s="37"/>
      <c r="AN52" s="37"/>
      <c r="AO52" s="37"/>
      <c r="AP52" s="37"/>
      <c r="AQ52" s="37"/>
      <c r="AR52" s="37"/>
      <c r="AS52" s="37">
        <f>AC52+AK52</f>
        <v>7263673</v>
      </c>
      <c r="AT52" s="37"/>
      <c r="AU52" s="37"/>
      <c r="AV52" s="37"/>
      <c r="AW52" s="37"/>
      <c r="AX52" s="37"/>
      <c r="AY52" s="37"/>
      <c r="AZ52" s="37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3" t="s">
        <v>41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ht="15" customHeight="1" x14ac:dyDescent="0.2">
      <c r="A55" s="86" t="s">
        <v>125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0" t="s">
        <v>27</v>
      </c>
      <c r="B56" s="60"/>
      <c r="C56" s="60"/>
      <c r="D56" s="61" t="s">
        <v>33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33" t="s">
        <v>6</v>
      </c>
      <c r="B59" s="33"/>
      <c r="C59" s="33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 x14ac:dyDescent="0.2">
      <c r="A60" s="38"/>
      <c r="B60" s="38"/>
      <c r="C60" s="38"/>
      <c r="D60" s="87" t="s">
        <v>26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>
        <f>AB60+AJ60</f>
        <v>0</v>
      </c>
      <c r="AS60" s="37"/>
      <c r="AT60" s="37"/>
      <c r="AU60" s="37"/>
      <c r="AV60" s="37"/>
      <c r="AW60" s="37"/>
      <c r="AX60" s="37"/>
      <c r="AY60" s="37"/>
      <c r="CA60" s="4" t="s">
        <v>16</v>
      </c>
    </row>
    <row r="62" spans="1:79" ht="15.75" customHeight="1" x14ac:dyDescent="0.2">
      <c r="A62" s="75" t="s">
        <v>42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60" t="s">
        <v>27</v>
      </c>
      <c r="B63" s="60"/>
      <c r="C63" s="60"/>
      <c r="D63" s="60"/>
      <c r="E63" s="60"/>
      <c r="F63" s="60"/>
      <c r="G63" s="67" t="s">
        <v>43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7" t="s">
        <v>28</v>
      </c>
      <c r="AP63" s="68"/>
      <c r="AQ63" s="68"/>
      <c r="AR63" s="68"/>
      <c r="AS63" s="68"/>
      <c r="AT63" s="68"/>
      <c r="AU63" s="68"/>
      <c r="AV63" s="69"/>
      <c r="AW63" s="67" t="s">
        <v>29</v>
      </c>
      <c r="AX63" s="68"/>
      <c r="AY63" s="68"/>
      <c r="AZ63" s="68"/>
      <c r="BA63" s="68"/>
      <c r="BB63" s="68"/>
      <c r="BC63" s="68"/>
      <c r="BD63" s="69"/>
      <c r="BE63" s="67" t="s">
        <v>26</v>
      </c>
      <c r="BF63" s="68"/>
      <c r="BG63" s="68"/>
      <c r="BH63" s="68"/>
      <c r="BI63" s="68"/>
      <c r="BJ63" s="68"/>
      <c r="BK63" s="68"/>
      <c r="BL63" s="69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7">
        <v>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33" t="s">
        <v>19</v>
      </c>
      <c r="AA65" s="33"/>
      <c r="AB65" s="33"/>
      <c r="AC65" s="33"/>
      <c r="AD65" s="33"/>
      <c r="AE65" s="101" t="s">
        <v>31</v>
      </c>
      <c r="AF65" s="101"/>
      <c r="AG65" s="101"/>
      <c r="AH65" s="101"/>
      <c r="AI65" s="101"/>
      <c r="AJ65" s="101"/>
      <c r="AK65" s="101"/>
      <c r="AL65" s="101"/>
      <c r="AM65" s="101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30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98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38"/>
      <c r="AA66" s="38"/>
      <c r="AB66" s="38"/>
      <c r="AC66" s="38"/>
      <c r="AD66" s="38"/>
      <c r="AE66" s="93"/>
      <c r="AF66" s="93"/>
      <c r="AG66" s="93"/>
      <c r="AH66" s="93"/>
      <c r="AI66" s="93"/>
      <c r="AJ66" s="93"/>
      <c r="AK66" s="93"/>
      <c r="AL66" s="93"/>
      <c r="AM66" s="93"/>
      <c r="AN66" s="8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28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28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2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1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3</v>
      </c>
      <c r="B69" s="33"/>
      <c r="C69" s="33"/>
      <c r="D69" s="33"/>
      <c r="E69" s="33"/>
      <c r="F69" s="33"/>
      <c r="G69" s="34" t="s">
        <v>75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33" t="s">
        <v>73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13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13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3" t="s">
        <v>73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14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14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5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78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87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87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7</v>
      </c>
      <c r="B73" s="33"/>
      <c r="C73" s="33"/>
      <c r="D73" s="33"/>
      <c r="E73" s="33"/>
      <c r="F73" s="33"/>
      <c r="G73" s="34" t="s">
        <v>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72</v>
      </c>
      <c r="AA73" s="33"/>
      <c r="AB73" s="33"/>
      <c r="AC73" s="33"/>
      <c r="AD73" s="33"/>
      <c r="AE73" s="34" t="s">
        <v>82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42.25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42.25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8</v>
      </c>
      <c r="B74" s="33"/>
      <c r="C74" s="33"/>
      <c r="D74" s="33"/>
      <c r="E74" s="33"/>
      <c r="F74" s="33"/>
      <c r="G74" s="34" t="s">
        <v>83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72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22.5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22.5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9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72</v>
      </c>
      <c r="AA75" s="33"/>
      <c r="AB75" s="33"/>
      <c r="AC75" s="33"/>
      <c r="AD75" s="33"/>
      <c r="AE75" s="34" t="s">
        <v>82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13.75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13.75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10</v>
      </c>
      <c r="B76" s="33"/>
      <c r="C76" s="33"/>
      <c r="D76" s="33"/>
      <c r="E76" s="33"/>
      <c r="F76" s="33"/>
      <c r="G76" s="34" t="s">
        <v>85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72</v>
      </c>
      <c r="AA76" s="33"/>
      <c r="AB76" s="33"/>
      <c r="AC76" s="33"/>
      <c r="AD76" s="33"/>
      <c r="AE76" s="34" t="s">
        <v>82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6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6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11</v>
      </c>
      <c r="B77" s="33"/>
      <c r="C77" s="33"/>
      <c r="D77" s="33"/>
      <c r="E77" s="33"/>
      <c r="F77" s="33"/>
      <c r="G77" s="34" t="s">
        <v>86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87</v>
      </c>
      <c r="AA77" s="33"/>
      <c r="AB77" s="33"/>
      <c r="AC77" s="33"/>
      <c r="AD77" s="33"/>
      <c r="AE77" s="34" t="s">
        <v>88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500000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500000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89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79" ht="12.75" customHeight="1" x14ac:dyDescent="0.2">
      <c r="A79" s="33">
        <v>1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91</v>
      </c>
      <c r="AA79" s="33"/>
      <c r="AB79" s="33"/>
      <c r="AC79" s="33"/>
      <c r="AD79" s="33"/>
      <c r="AE79" s="34" t="s">
        <v>92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41300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41300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93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72</v>
      </c>
      <c r="AA80" s="33"/>
      <c r="AB80" s="33"/>
      <c r="AC80" s="33"/>
      <c r="AD80" s="33"/>
      <c r="AE80" s="34" t="s">
        <v>92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1450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1450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3</v>
      </c>
      <c r="B81" s="33"/>
      <c r="C81" s="33"/>
      <c r="D81" s="33"/>
      <c r="E81" s="33"/>
      <c r="F81" s="33"/>
      <c r="G81" s="34" t="s">
        <v>94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91</v>
      </c>
      <c r="AA81" s="33"/>
      <c r="AB81" s="33"/>
      <c r="AC81" s="33"/>
      <c r="AD81" s="33"/>
      <c r="AE81" s="34" t="s">
        <v>80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34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34</v>
      </c>
      <c r="BF81" s="32"/>
      <c r="BG81" s="32"/>
      <c r="BH81" s="32"/>
      <c r="BI81" s="32"/>
      <c r="BJ81" s="32"/>
      <c r="BK81" s="32"/>
      <c r="BL81" s="32"/>
    </row>
    <row r="82" spans="1:64" ht="12.75" customHeight="1" x14ac:dyDescent="0.2">
      <c r="A82" s="33">
        <v>4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87</v>
      </c>
      <c r="AA82" s="33"/>
      <c r="AB82" s="33"/>
      <c r="AC82" s="33"/>
      <c r="AD82" s="33"/>
      <c r="AE82" s="34" t="s">
        <v>92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0</v>
      </c>
      <c r="AP82" s="32"/>
      <c r="AQ82" s="32"/>
      <c r="AR82" s="32"/>
      <c r="AS82" s="32"/>
      <c r="AT82" s="32"/>
      <c r="AU82" s="32"/>
      <c r="AV82" s="32"/>
      <c r="AW82" s="32">
        <v>82603</v>
      </c>
      <c r="AX82" s="32"/>
      <c r="AY82" s="32"/>
      <c r="AZ82" s="32"/>
      <c r="BA82" s="32"/>
      <c r="BB82" s="32"/>
      <c r="BC82" s="32"/>
      <c r="BD82" s="32"/>
      <c r="BE82" s="32">
        <v>82603</v>
      </c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5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87</v>
      </c>
      <c r="AA83" s="33"/>
      <c r="AB83" s="33"/>
      <c r="AC83" s="33"/>
      <c r="AD83" s="33"/>
      <c r="AE83" s="34" t="s">
        <v>92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0</v>
      </c>
      <c r="AP83" s="32"/>
      <c r="AQ83" s="32"/>
      <c r="AR83" s="32"/>
      <c r="AS83" s="32"/>
      <c r="AT83" s="32"/>
      <c r="AU83" s="32"/>
      <c r="AV83" s="32"/>
      <c r="AW83" s="32">
        <v>68500</v>
      </c>
      <c r="AX83" s="32"/>
      <c r="AY83" s="32"/>
      <c r="AZ83" s="32"/>
      <c r="BA83" s="32"/>
      <c r="BB83" s="32"/>
      <c r="BC83" s="32"/>
      <c r="BD83" s="32"/>
      <c r="BE83" s="32">
        <v>68500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6</v>
      </c>
      <c r="B84" s="33"/>
      <c r="C84" s="33"/>
      <c r="D84" s="33"/>
      <c r="E84" s="33"/>
      <c r="F84" s="33"/>
      <c r="G84" s="34" t="s">
        <v>97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98</v>
      </c>
      <c r="AA84" s="33"/>
      <c r="AB84" s="33"/>
      <c r="AC84" s="33"/>
      <c r="AD84" s="33"/>
      <c r="AE84" s="34" t="s">
        <v>92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4566</v>
      </c>
      <c r="AX84" s="32"/>
      <c r="AY84" s="32"/>
      <c r="AZ84" s="32"/>
      <c r="BA84" s="32"/>
      <c r="BB84" s="32"/>
      <c r="BC84" s="32"/>
      <c r="BD84" s="32"/>
      <c r="BE84" s="32">
        <v>4566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7</v>
      </c>
      <c r="B85" s="33"/>
      <c r="C85" s="33"/>
      <c r="D85" s="33"/>
      <c r="E85" s="33"/>
      <c r="F85" s="33"/>
      <c r="G85" s="34" t="s">
        <v>99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98</v>
      </c>
      <c r="AA85" s="33"/>
      <c r="AB85" s="33"/>
      <c r="AC85" s="33"/>
      <c r="AD85" s="33"/>
      <c r="AE85" s="34" t="s">
        <v>100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4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4</v>
      </c>
      <c r="BF85" s="32"/>
      <c r="BG85" s="32"/>
      <c r="BH85" s="32"/>
      <c r="BI85" s="32"/>
      <c r="BJ85" s="32"/>
      <c r="BK85" s="32"/>
      <c r="BL85" s="32"/>
    </row>
    <row r="86" spans="1:64" s="4" customFormat="1" ht="12.75" customHeight="1" x14ac:dyDescent="0.2">
      <c r="A86" s="38">
        <v>0</v>
      </c>
      <c r="B86" s="38"/>
      <c r="C86" s="38"/>
      <c r="D86" s="38"/>
      <c r="E86" s="38"/>
      <c r="F86" s="38"/>
      <c r="G86" s="39" t="s">
        <v>101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/>
      <c r="AA86" s="38"/>
      <c r="AB86" s="38"/>
      <c r="AC86" s="38"/>
      <c r="AD86" s="38"/>
      <c r="AE86" s="39"/>
      <c r="AF86" s="40"/>
      <c r="AG86" s="40"/>
      <c r="AH86" s="40"/>
      <c r="AI86" s="40"/>
      <c r="AJ86" s="40"/>
      <c r="AK86" s="40"/>
      <c r="AL86" s="40"/>
      <c r="AM86" s="40"/>
      <c r="AN86" s="41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12.75" customHeight="1" x14ac:dyDescent="0.2">
      <c r="A87" s="33">
        <v>1</v>
      </c>
      <c r="B87" s="33"/>
      <c r="C87" s="33"/>
      <c r="D87" s="33"/>
      <c r="E87" s="33"/>
      <c r="F87" s="33"/>
      <c r="G87" s="34" t="s">
        <v>102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87</v>
      </c>
      <c r="AA87" s="33"/>
      <c r="AB87" s="33"/>
      <c r="AC87" s="33"/>
      <c r="AD87" s="33"/>
      <c r="AE87" s="34" t="s">
        <v>103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0</v>
      </c>
      <c r="AP87" s="32"/>
      <c r="AQ87" s="32"/>
      <c r="AR87" s="32"/>
      <c r="AS87" s="32"/>
      <c r="AT87" s="32"/>
      <c r="AU87" s="32"/>
      <c r="AV87" s="32"/>
      <c r="AW87" s="32">
        <v>15</v>
      </c>
      <c r="AX87" s="32"/>
      <c r="AY87" s="32"/>
      <c r="AZ87" s="32"/>
      <c r="BA87" s="32"/>
      <c r="BB87" s="32"/>
      <c r="BC87" s="32"/>
      <c r="BD87" s="32"/>
      <c r="BE87" s="32">
        <v>15</v>
      </c>
      <c r="BF87" s="32"/>
      <c r="BG87" s="32"/>
      <c r="BH87" s="32"/>
      <c r="BI87" s="32"/>
      <c r="BJ87" s="32"/>
      <c r="BK87" s="32"/>
      <c r="BL87" s="32"/>
    </row>
    <row r="88" spans="1:64" ht="12.75" customHeight="1" x14ac:dyDescent="0.2">
      <c r="A88" s="33">
        <v>2</v>
      </c>
      <c r="B88" s="33"/>
      <c r="C88" s="33"/>
      <c r="D88" s="33"/>
      <c r="E88" s="33"/>
      <c r="F88" s="33"/>
      <c r="G88" s="34" t="s">
        <v>104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87</v>
      </c>
      <c r="AA88" s="33"/>
      <c r="AB88" s="33"/>
      <c r="AC88" s="33"/>
      <c r="AD88" s="33"/>
      <c r="AE88" s="34" t="s">
        <v>103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173.88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173.88</v>
      </c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3</v>
      </c>
      <c r="B89" s="33"/>
      <c r="C89" s="33"/>
      <c r="D89" s="33"/>
      <c r="E89" s="33"/>
      <c r="F89" s="33"/>
      <c r="G89" s="34" t="s">
        <v>105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87</v>
      </c>
      <c r="AA89" s="33"/>
      <c r="AB89" s="33"/>
      <c r="AC89" s="33"/>
      <c r="AD89" s="33"/>
      <c r="AE89" s="34" t="s">
        <v>103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4952.46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4952.46</v>
      </c>
      <c r="BF89" s="32"/>
      <c r="BG89" s="32"/>
      <c r="BH89" s="32"/>
      <c r="BI89" s="32"/>
      <c r="BJ89" s="32"/>
      <c r="BK89" s="32"/>
      <c r="BL89" s="32"/>
    </row>
    <row r="90" spans="1:64" ht="25.5" customHeight="1" x14ac:dyDescent="0.2">
      <c r="A90" s="33">
        <v>4</v>
      </c>
      <c r="B90" s="33"/>
      <c r="C90" s="33"/>
      <c r="D90" s="33"/>
      <c r="E90" s="33"/>
      <c r="F90" s="33"/>
      <c r="G90" s="34" t="s">
        <v>106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87</v>
      </c>
      <c r="AA90" s="33"/>
      <c r="AB90" s="33"/>
      <c r="AC90" s="33"/>
      <c r="AD90" s="33"/>
      <c r="AE90" s="34" t="s">
        <v>103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125000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125000</v>
      </c>
      <c r="BF90" s="32"/>
      <c r="BG90" s="32"/>
      <c r="BH90" s="32"/>
      <c r="BI90" s="32"/>
      <c r="BJ90" s="32"/>
      <c r="BK90" s="32"/>
      <c r="BL90" s="32"/>
    </row>
    <row r="91" spans="1:64" s="4" customFormat="1" ht="12.75" customHeight="1" x14ac:dyDescent="0.2">
      <c r="A91" s="38">
        <v>0</v>
      </c>
      <c r="B91" s="38"/>
      <c r="C91" s="38"/>
      <c r="D91" s="38"/>
      <c r="E91" s="38"/>
      <c r="F91" s="38"/>
      <c r="G91" s="39" t="s">
        <v>107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/>
      <c r="AA91" s="38"/>
      <c r="AB91" s="38"/>
      <c r="AC91" s="38"/>
      <c r="AD91" s="38"/>
      <c r="AE91" s="39"/>
      <c r="AF91" s="40"/>
      <c r="AG91" s="40"/>
      <c r="AH91" s="40"/>
      <c r="AI91" s="40"/>
      <c r="AJ91" s="40"/>
      <c r="AK91" s="40"/>
      <c r="AL91" s="40"/>
      <c r="AM91" s="40"/>
      <c r="AN91" s="41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</row>
    <row r="92" spans="1:64" ht="38.25" customHeight="1" x14ac:dyDescent="0.2">
      <c r="A92" s="33">
        <v>1</v>
      </c>
      <c r="B92" s="33"/>
      <c r="C92" s="33"/>
      <c r="D92" s="33"/>
      <c r="E92" s="33"/>
      <c r="F92" s="33"/>
      <c r="G92" s="34" t="s">
        <v>108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109</v>
      </c>
      <c r="AA92" s="33"/>
      <c r="AB92" s="33"/>
      <c r="AC92" s="33"/>
      <c r="AD92" s="33"/>
      <c r="AE92" s="34" t="s">
        <v>103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99.96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99.96</v>
      </c>
      <c r="BF92" s="32"/>
      <c r="BG92" s="32"/>
      <c r="BH92" s="32"/>
      <c r="BI92" s="32"/>
      <c r="BJ92" s="32"/>
      <c r="BK92" s="32"/>
      <c r="BL92" s="32"/>
    </row>
    <row r="93" spans="1:64" ht="12.75" customHeight="1" x14ac:dyDescent="0.2">
      <c r="A93" s="33">
        <v>3</v>
      </c>
      <c r="B93" s="33"/>
      <c r="C93" s="33"/>
      <c r="D93" s="33"/>
      <c r="E93" s="33"/>
      <c r="F93" s="33"/>
      <c r="G93" s="34" t="s">
        <v>110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109</v>
      </c>
      <c r="AA93" s="33"/>
      <c r="AB93" s="33"/>
      <c r="AC93" s="33"/>
      <c r="AD93" s="33"/>
      <c r="AE93" s="34" t="s">
        <v>103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0</v>
      </c>
      <c r="AP93" s="32"/>
      <c r="AQ93" s="32"/>
      <c r="AR93" s="32"/>
      <c r="AS93" s="32"/>
      <c r="AT93" s="32"/>
      <c r="AU93" s="32"/>
      <c r="AV93" s="32"/>
      <c r="AW93" s="32">
        <v>82.93</v>
      </c>
      <c r="AX93" s="32"/>
      <c r="AY93" s="32"/>
      <c r="AZ93" s="32"/>
      <c r="BA93" s="32"/>
      <c r="BB93" s="32"/>
      <c r="BC93" s="32"/>
      <c r="BD93" s="32"/>
      <c r="BE93" s="32">
        <v>82.93</v>
      </c>
      <c r="BF93" s="32"/>
      <c r="BG93" s="32"/>
      <c r="BH93" s="32"/>
      <c r="BI93" s="32"/>
      <c r="BJ93" s="32"/>
      <c r="BK93" s="32"/>
      <c r="BL93" s="32"/>
    </row>
    <row r="94" spans="1:64" x14ac:dyDescent="0.2"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6" spans="1:64" ht="16.5" customHeight="1" x14ac:dyDescent="0.2">
      <c r="A96" s="94" t="s">
        <v>119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2"/>
      <c r="AO96" s="90" t="s">
        <v>121</v>
      </c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</row>
    <row r="97" spans="1:59" x14ac:dyDescent="0.2">
      <c r="W97" s="97" t="s">
        <v>5</v>
      </c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O97" s="97" t="s">
        <v>63</v>
      </c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</row>
    <row r="98" spans="1:59" ht="15.75" customHeight="1" x14ac:dyDescent="0.2">
      <c r="A98" s="92" t="s">
        <v>3</v>
      </c>
      <c r="B98" s="92"/>
      <c r="C98" s="92"/>
      <c r="D98" s="92"/>
      <c r="E98" s="92"/>
      <c r="F98" s="92"/>
    </row>
    <row r="99" spans="1:59" ht="13.15" customHeight="1" x14ac:dyDescent="0.2">
      <c r="A99" s="105" t="s">
        <v>118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59" x14ac:dyDescent="0.2">
      <c r="A100" s="107" t="s">
        <v>46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</row>
    <row r="101" spans="1:59" ht="10.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59" ht="15.75" customHeight="1" x14ac:dyDescent="0.2">
      <c r="A102" s="94" t="s">
        <v>120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2"/>
      <c r="AO102" s="90" t="s">
        <v>122</v>
      </c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</row>
    <row r="103" spans="1:59" x14ac:dyDescent="0.2">
      <c r="W103" s="97" t="s">
        <v>5</v>
      </c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O103" s="97" t="s">
        <v>63</v>
      </c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</row>
    <row r="104" spans="1:59" x14ac:dyDescent="0.2">
      <c r="A104" s="108">
        <v>45800</v>
      </c>
      <c r="B104" s="109"/>
      <c r="C104" s="109"/>
      <c r="D104" s="109"/>
      <c r="E104" s="109"/>
      <c r="F104" s="109"/>
      <c r="G104" s="109"/>
      <c r="H104" s="109"/>
    </row>
    <row r="105" spans="1:59" x14ac:dyDescent="0.2">
      <c r="A105" s="97" t="s">
        <v>44</v>
      </c>
      <c r="B105" s="97"/>
      <c r="C105" s="97"/>
      <c r="D105" s="97"/>
      <c r="E105" s="97"/>
      <c r="F105" s="97"/>
      <c r="G105" s="97"/>
      <c r="H105" s="97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59" x14ac:dyDescent="0.2">
      <c r="A106" s="21" t="s">
        <v>45</v>
      </c>
    </row>
  </sheetData>
  <mergeCells count="351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58:C58"/>
    <mergeCell ref="AR58:AY58"/>
    <mergeCell ref="A59:C59"/>
    <mergeCell ref="D59:AA59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9:AI59"/>
    <mergeCell ref="AJ59:AQ59"/>
    <mergeCell ref="AR59:AY59"/>
    <mergeCell ref="AJ58:AQ58"/>
    <mergeCell ref="AK46:AR47"/>
    <mergeCell ref="D50:AB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A66:F93">
    <cfRule type="cellIs" dxfId="3" priority="4" stopIfTrue="1" operator="equal">
      <formula>0</formula>
    </cfRule>
  </conditionalFormatting>
  <conditionalFormatting sqref="D50:D52">
    <cfRule type="cellIs" dxfId="2" priority="58" stopIfTrue="1" operator="equal">
      <formula>$D49</formula>
    </cfRule>
  </conditionalFormatting>
  <conditionalFormatting sqref="G67:G93">
    <cfRule type="cellIs" dxfId="1" priority="3" stopIfTrue="1" operator="equal">
      <formula>$G66</formula>
    </cfRule>
  </conditionalFormatting>
  <conditionalFormatting sqref="G66:L66">
    <cfRule type="cellIs" dxfId="0" priority="60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КПК1014060</vt:lpstr>
      <vt:lpstr>КПК1014060!Область_друку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2025-05-23T07:50:45Z</dcterms:modified>
</cp:coreProperties>
</file>