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0" yWindow="1005" windowWidth="27795" windowHeight="14385" tabRatio="522"/>
  </bookViews>
  <sheets>
    <sheet name="Додаток2 КПК1014082" sheetId="6" r:id="rId1"/>
  </sheets>
  <definedNames>
    <definedName name="_xlnm.Print_Area" localSheetId="0">'Додаток2 КПК1014082'!$A$1:$BY$224</definedName>
  </definedNames>
  <calcPr calcId="145621"/>
</workbook>
</file>

<file path=xl/calcChain.xml><?xml version="1.0" encoding="utf-8"?>
<calcChain xmlns="http://schemas.openxmlformats.org/spreadsheetml/2006/main">
  <c r="BH201" i="6" l="1"/>
  <c r="AT201" i="6"/>
  <c r="AJ201" i="6"/>
  <c r="BG192" i="6"/>
  <c r="AQ192" i="6"/>
  <c r="AZ169" i="6"/>
  <c r="AK169" i="6"/>
  <c r="AZ168" i="6"/>
  <c r="AK168" i="6"/>
  <c r="BO160" i="6"/>
  <c r="AZ160" i="6"/>
  <c r="AK160" i="6"/>
  <c r="BO159" i="6"/>
  <c r="AZ159" i="6"/>
  <c r="AK159" i="6"/>
  <c r="BD98" i="6"/>
  <c r="AJ98" i="6"/>
  <c r="BD97" i="6"/>
  <c r="AJ97" i="6"/>
  <c r="BU89" i="6"/>
  <c r="BB89" i="6"/>
  <c r="AI89" i="6"/>
  <c r="BU88" i="6"/>
  <c r="BB88" i="6"/>
  <c r="AI88" i="6"/>
  <c r="BG78" i="6"/>
  <c r="AM78" i="6"/>
  <c r="BG70" i="6"/>
  <c r="AM70" i="6"/>
  <c r="BG69" i="6"/>
  <c r="AM69" i="6"/>
  <c r="BG68" i="6"/>
  <c r="AM68" i="6"/>
  <c r="BU60" i="6"/>
  <c r="BB60" i="6"/>
  <c r="AI60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<sst xmlns="http://schemas.openxmlformats.org/spreadsheetml/2006/main" count="688" uniqueCount="253">
  <si>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</si>
  <si>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</si>
  <si>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</si>
  <si>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</si>
  <si>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</si>
  <si>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</si>
  <si>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</si>
  <si>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</si>
  <si>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</si>
  <si>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</si>
  <si>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</si>
  <si>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</si>
  <si>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</si>
  <si>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</si>
  <si>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</si>
  <si>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</si>
  <si>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</si>
  <si>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</si>
  <si>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</si>
  <si>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</si>
  <si>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</si>
  <si>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</si>
  <si>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</si>
  <si>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</si>
  <si>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</si>
  <si>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</si>
  <si>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</si>
  <si>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</si>
  <si>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</si>
  <si>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</si>
  <si>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</si>
  <si>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</si>
  <si>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</si>
  <si>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</si>
  <si>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</si>
  <si>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</si>
  <si>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</si>
  <si>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</si>
  <si>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</si>
  <si>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</si>
  <si>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</si>
  <si>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</si>
  <si>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</si>
  <si>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</si>
  <si>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</si>
  <si>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</si>
  <si>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</si>
  <si>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</si>
  <si>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</si>
  <si>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</si>
  <si>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</si>
  <si>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</si>
  <si>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</si>
  <si>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</si>
  <si>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</si>
  <si>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</si>
  <si>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</si>
  <si>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</si>
  <si>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</si>
  <si>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</si>
  <si>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</si>
  <si>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</si>
  <si>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</si>
  <si>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</si>
  <si>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</si>
  <si>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</si>
  <si>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</si>
  <si>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</si>
  <si>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</si>
  <si>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</si>
  <si>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</si>
  <si>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</si>
  <si>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</si>
  <si>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</si>
  <si>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</si>
  <si>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</si>
  <si>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</si>
  <si>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</si>
  <si>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</si>
  <si>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</si>
  <si>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</si>
  <si>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</si>
  <si>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</si>
  <si>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</si>
  <si>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</si>
  <si>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</si>
  <si>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</si>
  <si>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</si>
  <si>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</si>
  <si>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</si>
  <si>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</si>
  <si>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</si>
  <si>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</si>
  <si>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</si>
  <si>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</si>
  <si>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</si>
  <si>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</si>
  <si>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</si>
  <si>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</si>
  <si>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</si>
  <si>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</si>
  <si>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</si>
  <si>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</si>
  <si>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</si>
  <si>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</si>
  <si>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</si>
  <si>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</si>
  <si>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</si>
  <si>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</si>
  <si>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</si>
  <si>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</si>
  <si>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</si>
  <si>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</si>
  <si>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</si>
  <si>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</si>
  <si>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</si>
  <si>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</si>
  <si>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</si>
  <si>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</si>
  <si>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</si>
  <si>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</si>
  <si>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</si>
  <si>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</si>
  <si>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</si>
  <si>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</si>
  <si>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</si>
  <si>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</si>
  <si>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</si>
  <si>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</si>
  <si>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</si>
  <si>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</si>
  <si>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</si>
  <si>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</si>
  <si>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</si>
  <si>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</si>
  <si>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</si>
  <si>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</si>
  <si>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</si>
  <si>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</si>
  <si>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</si>
  <si>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</si>
  <si>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</si>
  <si>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</si>
  <si>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</si>
  <si>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</si>
  <si>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</si>
  <si>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</si>
  <si>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</si>
  <si>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</si>
  <si>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</si>
  <si>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</si>
  <si>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</si>
  <si>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</si>
  <si>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</si>
  <si>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</si>
  <si>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</si>
  <si>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</si>
  <si>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</si>
  <si>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</si>
  <si>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</si>
  <si>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</si>
  <si>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</si>
  <si>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</si>
  <si>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</si>
  <si>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</si>
  <si>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</si>
  <si>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</si>
  <si>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</si>
  <si>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</si>
  <si>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</si>
  <si>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</si>
  <si>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</si>
  <si>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</si>
  <si>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</si>
  <si>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Предмети, матеріали, обладнання та інвентар</t>
  </si>
  <si>
    <t>Оплата послуг (крім комунальних)</t>
  </si>
  <si>
    <t>Проведення культурно-масових заходів (в т.ч. заходів з поховання)</t>
  </si>
  <si>
    <t>затрат</t>
  </si>
  <si>
    <t xml:space="preserve">formula=RC[-16]+RC[-8]                          </t>
  </si>
  <si>
    <t>кількість місцевих програм проведення культурно-масових заходів</t>
  </si>
  <si>
    <t>од.</t>
  </si>
  <si>
    <t>рішення сесій</t>
  </si>
  <si>
    <t>продукту</t>
  </si>
  <si>
    <t>видатки на місцеві програми проведення культурно-масових заходвів</t>
  </si>
  <si>
    <t>грн.</t>
  </si>
  <si>
    <t>кошторис</t>
  </si>
  <si>
    <t>кількість заходів</t>
  </si>
  <si>
    <t>мережа</t>
  </si>
  <si>
    <t>ефективності</t>
  </si>
  <si>
    <t>середні витрати на реалізацію одного заходу</t>
  </si>
  <si>
    <t>розрахунок</t>
  </si>
  <si>
    <t>якості</t>
  </si>
  <si>
    <t>відс.</t>
  </si>
  <si>
    <t>відсоток виконання програми проведення культурно-масових заходів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</si>
  <si>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</si>
  <si>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</si>
  <si>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</si>
  <si>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підготовки  та проведення заходів по відзначенню знаменних подій, розвитку культури,туризму  та народної творчості Дунаєвецької територіальної громади</t>
  </si>
  <si>
    <t>рішення сімдесят другої (позачергової) сесії міської ради від 21.12.2023р. №1-72/2023;   рішення дев"яносто четвертої  (позачергової) сесії міської ради від 19.12.2024р. №1-94/2024</t>
  </si>
  <si>
    <t>Підтримка інших заходів в галузі культури і мистецтва</t>
  </si>
  <si>
    <t>Реалізація заходів спрямованих на підтримку творчих особистостей та їх ініціатив, проведення культурно-мистецьких заходів, гастрольних заходів, державних і місцевих програм розвитку культури і мистецтва</t>
  </si>
  <si>
    <t>- Конституція України, Бюджетний Кодекс України, Закон України "Про Культуру" від 14.12.2010 №2778-VI;_x000D_
- Наказ МФУ "Про деякі питання запровадження програмно-цільового методу складання та виконання  місцевих бюджетів" від 26.08.2014 р. №836;_x000D_
 -Наказ МФУ № 110 від 20.02.2024 року " Про затвердження Типового переліку результативних показників бюджетних програм місцевих бюджетів у галузі «Культура»;_x000D_
- Програма підготовки  та проведення заходів по відзначенню знаменних подій, розвитку культури та народної творчості Дунаєвецької міської об"єднаної територіальної громади на   2023-2024 рр.;_x000D_
- Програма підготовки  та проведення заходів по відзначенню знаменних подій, розвитку культури, туризму  та народної творчості Дунаєвецької територіальної громади на   2025 рік.</t>
  </si>
  <si>
    <t>(1)(0)</t>
  </si>
  <si>
    <t>Управління культури та  туризму  Дунаєвецької міської ради</t>
  </si>
  <si>
    <t>Керівник установи</t>
  </si>
  <si>
    <t>Керівник фінансової служби</t>
  </si>
  <si>
    <t>Кобіта М. В.</t>
  </si>
  <si>
    <t>Жара О. П.</t>
  </si>
  <si>
    <t>42732053</t>
  </si>
  <si>
    <t>2250700000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</si>
  <si>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</si>
  <si>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</si>
  <si>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</si>
  <si>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</si>
  <si>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</si>
  <si>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</si>
  <si>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</si>
  <si>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</si>
  <si>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</si>
  <si>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</si>
  <si>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</si>
  <si>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</si>
  <si>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</si>
  <si>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</si>
  <si>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</si>
  <si>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</si>
  <si>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</si>
  <si>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</si>
  <si>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</si>
  <si>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</si>
  <si>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</si>
  <si>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</si>
  <si>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</si>
  <si>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</si>
  <si>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</si>
  <si>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</si>
  <si>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</si>
  <si>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</si>
  <si>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</si>
  <si>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</si>
  <si>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</si>
  <si>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</si>
  <si>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</si>
  <si>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</si>
  <si>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</si>
  <si>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</si>
  <si>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</si>
  <si>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(1)(0)(1)(4)(0)(8)(2)</t>
  </si>
  <si>
    <t>(4)(0)(8)(2)</t>
  </si>
  <si>
    <t>(0)(8)(2)(9)</t>
  </si>
  <si>
    <t>Інші заходи в галузі культури і мистецтва</t>
  </si>
  <si>
    <t>Управління культури та туризму  Дунаєвецької міської ради</t>
  </si>
  <si>
    <t>(1)(0)(1)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</si>
</sst>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/>
    </xf>
    <xf numFmtId="0" fontId="11" fillId="0" borderId="6" xfId="0" quotePrefix="1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left" vertical="top" wrapText="1"/>
    </xf>
    <xf numFmtId="0" fontId="16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4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25"/>
  <sheetViews>
    <sheetView tabSelected="1" zoomScaleNormal="100" workbookViewId="0">
      <selection activeCell="Z139" sqref="Z139:AD139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26" t="s">
        <v>115</v>
      </c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</row>
    <row r="2" spans="1:79" ht="14.25" customHeight="1" x14ac:dyDescent="0.2">
      <c r="A2" s="27" t="s">
        <v>234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</row>
    <row r="4" spans="1:79" ht="15" customHeight="1" x14ac:dyDescent="0.2">
      <c r="A4" s="11" t="s">
        <v>159</v>
      </c>
      <c r="B4" s="28" t="s">
        <v>203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8"/>
      <c r="AH4" s="30" t="s">
        <v>202</v>
      </c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8"/>
      <c r="AT4" s="31" t="s">
        <v>208</v>
      </c>
      <c r="AU4" s="30"/>
      <c r="AV4" s="30"/>
      <c r="AW4" s="30"/>
      <c r="AX4" s="30"/>
      <c r="AY4" s="30"/>
      <c r="AZ4" s="30"/>
      <c r="BA4" s="30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28" t="s">
        <v>251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8"/>
      <c r="AH7" s="30" t="s">
        <v>252</v>
      </c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15"/>
      <c r="BC7" s="31" t="s">
        <v>208</v>
      </c>
      <c r="BD7" s="30"/>
      <c r="BE7" s="30"/>
      <c r="BF7" s="30"/>
      <c r="BG7" s="30"/>
      <c r="BH7" s="30"/>
      <c r="BI7" s="30"/>
      <c r="BJ7" s="30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32" t="s">
        <v>155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163</v>
      </c>
      <c r="B10" s="30" t="s">
        <v>247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N10" s="30" t="s">
        <v>248</v>
      </c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15"/>
      <c r="AA10" s="30" t="s">
        <v>249</v>
      </c>
      <c r="AB10" s="30"/>
      <c r="AC10" s="30"/>
      <c r="AD10" s="30"/>
      <c r="AE10" s="30"/>
      <c r="AF10" s="30"/>
      <c r="AG10" s="30"/>
      <c r="AH10" s="30"/>
      <c r="AI10" s="30"/>
      <c r="AJ10" s="15"/>
      <c r="AK10" s="38" t="s">
        <v>250</v>
      </c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0"/>
      <c r="BL10" s="31" t="s">
        <v>209</v>
      </c>
      <c r="BM10" s="30"/>
      <c r="BN10" s="30"/>
      <c r="BO10" s="30"/>
      <c r="BP10" s="30"/>
      <c r="BQ10" s="30"/>
      <c r="BR10" s="30"/>
      <c r="BS10" s="30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39" t="s">
        <v>167</v>
      </c>
      <c r="AB11" s="39"/>
      <c r="AC11" s="39"/>
      <c r="AD11" s="39"/>
      <c r="AE11" s="39"/>
      <c r="AF11" s="39"/>
      <c r="AG11" s="39"/>
      <c r="AH11" s="39"/>
      <c r="AI11" s="39"/>
      <c r="AJ11" s="13"/>
      <c r="AK11" s="40" t="s">
        <v>165</v>
      </c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34" t="s">
        <v>235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9" ht="14.25" customHeight="1" x14ac:dyDescent="0.2">
      <c r="A14" s="34" t="s">
        <v>148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9" ht="15" customHeight="1" x14ac:dyDescent="0.2">
      <c r="A15" s="35" t="s">
        <v>199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37" t="s">
        <v>149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</row>
    <row r="18" spans="1:79" ht="15" customHeight="1" x14ac:dyDescent="0.2">
      <c r="A18" s="35" t="s">
        <v>200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34" t="s">
        <v>150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</row>
    <row r="21" spans="1:79" ht="75" customHeight="1" x14ac:dyDescent="0.2">
      <c r="A21" s="35" t="s">
        <v>201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34" t="s">
        <v>151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</row>
    <row r="24" spans="1:79" ht="14.25" customHeight="1" x14ac:dyDescent="0.2">
      <c r="A24" s="47" t="s">
        <v>221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</row>
    <row r="25" spans="1:79" ht="15" customHeight="1" x14ac:dyDescent="0.2">
      <c r="A25" s="48" t="s">
        <v>210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</row>
    <row r="26" spans="1:79" ht="23.1" customHeight="1" x14ac:dyDescent="0.2">
      <c r="A26" s="49" t="s">
        <v>2</v>
      </c>
      <c r="B26" s="50"/>
      <c r="C26" s="50"/>
      <c r="D26" s="51"/>
      <c r="E26" s="49" t="s">
        <v>19</v>
      </c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5" t="s">
        <v>211</v>
      </c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 t="s">
        <v>214</v>
      </c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 t="s">
        <v>222</v>
      </c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</row>
    <row r="27" spans="1:79" ht="54.75" customHeight="1" x14ac:dyDescent="0.2">
      <c r="A27" s="52"/>
      <c r="B27" s="53"/>
      <c r="C27" s="53"/>
      <c r="D27" s="54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41" t="s">
        <v>4</v>
      </c>
      <c r="V27" s="42"/>
      <c r="W27" s="42"/>
      <c r="X27" s="42"/>
      <c r="Y27" s="43"/>
      <c r="Z27" s="41" t="s">
        <v>3</v>
      </c>
      <c r="AA27" s="42"/>
      <c r="AB27" s="42"/>
      <c r="AC27" s="42"/>
      <c r="AD27" s="43"/>
      <c r="AE27" s="44" t="s">
        <v>116</v>
      </c>
      <c r="AF27" s="45"/>
      <c r="AG27" s="45"/>
      <c r="AH27" s="46"/>
      <c r="AI27" s="41" t="s">
        <v>5</v>
      </c>
      <c r="AJ27" s="42"/>
      <c r="AK27" s="42"/>
      <c r="AL27" s="42"/>
      <c r="AM27" s="43"/>
      <c r="AN27" s="41" t="s">
        <v>4</v>
      </c>
      <c r="AO27" s="42"/>
      <c r="AP27" s="42"/>
      <c r="AQ27" s="42"/>
      <c r="AR27" s="43"/>
      <c r="AS27" s="41" t="s">
        <v>3</v>
      </c>
      <c r="AT27" s="42"/>
      <c r="AU27" s="42"/>
      <c r="AV27" s="42"/>
      <c r="AW27" s="43"/>
      <c r="AX27" s="44" t="s">
        <v>116</v>
      </c>
      <c r="AY27" s="45"/>
      <c r="AZ27" s="45"/>
      <c r="BA27" s="46"/>
      <c r="BB27" s="41" t="s">
        <v>96</v>
      </c>
      <c r="BC27" s="42"/>
      <c r="BD27" s="42"/>
      <c r="BE27" s="42"/>
      <c r="BF27" s="43"/>
      <c r="BG27" s="41" t="s">
        <v>4</v>
      </c>
      <c r="BH27" s="42"/>
      <c r="BI27" s="42"/>
      <c r="BJ27" s="42"/>
      <c r="BK27" s="43"/>
      <c r="BL27" s="41" t="s">
        <v>3</v>
      </c>
      <c r="BM27" s="42"/>
      <c r="BN27" s="42"/>
      <c r="BO27" s="42"/>
      <c r="BP27" s="43"/>
      <c r="BQ27" s="44" t="s">
        <v>116</v>
      </c>
      <c r="BR27" s="45"/>
      <c r="BS27" s="45"/>
      <c r="BT27" s="46"/>
      <c r="BU27" s="41" t="s">
        <v>97</v>
      </c>
      <c r="BV27" s="42"/>
      <c r="BW27" s="42"/>
      <c r="BX27" s="42"/>
      <c r="BY27" s="43"/>
    </row>
    <row r="28" spans="1:79" ht="15" customHeight="1" x14ac:dyDescent="0.2">
      <c r="A28" s="41">
        <v>1</v>
      </c>
      <c r="B28" s="42"/>
      <c r="C28" s="42"/>
      <c r="D28" s="43"/>
      <c r="E28" s="41">
        <v>2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1">
        <v>3</v>
      </c>
      <c r="V28" s="42"/>
      <c r="W28" s="42"/>
      <c r="X28" s="42"/>
      <c r="Y28" s="43"/>
      <c r="Z28" s="41">
        <v>4</v>
      </c>
      <c r="AA28" s="42"/>
      <c r="AB28" s="42"/>
      <c r="AC28" s="42"/>
      <c r="AD28" s="43"/>
      <c r="AE28" s="41">
        <v>5</v>
      </c>
      <c r="AF28" s="42"/>
      <c r="AG28" s="42"/>
      <c r="AH28" s="43"/>
      <c r="AI28" s="41">
        <v>6</v>
      </c>
      <c r="AJ28" s="42"/>
      <c r="AK28" s="42"/>
      <c r="AL28" s="42"/>
      <c r="AM28" s="43"/>
      <c r="AN28" s="41">
        <v>7</v>
      </c>
      <c r="AO28" s="42"/>
      <c r="AP28" s="42"/>
      <c r="AQ28" s="42"/>
      <c r="AR28" s="43"/>
      <c r="AS28" s="41">
        <v>8</v>
      </c>
      <c r="AT28" s="42"/>
      <c r="AU28" s="42"/>
      <c r="AV28" s="42"/>
      <c r="AW28" s="43"/>
      <c r="AX28" s="41">
        <v>9</v>
      </c>
      <c r="AY28" s="42"/>
      <c r="AZ28" s="42"/>
      <c r="BA28" s="43"/>
      <c r="BB28" s="41">
        <v>10</v>
      </c>
      <c r="BC28" s="42"/>
      <c r="BD28" s="42"/>
      <c r="BE28" s="42"/>
      <c r="BF28" s="43"/>
      <c r="BG28" s="41">
        <v>11</v>
      </c>
      <c r="BH28" s="42"/>
      <c r="BI28" s="42"/>
      <c r="BJ28" s="42"/>
      <c r="BK28" s="43"/>
      <c r="BL28" s="41">
        <v>12</v>
      </c>
      <c r="BM28" s="42"/>
      <c r="BN28" s="42"/>
      <c r="BO28" s="42"/>
      <c r="BP28" s="43"/>
      <c r="BQ28" s="41">
        <v>13</v>
      </c>
      <c r="BR28" s="42"/>
      <c r="BS28" s="42"/>
      <c r="BT28" s="43"/>
      <c r="BU28" s="41">
        <v>14</v>
      </c>
      <c r="BV28" s="42"/>
      <c r="BW28" s="42"/>
      <c r="BX28" s="42"/>
      <c r="BY28" s="43"/>
    </row>
    <row r="29" spans="1:79" ht="13.5" hidden="1" customHeight="1" x14ac:dyDescent="0.2">
      <c r="A29" s="69" t="s">
        <v>56</v>
      </c>
      <c r="B29" s="70"/>
      <c r="C29" s="70"/>
      <c r="D29" s="71"/>
      <c r="E29" s="69" t="s">
        <v>57</v>
      </c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2" t="s">
        <v>65</v>
      </c>
      <c r="V29" s="73"/>
      <c r="W29" s="73"/>
      <c r="X29" s="73"/>
      <c r="Y29" s="74"/>
      <c r="Z29" s="72" t="s">
        <v>66</v>
      </c>
      <c r="AA29" s="73"/>
      <c r="AB29" s="73"/>
      <c r="AC29" s="73"/>
      <c r="AD29" s="74"/>
      <c r="AE29" s="69" t="s">
        <v>91</v>
      </c>
      <c r="AF29" s="70"/>
      <c r="AG29" s="70"/>
      <c r="AH29" s="71"/>
      <c r="AI29" s="56" t="s">
        <v>169</v>
      </c>
      <c r="AJ29" s="57"/>
      <c r="AK29" s="57"/>
      <c r="AL29" s="57"/>
      <c r="AM29" s="58"/>
      <c r="AN29" s="69" t="s">
        <v>67</v>
      </c>
      <c r="AO29" s="70"/>
      <c r="AP29" s="70"/>
      <c r="AQ29" s="70"/>
      <c r="AR29" s="71"/>
      <c r="AS29" s="69" t="s">
        <v>68</v>
      </c>
      <c r="AT29" s="70"/>
      <c r="AU29" s="70"/>
      <c r="AV29" s="70"/>
      <c r="AW29" s="71"/>
      <c r="AX29" s="69" t="s">
        <v>92</v>
      </c>
      <c r="AY29" s="70"/>
      <c r="AZ29" s="70"/>
      <c r="BA29" s="71"/>
      <c r="BB29" s="56" t="s">
        <v>169</v>
      </c>
      <c r="BC29" s="57"/>
      <c r="BD29" s="57"/>
      <c r="BE29" s="57"/>
      <c r="BF29" s="58"/>
      <c r="BG29" s="69" t="s">
        <v>58</v>
      </c>
      <c r="BH29" s="70"/>
      <c r="BI29" s="70"/>
      <c r="BJ29" s="70"/>
      <c r="BK29" s="71"/>
      <c r="BL29" s="69" t="s">
        <v>59</v>
      </c>
      <c r="BM29" s="70"/>
      <c r="BN29" s="70"/>
      <c r="BO29" s="70"/>
      <c r="BP29" s="71"/>
      <c r="BQ29" s="69" t="s">
        <v>93</v>
      </c>
      <c r="BR29" s="70"/>
      <c r="BS29" s="70"/>
      <c r="BT29" s="71"/>
      <c r="BU29" s="56" t="s">
        <v>169</v>
      </c>
      <c r="BV29" s="57"/>
      <c r="BW29" s="57"/>
      <c r="BX29" s="57"/>
      <c r="BY29" s="58"/>
      <c r="CA29" t="s">
        <v>21</v>
      </c>
    </row>
    <row r="30" spans="1:79" s="25" customFormat="1" ht="12.75" customHeight="1" x14ac:dyDescent="0.2">
      <c r="A30" s="59"/>
      <c r="B30" s="60"/>
      <c r="C30" s="60"/>
      <c r="D30" s="61"/>
      <c r="E30" s="62" t="s">
        <v>172</v>
      </c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4"/>
      <c r="U30" s="65">
        <v>176012.99</v>
      </c>
      <c r="V30" s="65"/>
      <c r="W30" s="65"/>
      <c r="X30" s="65"/>
      <c r="Y30" s="65"/>
      <c r="Z30" s="65" t="s">
        <v>173</v>
      </c>
      <c r="AA30" s="65"/>
      <c r="AB30" s="65"/>
      <c r="AC30" s="65"/>
      <c r="AD30" s="65"/>
      <c r="AE30" s="66" t="s">
        <v>173</v>
      </c>
      <c r="AF30" s="67"/>
      <c r="AG30" s="67"/>
      <c r="AH30" s="68"/>
      <c r="AI30" s="66">
        <f>IF(ISNUMBER(U30),U30,0)+IF(ISNUMBER(Z30),Z30,0)</f>
        <v>176012.99</v>
      </c>
      <c r="AJ30" s="67"/>
      <c r="AK30" s="67"/>
      <c r="AL30" s="67"/>
      <c r="AM30" s="68"/>
      <c r="AN30" s="66">
        <v>400000</v>
      </c>
      <c r="AO30" s="67"/>
      <c r="AP30" s="67"/>
      <c r="AQ30" s="67"/>
      <c r="AR30" s="68"/>
      <c r="AS30" s="66" t="s">
        <v>173</v>
      </c>
      <c r="AT30" s="67"/>
      <c r="AU30" s="67"/>
      <c r="AV30" s="67"/>
      <c r="AW30" s="68"/>
      <c r="AX30" s="66" t="s">
        <v>173</v>
      </c>
      <c r="AY30" s="67"/>
      <c r="AZ30" s="67"/>
      <c r="BA30" s="68"/>
      <c r="BB30" s="66">
        <f>IF(ISNUMBER(AN30),AN30,0)+IF(ISNUMBER(AS30),AS30,0)</f>
        <v>400000</v>
      </c>
      <c r="BC30" s="67"/>
      <c r="BD30" s="67"/>
      <c r="BE30" s="67"/>
      <c r="BF30" s="68"/>
      <c r="BG30" s="66">
        <v>600000</v>
      </c>
      <c r="BH30" s="67"/>
      <c r="BI30" s="67"/>
      <c r="BJ30" s="67"/>
      <c r="BK30" s="68"/>
      <c r="BL30" s="66" t="s">
        <v>173</v>
      </c>
      <c r="BM30" s="67"/>
      <c r="BN30" s="67"/>
      <c r="BO30" s="67"/>
      <c r="BP30" s="68"/>
      <c r="BQ30" s="66" t="s">
        <v>173</v>
      </c>
      <c r="BR30" s="67"/>
      <c r="BS30" s="67"/>
      <c r="BT30" s="68"/>
      <c r="BU30" s="66">
        <f>IF(ISNUMBER(BG30),BG30,0)+IF(ISNUMBER(BL30),BL30,0)</f>
        <v>600000</v>
      </c>
      <c r="BV30" s="67"/>
      <c r="BW30" s="67"/>
      <c r="BX30" s="67"/>
      <c r="BY30" s="68"/>
      <c r="CA30" s="25" t="s">
        <v>22</v>
      </c>
    </row>
    <row r="31" spans="1:79" s="6" customFormat="1" ht="12.75" customHeight="1" x14ac:dyDescent="0.2">
      <c r="A31" s="88"/>
      <c r="B31" s="89"/>
      <c r="C31" s="89"/>
      <c r="D31" s="90"/>
      <c r="E31" s="94" t="s">
        <v>147</v>
      </c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80">
        <v>176012.99</v>
      </c>
      <c r="V31" s="80"/>
      <c r="W31" s="80"/>
      <c r="X31" s="80"/>
      <c r="Y31" s="80"/>
      <c r="Z31" s="80">
        <v>0</v>
      </c>
      <c r="AA31" s="80"/>
      <c r="AB31" s="80"/>
      <c r="AC31" s="80"/>
      <c r="AD31" s="80"/>
      <c r="AE31" s="76">
        <v>0</v>
      </c>
      <c r="AF31" s="77"/>
      <c r="AG31" s="77"/>
      <c r="AH31" s="78"/>
      <c r="AI31" s="76">
        <f>IF(ISNUMBER(U31),U31,0)+IF(ISNUMBER(Z31),Z31,0)</f>
        <v>176012.99</v>
      </c>
      <c r="AJ31" s="77"/>
      <c r="AK31" s="77"/>
      <c r="AL31" s="77"/>
      <c r="AM31" s="78"/>
      <c r="AN31" s="76">
        <v>400000</v>
      </c>
      <c r="AO31" s="77"/>
      <c r="AP31" s="77"/>
      <c r="AQ31" s="77"/>
      <c r="AR31" s="78"/>
      <c r="AS31" s="76">
        <v>0</v>
      </c>
      <c r="AT31" s="77"/>
      <c r="AU31" s="77"/>
      <c r="AV31" s="77"/>
      <c r="AW31" s="78"/>
      <c r="AX31" s="76">
        <v>0</v>
      </c>
      <c r="AY31" s="77"/>
      <c r="AZ31" s="77"/>
      <c r="BA31" s="78"/>
      <c r="BB31" s="76">
        <f>IF(ISNUMBER(AN31),AN31,0)+IF(ISNUMBER(AS31),AS31,0)</f>
        <v>400000</v>
      </c>
      <c r="BC31" s="77"/>
      <c r="BD31" s="77"/>
      <c r="BE31" s="77"/>
      <c r="BF31" s="78"/>
      <c r="BG31" s="76">
        <v>600000</v>
      </c>
      <c r="BH31" s="77"/>
      <c r="BI31" s="77"/>
      <c r="BJ31" s="77"/>
      <c r="BK31" s="78"/>
      <c r="BL31" s="76">
        <v>0</v>
      </c>
      <c r="BM31" s="77"/>
      <c r="BN31" s="77"/>
      <c r="BO31" s="77"/>
      <c r="BP31" s="78"/>
      <c r="BQ31" s="76">
        <v>0</v>
      </c>
      <c r="BR31" s="77"/>
      <c r="BS31" s="77"/>
      <c r="BT31" s="78"/>
      <c r="BU31" s="76">
        <f>IF(ISNUMBER(BG31),BG31,0)+IF(ISNUMBER(BL31),BL31,0)</f>
        <v>600000</v>
      </c>
      <c r="BV31" s="77"/>
      <c r="BW31" s="77"/>
      <c r="BX31" s="77"/>
      <c r="BY31" s="78"/>
    </row>
    <row r="33" spans="1:79" ht="14.25" customHeight="1" x14ac:dyDescent="0.2">
      <c r="A33" s="47" t="s">
        <v>236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</row>
    <row r="34" spans="1:79" ht="15" customHeight="1" x14ac:dyDescent="0.2">
      <c r="A34" s="75" t="s">
        <v>210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</row>
    <row r="35" spans="1:79" ht="22.5" customHeight="1" x14ac:dyDescent="0.2">
      <c r="A35" s="49" t="s">
        <v>2</v>
      </c>
      <c r="B35" s="50"/>
      <c r="C35" s="50"/>
      <c r="D35" s="51"/>
      <c r="E35" s="49" t="s">
        <v>19</v>
      </c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1"/>
      <c r="X35" s="41" t="s">
        <v>232</v>
      </c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3"/>
      <c r="AR35" s="55" t="s">
        <v>237</v>
      </c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</row>
    <row r="36" spans="1:79" ht="36" customHeight="1" x14ac:dyDescent="0.2">
      <c r="A36" s="52"/>
      <c r="B36" s="53"/>
      <c r="C36" s="53"/>
      <c r="D36" s="54"/>
      <c r="E36" s="52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4"/>
      <c r="X36" s="55" t="s">
        <v>4</v>
      </c>
      <c r="Y36" s="55"/>
      <c r="Z36" s="55"/>
      <c r="AA36" s="55"/>
      <c r="AB36" s="55"/>
      <c r="AC36" s="55" t="s">
        <v>3</v>
      </c>
      <c r="AD36" s="55"/>
      <c r="AE36" s="55"/>
      <c r="AF36" s="55"/>
      <c r="AG36" s="55"/>
      <c r="AH36" s="44" t="s">
        <v>116</v>
      </c>
      <c r="AI36" s="45"/>
      <c r="AJ36" s="45"/>
      <c r="AK36" s="45"/>
      <c r="AL36" s="46"/>
      <c r="AM36" s="41" t="s">
        <v>5</v>
      </c>
      <c r="AN36" s="42"/>
      <c r="AO36" s="42"/>
      <c r="AP36" s="42"/>
      <c r="AQ36" s="43"/>
      <c r="AR36" s="41" t="s">
        <v>4</v>
      </c>
      <c r="AS36" s="42"/>
      <c r="AT36" s="42"/>
      <c r="AU36" s="42"/>
      <c r="AV36" s="43"/>
      <c r="AW36" s="41" t="s">
        <v>3</v>
      </c>
      <c r="AX36" s="42"/>
      <c r="AY36" s="42"/>
      <c r="AZ36" s="42"/>
      <c r="BA36" s="43"/>
      <c r="BB36" s="44" t="s">
        <v>116</v>
      </c>
      <c r="BC36" s="45"/>
      <c r="BD36" s="45"/>
      <c r="BE36" s="45"/>
      <c r="BF36" s="46"/>
      <c r="BG36" s="41" t="s">
        <v>96</v>
      </c>
      <c r="BH36" s="42"/>
      <c r="BI36" s="42"/>
      <c r="BJ36" s="42"/>
      <c r="BK36" s="43"/>
    </row>
    <row r="37" spans="1:79" ht="15" customHeight="1" x14ac:dyDescent="0.2">
      <c r="A37" s="41">
        <v>1</v>
      </c>
      <c r="B37" s="42"/>
      <c r="C37" s="42"/>
      <c r="D37" s="43"/>
      <c r="E37" s="41">
        <v>2</v>
      </c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3"/>
      <c r="X37" s="55">
        <v>3</v>
      </c>
      <c r="Y37" s="55"/>
      <c r="Z37" s="55"/>
      <c r="AA37" s="55"/>
      <c r="AB37" s="55"/>
      <c r="AC37" s="55">
        <v>4</v>
      </c>
      <c r="AD37" s="55"/>
      <c r="AE37" s="55"/>
      <c r="AF37" s="55"/>
      <c r="AG37" s="55"/>
      <c r="AH37" s="55">
        <v>5</v>
      </c>
      <c r="AI37" s="55"/>
      <c r="AJ37" s="55"/>
      <c r="AK37" s="55"/>
      <c r="AL37" s="55"/>
      <c r="AM37" s="55">
        <v>6</v>
      </c>
      <c r="AN37" s="55"/>
      <c r="AO37" s="55"/>
      <c r="AP37" s="55"/>
      <c r="AQ37" s="55"/>
      <c r="AR37" s="41">
        <v>7</v>
      </c>
      <c r="AS37" s="42"/>
      <c r="AT37" s="42"/>
      <c r="AU37" s="42"/>
      <c r="AV37" s="43"/>
      <c r="AW37" s="41">
        <v>8</v>
      </c>
      <c r="AX37" s="42"/>
      <c r="AY37" s="42"/>
      <c r="AZ37" s="42"/>
      <c r="BA37" s="43"/>
      <c r="BB37" s="41">
        <v>9</v>
      </c>
      <c r="BC37" s="42"/>
      <c r="BD37" s="42"/>
      <c r="BE37" s="42"/>
      <c r="BF37" s="43"/>
      <c r="BG37" s="41">
        <v>10</v>
      </c>
      <c r="BH37" s="42"/>
      <c r="BI37" s="42"/>
      <c r="BJ37" s="42"/>
      <c r="BK37" s="43"/>
    </row>
    <row r="38" spans="1:79" ht="20.25" hidden="1" customHeight="1" x14ac:dyDescent="0.2">
      <c r="A38" s="69" t="s">
        <v>56</v>
      </c>
      <c r="B38" s="70"/>
      <c r="C38" s="70"/>
      <c r="D38" s="71"/>
      <c r="E38" s="69" t="s">
        <v>57</v>
      </c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1"/>
      <c r="X38" s="79" t="s">
        <v>60</v>
      </c>
      <c r="Y38" s="79"/>
      <c r="Z38" s="79"/>
      <c r="AA38" s="79"/>
      <c r="AB38" s="79"/>
      <c r="AC38" s="79" t="s">
        <v>61</v>
      </c>
      <c r="AD38" s="79"/>
      <c r="AE38" s="79"/>
      <c r="AF38" s="79"/>
      <c r="AG38" s="79"/>
      <c r="AH38" s="69" t="s">
        <v>94</v>
      </c>
      <c r="AI38" s="70"/>
      <c r="AJ38" s="70"/>
      <c r="AK38" s="70"/>
      <c r="AL38" s="71"/>
      <c r="AM38" s="56" t="s">
        <v>170</v>
      </c>
      <c r="AN38" s="57"/>
      <c r="AO38" s="57"/>
      <c r="AP38" s="57"/>
      <c r="AQ38" s="58"/>
      <c r="AR38" s="69" t="s">
        <v>62</v>
      </c>
      <c r="AS38" s="70"/>
      <c r="AT38" s="70"/>
      <c r="AU38" s="70"/>
      <c r="AV38" s="71"/>
      <c r="AW38" s="69" t="s">
        <v>63</v>
      </c>
      <c r="AX38" s="70"/>
      <c r="AY38" s="70"/>
      <c r="AZ38" s="70"/>
      <c r="BA38" s="71"/>
      <c r="BB38" s="69" t="s">
        <v>95</v>
      </c>
      <c r="BC38" s="70"/>
      <c r="BD38" s="70"/>
      <c r="BE38" s="70"/>
      <c r="BF38" s="71"/>
      <c r="BG38" s="56" t="s">
        <v>170</v>
      </c>
      <c r="BH38" s="57"/>
      <c r="BI38" s="57"/>
      <c r="BJ38" s="57"/>
      <c r="BK38" s="58"/>
      <c r="CA38" t="s">
        <v>23</v>
      </c>
    </row>
    <row r="39" spans="1:79" s="25" customFormat="1" ht="12.75" customHeight="1" x14ac:dyDescent="0.2">
      <c r="A39" s="59"/>
      <c r="B39" s="60"/>
      <c r="C39" s="60"/>
      <c r="D39" s="61"/>
      <c r="E39" s="62" t="s">
        <v>172</v>
      </c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4"/>
      <c r="X39" s="66">
        <v>674400</v>
      </c>
      <c r="Y39" s="67"/>
      <c r="Z39" s="67"/>
      <c r="AA39" s="67"/>
      <c r="AB39" s="68"/>
      <c r="AC39" s="66" t="s">
        <v>173</v>
      </c>
      <c r="AD39" s="67"/>
      <c r="AE39" s="67"/>
      <c r="AF39" s="67"/>
      <c r="AG39" s="68"/>
      <c r="AH39" s="66" t="s">
        <v>173</v>
      </c>
      <c r="AI39" s="67"/>
      <c r="AJ39" s="67"/>
      <c r="AK39" s="67"/>
      <c r="AL39" s="68"/>
      <c r="AM39" s="66">
        <f>IF(ISNUMBER(X39),X39,0)+IF(ISNUMBER(AC39),AC39,0)</f>
        <v>674400</v>
      </c>
      <c r="AN39" s="67"/>
      <c r="AO39" s="67"/>
      <c r="AP39" s="67"/>
      <c r="AQ39" s="68"/>
      <c r="AR39" s="66">
        <v>727003</v>
      </c>
      <c r="AS39" s="67"/>
      <c r="AT39" s="67"/>
      <c r="AU39" s="67"/>
      <c r="AV39" s="68"/>
      <c r="AW39" s="66" t="s">
        <v>173</v>
      </c>
      <c r="AX39" s="67"/>
      <c r="AY39" s="67"/>
      <c r="AZ39" s="67"/>
      <c r="BA39" s="68"/>
      <c r="BB39" s="66" t="s">
        <v>173</v>
      </c>
      <c r="BC39" s="67"/>
      <c r="BD39" s="67"/>
      <c r="BE39" s="67"/>
      <c r="BF39" s="68"/>
      <c r="BG39" s="65">
        <f>IF(ISNUMBER(AR39),AR39,0)+IF(ISNUMBER(AW39),AW39,0)</f>
        <v>727003</v>
      </c>
      <c r="BH39" s="65"/>
      <c r="BI39" s="65"/>
      <c r="BJ39" s="65"/>
      <c r="BK39" s="65"/>
      <c r="CA39" s="25" t="s">
        <v>24</v>
      </c>
    </row>
    <row r="40" spans="1:79" s="6" customFormat="1" ht="12.75" customHeight="1" x14ac:dyDescent="0.2">
      <c r="A40" s="88"/>
      <c r="B40" s="89"/>
      <c r="C40" s="89"/>
      <c r="D40" s="90"/>
      <c r="E40" s="94" t="s">
        <v>147</v>
      </c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6"/>
      <c r="X40" s="76">
        <v>674400</v>
      </c>
      <c r="Y40" s="77"/>
      <c r="Z40" s="77"/>
      <c r="AA40" s="77"/>
      <c r="AB40" s="78"/>
      <c r="AC40" s="76">
        <v>0</v>
      </c>
      <c r="AD40" s="77"/>
      <c r="AE40" s="77"/>
      <c r="AF40" s="77"/>
      <c r="AG40" s="78"/>
      <c r="AH40" s="76">
        <v>0</v>
      </c>
      <c r="AI40" s="77"/>
      <c r="AJ40" s="77"/>
      <c r="AK40" s="77"/>
      <c r="AL40" s="78"/>
      <c r="AM40" s="76">
        <f>IF(ISNUMBER(X40),X40,0)+IF(ISNUMBER(AC40),AC40,0)</f>
        <v>674400</v>
      </c>
      <c r="AN40" s="77"/>
      <c r="AO40" s="77"/>
      <c r="AP40" s="77"/>
      <c r="AQ40" s="78"/>
      <c r="AR40" s="76">
        <v>727003</v>
      </c>
      <c r="AS40" s="77"/>
      <c r="AT40" s="77"/>
      <c r="AU40" s="77"/>
      <c r="AV40" s="78"/>
      <c r="AW40" s="76">
        <v>0</v>
      </c>
      <c r="AX40" s="77"/>
      <c r="AY40" s="77"/>
      <c r="AZ40" s="77"/>
      <c r="BA40" s="78"/>
      <c r="BB40" s="76">
        <v>0</v>
      </c>
      <c r="BC40" s="77"/>
      <c r="BD40" s="77"/>
      <c r="BE40" s="77"/>
      <c r="BF40" s="78"/>
      <c r="BG40" s="80">
        <f>IF(ISNUMBER(AR40),AR40,0)+IF(ISNUMBER(AW40),AW40,0)</f>
        <v>727003</v>
      </c>
      <c r="BH40" s="80"/>
      <c r="BI40" s="80"/>
      <c r="BJ40" s="80"/>
      <c r="BK40" s="80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34" t="s">
        <v>117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9"/>
    </row>
    <row r="44" spans="1:79" ht="14.25" customHeight="1" x14ac:dyDescent="0.2">
      <c r="A44" s="34" t="s">
        <v>223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</row>
    <row r="45" spans="1:79" ht="15" customHeight="1" x14ac:dyDescent="0.2">
      <c r="A45" s="48" t="s">
        <v>210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</row>
    <row r="46" spans="1:79" ht="23.1" customHeight="1" x14ac:dyDescent="0.2">
      <c r="A46" s="81" t="s">
        <v>118</v>
      </c>
      <c r="B46" s="82"/>
      <c r="C46" s="82"/>
      <c r="D46" s="83"/>
      <c r="E46" s="55" t="s">
        <v>19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41" t="s">
        <v>211</v>
      </c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3"/>
      <c r="AN46" s="41" t="s">
        <v>214</v>
      </c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3"/>
      <c r="BG46" s="41" t="s">
        <v>222</v>
      </c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3"/>
    </row>
    <row r="47" spans="1:79" ht="48.75" customHeight="1" x14ac:dyDescent="0.2">
      <c r="A47" s="84"/>
      <c r="B47" s="85"/>
      <c r="C47" s="85"/>
      <c r="D47" s="86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41" t="s">
        <v>4</v>
      </c>
      <c r="V47" s="42"/>
      <c r="W47" s="42"/>
      <c r="X47" s="42"/>
      <c r="Y47" s="43"/>
      <c r="Z47" s="41" t="s">
        <v>3</v>
      </c>
      <c r="AA47" s="42"/>
      <c r="AB47" s="42"/>
      <c r="AC47" s="42"/>
      <c r="AD47" s="43"/>
      <c r="AE47" s="44" t="s">
        <v>116</v>
      </c>
      <c r="AF47" s="45"/>
      <c r="AG47" s="45"/>
      <c r="AH47" s="46"/>
      <c r="AI47" s="41" t="s">
        <v>5</v>
      </c>
      <c r="AJ47" s="42"/>
      <c r="AK47" s="42"/>
      <c r="AL47" s="42"/>
      <c r="AM47" s="43"/>
      <c r="AN47" s="41" t="s">
        <v>4</v>
      </c>
      <c r="AO47" s="42"/>
      <c r="AP47" s="42"/>
      <c r="AQ47" s="42"/>
      <c r="AR47" s="43"/>
      <c r="AS47" s="41" t="s">
        <v>3</v>
      </c>
      <c r="AT47" s="42"/>
      <c r="AU47" s="42"/>
      <c r="AV47" s="42"/>
      <c r="AW47" s="43"/>
      <c r="AX47" s="44" t="s">
        <v>116</v>
      </c>
      <c r="AY47" s="45"/>
      <c r="AZ47" s="45"/>
      <c r="BA47" s="46"/>
      <c r="BB47" s="41" t="s">
        <v>96</v>
      </c>
      <c r="BC47" s="42"/>
      <c r="BD47" s="42"/>
      <c r="BE47" s="42"/>
      <c r="BF47" s="43"/>
      <c r="BG47" s="41" t="s">
        <v>4</v>
      </c>
      <c r="BH47" s="42"/>
      <c r="BI47" s="42"/>
      <c r="BJ47" s="42"/>
      <c r="BK47" s="43"/>
      <c r="BL47" s="41" t="s">
        <v>3</v>
      </c>
      <c r="BM47" s="42"/>
      <c r="BN47" s="42"/>
      <c r="BO47" s="42"/>
      <c r="BP47" s="43"/>
      <c r="BQ47" s="44" t="s">
        <v>116</v>
      </c>
      <c r="BR47" s="45"/>
      <c r="BS47" s="45"/>
      <c r="BT47" s="46"/>
      <c r="BU47" s="41" t="s">
        <v>97</v>
      </c>
      <c r="BV47" s="42"/>
      <c r="BW47" s="42"/>
      <c r="BX47" s="42"/>
      <c r="BY47" s="43"/>
    </row>
    <row r="48" spans="1:79" ht="15" customHeight="1" x14ac:dyDescent="0.2">
      <c r="A48" s="41">
        <v>1</v>
      </c>
      <c r="B48" s="42"/>
      <c r="C48" s="42"/>
      <c r="D48" s="43"/>
      <c r="E48" s="41">
        <v>2</v>
      </c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3"/>
      <c r="U48" s="41">
        <v>3</v>
      </c>
      <c r="V48" s="42"/>
      <c r="W48" s="42"/>
      <c r="X48" s="42"/>
      <c r="Y48" s="43"/>
      <c r="Z48" s="41">
        <v>4</v>
      </c>
      <c r="AA48" s="42"/>
      <c r="AB48" s="42"/>
      <c r="AC48" s="42"/>
      <c r="AD48" s="43"/>
      <c r="AE48" s="41">
        <v>5</v>
      </c>
      <c r="AF48" s="42"/>
      <c r="AG48" s="42"/>
      <c r="AH48" s="43"/>
      <c r="AI48" s="41">
        <v>6</v>
      </c>
      <c r="AJ48" s="42"/>
      <c r="AK48" s="42"/>
      <c r="AL48" s="42"/>
      <c r="AM48" s="43"/>
      <c r="AN48" s="41">
        <v>7</v>
      </c>
      <c r="AO48" s="42"/>
      <c r="AP48" s="42"/>
      <c r="AQ48" s="42"/>
      <c r="AR48" s="43"/>
      <c r="AS48" s="41">
        <v>8</v>
      </c>
      <c r="AT48" s="42"/>
      <c r="AU48" s="42"/>
      <c r="AV48" s="42"/>
      <c r="AW48" s="43"/>
      <c r="AX48" s="41">
        <v>9</v>
      </c>
      <c r="AY48" s="42"/>
      <c r="AZ48" s="42"/>
      <c r="BA48" s="43"/>
      <c r="BB48" s="41">
        <v>10</v>
      </c>
      <c r="BC48" s="42"/>
      <c r="BD48" s="42"/>
      <c r="BE48" s="42"/>
      <c r="BF48" s="43"/>
      <c r="BG48" s="41">
        <v>11</v>
      </c>
      <c r="BH48" s="42"/>
      <c r="BI48" s="42"/>
      <c r="BJ48" s="42"/>
      <c r="BK48" s="43"/>
      <c r="BL48" s="41">
        <v>12</v>
      </c>
      <c r="BM48" s="42"/>
      <c r="BN48" s="42"/>
      <c r="BO48" s="42"/>
      <c r="BP48" s="43"/>
      <c r="BQ48" s="41">
        <v>13</v>
      </c>
      <c r="BR48" s="42"/>
      <c r="BS48" s="42"/>
      <c r="BT48" s="43"/>
      <c r="BU48" s="41">
        <v>14</v>
      </c>
      <c r="BV48" s="42"/>
      <c r="BW48" s="42"/>
      <c r="BX48" s="42"/>
      <c r="BY48" s="43"/>
    </row>
    <row r="49" spans="1:79" s="1" customFormat="1" ht="12.75" hidden="1" customHeight="1" x14ac:dyDescent="0.2">
      <c r="A49" s="69" t="s">
        <v>64</v>
      </c>
      <c r="B49" s="70"/>
      <c r="C49" s="70"/>
      <c r="D49" s="71"/>
      <c r="E49" s="69" t="s">
        <v>57</v>
      </c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1"/>
      <c r="U49" s="69" t="s">
        <v>65</v>
      </c>
      <c r="V49" s="70"/>
      <c r="W49" s="70"/>
      <c r="X49" s="70"/>
      <c r="Y49" s="71"/>
      <c r="Z49" s="69" t="s">
        <v>66</v>
      </c>
      <c r="AA49" s="70"/>
      <c r="AB49" s="70"/>
      <c r="AC49" s="70"/>
      <c r="AD49" s="71"/>
      <c r="AE49" s="69" t="s">
        <v>91</v>
      </c>
      <c r="AF49" s="70"/>
      <c r="AG49" s="70"/>
      <c r="AH49" s="71"/>
      <c r="AI49" s="56" t="s">
        <v>169</v>
      </c>
      <c r="AJ49" s="57"/>
      <c r="AK49" s="57"/>
      <c r="AL49" s="57"/>
      <c r="AM49" s="58"/>
      <c r="AN49" s="69" t="s">
        <v>67</v>
      </c>
      <c r="AO49" s="70"/>
      <c r="AP49" s="70"/>
      <c r="AQ49" s="70"/>
      <c r="AR49" s="71"/>
      <c r="AS49" s="69" t="s">
        <v>68</v>
      </c>
      <c r="AT49" s="70"/>
      <c r="AU49" s="70"/>
      <c r="AV49" s="70"/>
      <c r="AW49" s="71"/>
      <c r="AX49" s="69" t="s">
        <v>92</v>
      </c>
      <c r="AY49" s="70"/>
      <c r="AZ49" s="70"/>
      <c r="BA49" s="71"/>
      <c r="BB49" s="56" t="s">
        <v>169</v>
      </c>
      <c r="BC49" s="57"/>
      <c r="BD49" s="57"/>
      <c r="BE49" s="57"/>
      <c r="BF49" s="58"/>
      <c r="BG49" s="69" t="s">
        <v>58</v>
      </c>
      <c r="BH49" s="70"/>
      <c r="BI49" s="70"/>
      <c r="BJ49" s="70"/>
      <c r="BK49" s="71"/>
      <c r="BL49" s="69" t="s">
        <v>59</v>
      </c>
      <c r="BM49" s="70"/>
      <c r="BN49" s="70"/>
      <c r="BO49" s="70"/>
      <c r="BP49" s="71"/>
      <c r="BQ49" s="69" t="s">
        <v>93</v>
      </c>
      <c r="BR49" s="70"/>
      <c r="BS49" s="70"/>
      <c r="BT49" s="71"/>
      <c r="BU49" s="56" t="s">
        <v>169</v>
      </c>
      <c r="BV49" s="57"/>
      <c r="BW49" s="57"/>
      <c r="BX49" s="57"/>
      <c r="BY49" s="58"/>
      <c r="CA49" t="s">
        <v>25</v>
      </c>
    </row>
    <row r="50" spans="1:79" s="25" customFormat="1" ht="12.75" customHeight="1" x14ac:dyDescent="0.2">
      <c r="A50" s="59">
        <v>2210</v>
      </c>
      <c r="B50" s="60"/>
      <c r="C50" s="60"/>
      <c r="D50" s="61"/>
      <c r="E50" s="62" t="s">
        <v>174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4"/>
      <c r="U50" s="66">
        <v>176012.99</v>
      </c>
      <c r="V50" s="67"/>
      <c r="W50" s="67"/>
      <c r="X50" s="67"/>
      <c r="Y50" s="68"/>
      <c r="Z50" s="66">
        <v>0</v>
      </c>
      <c r="AA50" s="67"/>
      <c r="AB50" s="67"/>
      <c r="AC50" s="67"/>
      <c r="AD50" s="68"/>
      <c r="AE50" s="66">
        <v>0</v>
      </c>
      <c r="AF50" s="67"/>
      <c r="AG50" s="67"/>
      <c r="AH50" s="68"/>
      <c r="AI50" s="66">
        <f>IF(ISNUMBER(U50),U50,0)+IF(ISNUMBER(Z50),Z50,0)</f>
        <v>176012.99</v>
      </c>
      <c r="AJ50" s="67"/>
      <c r="AK50" s="67"/>
      <c r="AL50" s="67"/>
      <c r="AM50" s="68"/>
      <c r="AN50" s="66">
        <v>334820</v>
      </c>
      <c r="AO50" s="67"/>
      <c r="AP50" s="67"/>
      <c r="AQ50" s="67"/>
      <c r="AR50" s="68"/>
      <c r="AS50" s="66">
        <v>0</v>
      </c>
      <c r="AT50" s="67"/>
      <c r="AU50" s="67"/>
      <c r="AV50" s="67"/>
      <c r="AW50" s="68"/>
      <c r="AX50" s="66">
        <v>0</v>
      </c>
      <c r="AY50" s="67"/>
      <c r="AZ50" s="67"/>
      <c r="BA50" s="68"/>
      <c r="BB50" s="66">
        <f>IF(ISNUMBER(AN50),AN50,0)+IF(ISNUMBER(AS50),AS50,0)</f>
        <v>334820</v>
      </c>
      <c r="BC50" s="67"/>
      <c r="BD50" s="67"/>
      <c r="BE50" s="67"/>
      <c r="BF50" s="68"/>
      <c r="BG50" s="66">
        <v>527080</v>
      </c>
      <c r="BH50" s="67"/>
      <c r="BI50" s="67"/>
      <c r="BJ50" s="67"/>
      <c r="BK50" s="68"/>
      <c r="BL50" s="66">
        <v>0</v>
      </c>
      <c r="BM50" s="67"/>
      <c r="BN50" s="67"/>
      <c r="BO50" s="67"/>
      <c r="BP50" s="68"/>
      <c r="BQ50" s="66">
        <v>0</v>
      </c>
      <c r="BR50" s="67"/>
      <c r="BS50" s="67"/>
      <c r="BT50" s="68"/>
      <c r="BU50" s="66">
        <f>IF(ISNUMBER(BG50),BG50,0)+IF(ISNUMBER(BL50),BL50,0)</f>
        <v>527080</v>
      </c>
      <c r="BV50" s="67"/>
      <c r="BW50" s="67"/>
      <c r="BX50" s="67"/>
      <c r="BY50" s="68"/>
      <c r="CA50" s="25" t="s">
        <v>26</v>
      </c>
    </row>
    <row r="51" spans="1:79" s="25" customFormat="1" ht="12.75" customHeight="1" x14ac:dyDescent="0.2">
      <c r="A51" s="59">
        <v>2240</v>
      </c>
      <c r="B51" s="60"/>
      <c r="C51" s="60"/>
      <c r="D51" s="61"/>
      <c r="E51" s="62" t="s">
        <v>175</v>
      </c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4"/>
      <c r="U51" s="66">
        <v>0</v>
      </c>
      <c r="V51" s="67"/>
      <c r="W51" s="67"/>
      <c r="X51" s="67"/>
      <c r="Y51" s="68"/>
      <c r="Z51" s="66">
        <v>0</v>
      </c>
      <c r="AA51" s="67"/>
      <c r="AB51" s="67"/>
      <c r="AC51" s="67"/>
      <c r="AD51" s="68"/>
      <c r="AE51" s="66">
        <v>0</v>
      </c>
      <c r="AF51" s="67"/>
      <c r="AG51" s="67"/>
      <c r="AH51" s="68"/>
      <c r="AI51" s="66">
        <f>IF(ISNUMBER(U51),U51,0)+IF(ISNUMBER(Z51),Z51,0)</f>
        <v>0</v>
      </c>
      <c r="AJ51" s="67"/>
      <c r="AK51" s="67"/>
      <c r="AL51" s="67"/>
      <c r="AM51" s="68"/>
      <c r="AN51" s="66">
        <v>65180</v>
      </c>
      <c r="AO51" s="67"/>
      <c r="AP51" s="67"/>
      <c r="AQ51" s="67"/>
      <c r="AR51" s="68"/>
      <c r="AS51" s="66">
        <v>0</v>
      </c>
      <c r="AT51" s="67"/>
      <c r="AU51" s="67"/>
      <c r="AV51" s="67"/>
      <c r="AW51" s="68"/>
      <c r="AX51" s="66">
        <v>0</v>
      </c>
      <c r="AY51" s="67"/>
      <c r="AZ51" s="67"/>
      <c r="BA51" s="68"/>
      <c r="BB51" s="66">
        <f>IF(ISNUMBER(AN51),AN51,0)+IF(ISNUMBER(AS51),AS51,0)</f>
        <v>65180</v>
      </c>
      <c r="BC51" s="67"/>
      <c r="BD51" s="67"/>
      <c r="BE51" s="67"/>
      <c r="BF51" s="68"/>
      <c r="BG51" s="66">
        <v>72920</v>
      </c>
      <c r="BH51" s="67"/>
      <c r="BI51" s="67"/>
      <c r="BJ51" s="67"/>
      <c r="BK51" s="68"/>
      <c r="BL51" s="66">
        <v>0</v>
      </c>
      <c r="BM51" s="67"/>
      <c r="BN51" s="67"/>
      <c r="BO51" s="67"/>
      <c r="BP51" s="68"/>
      <c r="BQ51" s="66">
        <v>0</v>
      </c>
      <c r="BR51" s="67"/>
      <c r="BS51" s="67"/>
      <c r="BT51" s="68"/>
      <c r="BU51" s="66">
        <f>IF(ISNUMBER(BG51),BG51,0)+IF(ISNUMBER(BL51),BL51,0)</f>
        <v>72920</v>
      </c>
      <c r="BV51" s="67"/>
      <c r="BW51" s="67"/>
      <c r="BX51" s="67"/>
      <c r="BY51" s="68"/>
    </row>
    <row r="52" spans="1:79" s="6" customFormat="1" ht="12.75" customHeight="1" x14ac:dyDescent="0.2">
      <c r="A52" s="88"/>
      <c r="B52" s="89"/>
      <c r="C52" s="89"/>
      <c r="D52" s="90"/>
      <c r="E52" s="94" t="s">
        <v>147</v>
      </c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76">
        <v>176012.99</v>
      </c>
      <c r="V52" s="77"/>
      <c r="W52" s="77"/>
      <c r="X52" s="77"/>
      <c r="Y52" s="78"/>
      <c r="Z52" s="76">
        <v>0</v>
      </c>
      <c r="AA52" s="77"/>
      <c r="AB52" s="77"/>
      <c r="AC52" s="77"/>
      <c r="AD52" s="78"/>
      <c r="AE52" s="76">
        <v>0</v>
      </c>
      <c r="AF52" s="77"/>
      <c r="AG52" s="77"/>
      <c r="AH52" s="78"/>
      <c r="AI52" s="76">
        <f>IF(ISNUMBER(U52),U52,0)+IF(ISNUMBER(Z52),Z52,0)</f>
        <v>176012.99</v>
      </c>
      <c r="AJ52" s="77"/>
      <c r="AK52" s="77"/>
      <c r="AL52" s="77"/>
      <c r="AM52" s="78"/>
      <c r="AN52" s="76">
        <v>400000</v>
      </c>
      <c r="AO52" s="77"/>
      <c r="AP52" s="77"/>
      <c r="AQ52" s="77"/>
      <c r="AR52" s="78"/>
      <c r="AS52" s="76">
        <v>0</v>
      </c>
      <c r="AT52" s="77"/>
      <c r="AU52" s="77"/>
      <c r="AV52" s="77"/>
      <c r="AW52" s="78"/>
      <c r="AX52" s="76">
        <v>0</v>
      </c>
      <c r="AY52" s="77"/>
      <c r="AZ52" s="77"/>
      <c r="BA52" s="78"/>
      <c r="BB52" s="76">
        <f>IF(ISNUMBER(AN52),AN52,0)+IF(ISNUMBER(AS52),AS52,0)</f>
        <v>400000</v>
      </c>
      <c r="BC52" s="77"/>
      <c r="BD52" s="77"/>
      <c r="BE52" s="77"/>
      <c r="BF52" s="78"/>
      <c r="BG52" s="76">
        <v>600000</v>
      </c>
      <c r="BH52" s="77"/>
      <c r="BI52" s="77"/>
      <c r="BJ52" s="77"/>
      <c r="BK52" s="78"/>
      <c r="BL52" s="76">
        <v>0</v>
      </c>
      <c r="BM52" s="77"/>
      <c r="BN52" s="77"/>
      <c r="BO52" s="77"/>
      <c r="BP52" s="78"/>
      <c r="BQ52" s="76">
        <v>0</v>
      </c>
      <c r="BR52" s="77"/>
      <c r="BS52" s="77"/>
      <c r="BT52" s="78"/>
      <c r="BU52" s="76">
        <f>IF(ISNUMBER(BG52),BG52,0)+IF(ISNUMBER(BL52),BL52,0)</f>
        <v>600000</v>
      </c>
      <c r="BV52" s="77"/>
      <c r="BW52" s="77"/>
      <c r="BX52" s="77"/>
      <c r="BY52" s="78"/>
    </row>
    <row r="54" spans="1:79" ht="14.25" customHeight="1" x14ac:dyDescent="0.2">
      <c r="A54" s="34" t="s">
        <v>224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</row>
    <row r="55" spans="1:79" ht="15" customHeight="1" x14ac:dyDescent="0.2">
      <c r="A55" s="75" t="s">
        <v>210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</row>
    <row r="56" spans="1:79" ht="23.1" customHeight="1" x14ac:dyDescent="0.2">
      <c r="A56" s="81" t="s">
        <v>119</v>
      </c>
      <c r="B56" s="82"/>
      <c r="C56" s="82"/>
      <c r="D56" s="82"/>
      <c r="E56" s="83"/>
      <c r="F56" s="55" t="s">
        <v>19</v>
      </c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41" t="s">
        <v>211</v>
      </c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3"/>
      <c r="AN56" s="41" t="s">
        <v>214</v>
      </c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3"/>
      <c r="BG56" s="41" t="s">
        <v>222</v>
      </c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3"/>
    </row>
    <row r="57" spans="1:79" ht="51.75" customHeight="1" x14ac:dyDescent="0.2">
      <c r="A57" s="84"/>
      <c r="B57" s="85"/>
      <c r="C57" s="85"/>
      <c r="D57" s="85"/>
      <c r="E57" s="86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41" t="s">
        <v>4</v>
      </c>
      <c r="V57" s="42"/>
      <c r="W57" s="42"/>
      <c r="X57" s="42"/>
      <c r="Y57" s="43"/>
      <c r="Z57" s="41" t="s">
        <v>3</v>
      </c>
      <c r="AA57" s="42"/>
      <c r="AB57" s="42"/>
      <c r="AC57" s="42"/>
      <c r="AD57" s="43"/>
      <c r="AE57" s="44" t="s">
        <v>116</v>
      </c>
      <c r="AF57" s="45"/>
      <c r="AG57" s="45"/>
      <c r="AH57" s="46"/>
      <c r="AI57" s="41" t="s">
        <v>5</v>
      </c>
      <c r="AJ57" s="42"/>
      <c r="AK57" s="42"/>
      <c r="AL57" s="42"/>
      <c r="AM57" s="43"/>
      <c r="AN57" s="41" t="s">
        <v>4</v>
      </c>
      <c r="AO57" s="42"/>
      <c r="AP57" s="42"/>
      <c r="AQ57" s="42"/>
      <c r="AR57" s="43"/>
      <c r="AS57" s="41" t="s">
        <v>3</v>
      </c>
      <c r="AT57" s="42"/>
      <c r="AU57" s="42"/>
      <c r="AV57" s="42"/>
      <c r="AW57" s="43"/>
      <c r="AX57" s="44" t="s">
        <v>116</v>
      </c>
      <c r="AY57" s="45"/>
      <c r="AZ57" s="45"/>
      <c r="BA57" s="46"/>
      <c r="BB57" s="41" t="s">
        <v>96</v>
      </c>
      <c r="BC57" s="42"/>
      <c r="BD57" s="42"/>
      <c r="BE57" s="42"/>
      <c r="BF57" s="43"/>
      <c r="BG57" s="41" t="s">
        <v>4</v>
      </c>
      <c r="BH57" s="42"/>
      <c r="BI57" s="42"/>
      <c r="BJ57" s="42"/>
      <c r="BK57" s="43"/>
      <c r="BL57" s="41" t="s">
        <v>3</v>
      </c>
      <c r="BM57" s="42"/>
      <c r="BN57" s="42"/>
      <c r="BO57" s="42"/>
      <c r="BP57" s="43"/>
      <c r="BQ57" s="44" t="s">
        <v>116</v>
      </c>
      <c r="BR57" s="45"/>
      <c r="BS57" s="45"/>
      <c r="BT57" s="46"/>
      <c r="BU57" s="55" t="s">
        <v>97</v>
      </c>
      <c r="BV57" s="55"/>
      <c r="BW57" s="55"/>
      <c r="BX57" s="55"/>
      <c r="BY57" s="55"/>
    </row>
    <row r="58" spans="1:79" ht="15" customHeight="1" x14ac:dyDescent="0.2">
      <c r="A58" s="41">
        <v>1</v>
      </c>
      <c r="B58" s="42"/>
      <c r="C58" s="42"/>
      <c r="D58" s="42"/>
      <c r="E58" s="43"/>
      <c r="F58" s="41">
        <v>2</v>
      </c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3"/>
      <c r="U58" s="41">
        <v>3</v>
      </c>
      <c r="V58" s="42"/>
      <c r="W58" s="42"/>
      <c r="X58" s="42"/>
      <c r="Y58" s="43"/>
      <c r="Z58" s="41">
        <v>4</v>
      </c>
      <c r="AA58" s="42"/>
      <c r="AB58" s="42"/>
      <c r="AC58" s="42"/>
      <c r="AD58" s="43"/>
      <c r="AE58" s="41">
        <v>5</v>
      </c>
      <c r="AF58" s="42"/>
      <c r="AG58" s="42"/>
      <c r="AH58" s="43"/>
      <c r="AI58" s="41">
        <v>6</v>
      </c>
      <c r="AJ58" s="42"/>
      <c r="AK58" s="42"/>
      <c r="AL58" s="42"/>
      <c r="AM58" s="43"/>
      <c r="AN58" s="41">
        <v>7</v>
      </c>
      <c r="AO58" s="42"/>
      <c r="AP58" s="42"/>
      <c r="AQ58" s="42"/>
      <c r="AR58" s="43"/>
      <c r="AS58" s="41">
        <v>8</v>
      </c>
      <c r="AT58" s="42"/>
      <c r="AU58" s="42"/>
      <c r="AV58" s="42"/>
      <c r="AW58" s="43"/>
      <c r="AX58" s="41">
        <v>9</v>
      </c>
      <c r="AY58" s="42"/>
      <c r="AZ58" s="42"/>
      <c r="BA58" s="43"/>
      <c r="BB58" s="41">
        <v>10</v>
      </c>
      <c r="BC58" s="42"/>
      <c r="BD58" s="42"/>
      <c r="BE58" s="42"/>
      <c r="BF58" s="43"/>
      <c r="BG58" s="41">
        <v>11</v>
      </c>
      <c r="BH58" s="42"/>
      <c r="BI58" s="42"/>
      <c r="BJ58" s="42"/>
      <c r="BK58" s="43"/>
      <c r="BL58" s="41">
        <v>12</v>
      </c>
      <c r="BM58" s="42"/>
      <c r="BN58" s="42"/>
      <c r="BO58" s="42"/>
      <c r="BP58" s="43"/>
      <c r="BQ58" s="41">
        <v>13</v>
      </c>
      <c r="BR58" s="42"/>
      <c r="BS58" s="42"/>
      <c r="BT58" s="43"/>
      <c r="BU58" s="55">
        <v>14</v>
      </c>
      <c r="BV58" s="55"/>
      <c r="BW58" s="55"/>
      <c r="BX58" s="55"/>
      <c r="BY58" s="55"/>
    </row>
    <row r="59" spans="1:79" s="1" customFormat="1" ht="13.5" hidden="1" customHeight="1" x14ac:dyDescent="0.2">
      <c r="A59" s="69" t="s">
        <v>64</v>
      </c>
      <c r="B59" s="70"/>
      <c r="C59" s="70"/>
      <c r="D59" s="70"/>
      <c r="E59" s="71"/>
      <c r="F59" s="69" t="s">
        <v>57</v>
      </c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1"/>
      <c r="U59" s="69" t="s">
        <v>65</v>
      </c>
      <c r="V59" s="70"/>
      <c r="W59" s="70"/>
      <c r="X59" s="70"/>
      <c r="Y59" s="71"/>
      <c r="Z59" s="69" t="s">
        <v>66</v>
      </c>
      <c r="AA59" s="70"/>
      <c r="AB59" s="70"/>
      <c r="AC59" s="70"/>
      <c r="AD59" s="71"/>
      <c r="AE59" s="69" t="s">
        <v>91</v>
      </c>
      <c r="AF59" s="70"/>
      <c r="AG59" s="70"/>
      <c r="AH59" s="71"/>
      <c r="AI59" s="56" t="s">
        <v>169</v>
      </c>
      <c r="AJ59" s="57"/>
      <c r="AK59" s="57"/>
      <c r="AL59" s="57"/>
      <c r="AM59" s="58"/>
      <c r="AN59" s="69" t="s">
        <v>67</v>
      </c>
      <c r="AO59" s="70"/>
      <c r="AP59" s="70"/>
      <c r="AQ59" s="70"/>
      <c r="AR59" s="71"/>
      <c r="AS59" s="69" t="s">
        <v>68</v>
      </c>
      <c r="AT59" s="70"/>
      <c r="AU59" s="70"/>
      <c r="AV59" s="70"/>
      <c r="AW59" s="71"/>
      <c r="AX59" s="69" t="s">
        <v>92</v>
      </c>
      <c r="AY59" s="70"/>
      <c r="AZ59" s="70"/>
      <c r="BA59" s="71"/>
      <c r="BB59" s="56" t="s">
        <v>169</v>
      </c>
      <c r="BC59" s="57"/>
      <c r="BD59" s="57"/>
      <c r="BE59" s="57"/>
      <c r="BF59" s="58"/>
      <c r="BG59" s="69" t="s">
        <v>58</v>
      </c>
      <c r="BH59" s="70"/>
      <c r="BI59" s="70"/>
      <c r="BJ59" s="70"/>
      <c r="BK59" s="71"/>
      <c r="BL59" s="69" t="s">
        <v>59</v>
      </c>
      <c r="BM59" s="70"/>
      <c r="BN59" s="70"/>
      <c r="BO59" s="70"/>
      <c r="BP59" s="71"/>
      <c r="BQ59" s="69" t="s">
        <v>93</v>
      </c>
      <c r="BR59" s="70"/>
      <c r="BS59" s="70"/>
      <c r="BT59" s="71"/>
      <c r="BU59" s="87" t="s">
        <v>169</v>
      </c>
      <c r="BV59" s="87"/>
      <c r="BW59" s="87"/>
      <c r="BX59" s="87"/>
      <c r="BY59" s="87"/>
      <c r="CA59" t="s">
        <v>27</v>
      </c>
    </row>
    <row r="60" spans="1:79" s="6" customFormat="1" ht="12.75" customHeight="1" x14ac:dyDescent="0.2">
      <c r="A60" s="88"/>
      <c r="B60" s="89"/>
      <c r="C60" s="89"/>
      <c r="D60" s="89"/>
      <c r="E60" s="90"/>
      <c r="F60" s="88" t="s">
        <v>147</v>
      </c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90"/>
      <c r="U60" s="76"/>
      <c r="V60" s="77"/>
      <c r="W60" s="77"/>
      <c r="X60" s="77"/>
      <c r="Y60" s="78"/>
      <c r="Z60" s="76"/>
      <c r="AA60" s="77"/>
      <c r="AB60" s="77"/>
      <c r="AC60" s="77"/>
      <c r="AD60" s="78"/>
      <c r="AE60" s="76"/>
      <c r="AF60" s="77"/>
      <c r="AG60" s="77"/>
      <c r="AH60" s="78"/>
      <c r="AI60" s="76">
        <f>IF(ISNUMBER(U60),U60,0)+IF(ISNUMBER(Z60),Z60,0)</f>
        <v>0</v>
      </c>
      <c r="AJ60" s="77"/>
      <c r="AK60" s="77"/>
      <c r="AL60" s="77"/>
      <c r="AM60" s="78"/>
      <c r="AN60" s="76"/>
      <c r="AO60" s="77"/>
      <c r="AP60" s="77"/>
      <c r="AQ60" s="77"/>
      <c r="AR60" s="78"/>
      <c r="AS60" s="76"/>
      <c r="AT60" s="77"/>
      <c r="AU60" s="77"/>
      <c r="AV60" s="77"/>
      <c r="AW60" s="78"/>
      <c r="AX60" s="76"/>
      <c r="AY60" s="77"/>
      <c r="AZ60" s="77"/>
      <c r="BA60" s="78"/>
      <c r="BB60" s="76">
        <f>IF(ISNUMBER(AN60),AN60,0)+IF(ISNUMBER(AS60),AS60,0)</f>
        <v>0</v>
      </c>
      <c r="BC60" s="77"/>
      <c r="BD60" s="77"/>
      <c r="BE60" s="77"/>
      <c r="BF60" s="78"/>
      <c r="BG60" s="76"/>
      <c r="BH60" s="77"/>
      <c r="BI60" s="77"/>
      <c r="BJ60" s="77"/>
      <c r="BK60" s="78"/>
      <c r="BL60" s="76"/>
      <c r="BM60" s="77"/>
      <c r="BN60" s="77"/>
      <c r="BO60" s="77"/>
      <c r="BP60" s="78"/>
      <c r="BQ60" s="76"/>
      <c r="BR60" s="77"/>
      <c r="BS60" s="77"/>
      <c r="BT60" s="78"/>
      <c r="BU60" s="76">
        <f>IF(ISNUMBER(BG60),BG60,0)+IF(ISNUMBER(BL60),BL60,0)</f>
        <v>0</v>
      </c>
      <c r="BV60" s="77"/>
      <c r="BW60" s="77"/>
      <c r="BX60" s="77"/>
      <c r="BY60" s="78"/>
      <c r="CA60" s="6" t="s">
        <v>28</v>
      </c>
    </row>
    <row r="62" spans="1:79" ht="14.25" customHeight="1" x14ac:dyDescent="0.2">
      <c r="A62" s="34" t="s">
        <v>238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</row>
    <row r="63" spans="1:79" ht="15" customHeight="1" x14ac:dyDescent="0.2">
      <c r="A63" s="75" t="s">
        <v>210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</row>
    <row r="64" spans="1:79" ht="23.1" customHeight="1" x14ac:dyDescent="0.2">
      <c r="A64" s="81" t="s">
        <v>118</v>
      </c>
      <c r="B64" s="82"/>
      <c r="C64" s="82"/>
      <c r="D64" s="83"/>
      <c r="E64" s="49" t="s">
        <v>19</v>
      </c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1"/>
      <c r="X64" s="41" t="s">
        <v>232</v>
      </c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3"/>
      <c r="AR64" s="55" t="s">
        <v>237</v>
      </c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</row>
    <row r="65" spans="1:79" ht="48.75" customHeight="1" x14ac:dyDescent="0.2">
      <c r="A65" s="84"/>
      <c r="B65" s="85"/>
      <c r="C65" s="85"/>
      <c r="D65" s="86"/>
      <c r="E65" s="52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4"/>
      <c r="X65" s="49" t="s">
        <v>4</v>
      </c>
      <c r="Y65" s="50"/>
      <c r="Z65" s="50"/>
      <c r="AA65" s="50"/>
      <c r="AB65" s="51"/>
      <c r="AC65" s="49" t="s">
        <v>3</v>
      </c>
      <c r="AD65" s="50"/>
      <c r="AE65" s="50"/>
      <c r="AF65" s="50"/>
      <c r="AG65" s="51"/>
      <c r="AH65" s="44" t="s">
        <v>116</v>
      </c>
      <c r="AI65" s="45"/>
      <c r="AJ65" s="45"/>
      <c r="AK65" s="45"/>
      <c r="AL65" s="46"/>
      <c r="AM65" s="41" t="s">
        <v>5</v>
      </c>
      <c r="AN65" s="42"/>
      <c r="AO65" s="42"/>
      <c r="AP65" s="42"/>
      <c r="AQ65" s="43"/>
      <c r="AR65" s="41" t="s">
        <v>4</v>
      </c>
      <c r="AS65" s="42"/>
      <c r="AT65" s="42"/>
      <c r="AU65" s="42"/>
      <c r="AV65" s="43"/>
      <c r="AW65" s="41" t="s">
        <v>3</v>
      </c>
      <c r="AX65" s="42"/>
      <c r="AY65" s="42"/>
      <c r="AZ65" s="42"/>
      <c r="BA65" s="43"/>
      <c r="BB65" s="44" t="s">
        <v>116</v>
      </c>
      <c r="BC65" s="45"/>
      <c r="BD65" s="45"/>
      <c r="BE65" s="45"/>
      <c r="BF65" s="46"/>
      <c r="BG65" s="41" t="s">
        <v>96</v>
      </c>
      <c r="BH65" s="42"/>
      <c r="BI65" s="42"/>
      <c r="BJ65" s="42"/>
      <c r="BK65" s="43"/>
    </row>
    <row r="66" spans="1:79" ht="12.75" customHeight="1" x14ac:dyDescent="0.2">
      <c r="A66" s="41">
        <v>1</v>
      </c>
      <c r="B66" s="42"/>
      <c r="C66" s="42"/>
      <c r="D66" s="43"/>
      <c r="E66" s="41">
        <v>2</v>
      </c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3"/>
      <c r="X66" s="41">
        <v>3</v>
      </c>
      <c r="Y66" s="42"/>
      <c r="Z66" s="42"/>
      <c r="AA66" s="42"/>
      <c r="AB66" s="43"/>
      <c r="AC66" s="41">
        <v>4</v>
      </c>
      <c r="AD66" s="42"/>
      <c r="AE66" s="42"/>
      <c r="AF66" s="42"/>
      <c r="AG66" s="43"/>
      <c r="AH66" s="41">
        <v>5</v>
      </c>
      <c r="AI66" s="42"/>
      <c r="AJ66" s="42"/>
      <c r="AK66" s="42"/>
      <c r="AL66" s="43"/>
      <c r="AM66" s="41">
        <v>6</v>
      </c>
      <c r="AN66" s="42"/>
      <c r="AO66" s="42"/>
      <c r="AP66" s="42"/>
      <c r="AQ66" s="43"/>
      <c r="AR66" s="41">
        <v>7</v>
      </c>
      <c r="AS66" s="42"/>
      <c r="AT66" s="42"/>
      <c r="AU66" s="42"/>
      <c r="AV66" s="43"/>
      <c r="AW66" s="41">
        <v>8</v>
      </c>
      <c r="AX66" s="42"/>
      <c r="AY66" s="42"/>
      <c r="AZ66" s="42"/>
      <c r="BA66" s="43"/>
      <c r="BB66" s="41">
        <v>9</v>
      </c>
      <c r="BC66" s="42"/>
      <c r="BD66" s="42"/>
      <c r="BE66" s="42"/>
      <c r="BF66" s="43"/>
      <c r="BG66" s="41">
        <v>10</v>
      </c>
      <c r="BH66" s="42"/>
      <c r="BI66" s="42"/>
      <c r="BJ66" s="42"/>
      <c r="BK66" s="43"/>
    </row>
    <row r="67" spans="1:79" s="1" customFormat="1" ht="12.75" hidden="1" customHeight="1" x14ac:dyDescent="0.2">
      <c r="A67" s="69" t="s">
        <v>64</v>
      </c>
      <c r="B67" s="70"/>
      <c r="C67" s="70"/>
      <c r="D67" s="71"/>
      <c r="E67" s="69" t="s">
        <v>57</v>
      </c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1"/>
      <c r="X67" s="91" t="s">
        <v>60</v>
      </c>
      <c r="Y67" s="92"/>
      <c r="Z67" s="92"/>
      <c r="AA67" s="92"/>
      <c r="AB67" s="93"/>
      <c r="AC67" s="91" t="s">
        <v>61</v>
      </c>
      <c r="AD67" s="92"/>
      <c r="AE67" s="92"/>
      <c r="AF67" s="92"/>
      <c r="AG67" s="93"/>
      <c r="AH67" s="69" t="s">
        <v>94</v>
      </c>
      <c r="AI67" s="70"/>
      <c r="AJ67" s="70"/>
      <c r="AK67" s="70"/>
      <c r="AL67" s="71"/>
      <c r="AM67" s="56" t="s">
        <v>170</v>
      </c>
      <c r="AN67" s="57"/>
      <c r="AO67" s="57"/>
      <c r="AP67" s="57"/>
      <c r="AQ67" s="58"/>
      <c r="AR67" s="69" t="s">
        <v>62</v>
      </c>
      <c r="AS67" s="70"/>
      <c r="AT67" s="70"/>
      <c r="AU67" s="70"/>
      <c r="AV67" s="71"/>
      <c r="AW67" s="69" t="s">
        <v>63</v>
      </c>
      <c r="AX67" s="70"/>
      <c r="AY67" s="70"/>
      <c r="AZ67" s="70"/>
      <c r="BA67" s="71"/>
      <c r="BB67" s="69" t="s">
        <v>95</v>
      </c>
      <c r="BC67" s="70"/>
      <c r="BD67" s="70"/>
      <c r="BE67" s="70"/>
      <c r="BF67" s="71"/>
      <c r="BG67" s="56" t="s">
        <v>170</v>
      </c>
      <c r="BH67" s="57"/>
      <c r="BI67" s="57"/>
      <c r="BJ67" s="57"/>
      <c r="BK67" s="58"/>
      <c r="CA67" t="s">
        <v>29</v>
      </c>
    </row>
    <row r="68" spans="1:79" s="25" customFormat="1" ht="12.75" customHeight="1" x14ac:dyDescent="0.2">
      <c r="A68" s="59">
        <v>2210</v>
      </c>
      <c r="B68" s="60"/>
      <c r="C68" s="60"/>
      <c r="D68" s="61"/>
      <c r="E68" s="62" t="s">
        <v>174</v>
      </c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4"/>
      <c r="X68" s="66">
        <v>592438</v>
      </c>
      <c r="Y68" s="67"/>
      <c r="Z68" s="67"/>
      <c r="AA68" s="67"/>
      <c r="AB68" s="68"/>
      <c r="AC68" s="66">
        <v>0</v>
      </c>
      <c r="AD68" s="67"/>
      <c r="AE68" s="67"/>
      <c r="AF68" s="67"/>
      <c r="AG68" s="68"/>
      <c r="AH68" s="66">
        <v>0</v>
      </c>
      <c r="AI68" s="67"/>
      <c r="AJ68" s="67"/>
      <c r="AK68" s="67"/>
      <c r="AL68" s="68"/>
      <c r="AM68" s="66">
        <f>IF(ISNUMBER(X68),X68,0)+IF(ISNUMBER(AC68),AC68,0)</f>
        <v>592438</v>
      </c>
      <c r="AN68" s="67"/>
      <c r="AO68" s="67"/>
      <c r="AP68" s="67"/>
      <c r="AQ68" s="68"/>
      <c r="AR68" s="66">
        <v>638648</v>
      </c>
      <c r="AS68" s="67"/>
      <c r="AT68" s="67"/>
      <c r="AU68" s="67"/>
      <c r="AV68" s="68"/>
      <c r="AW68" s="66">
        <v>0</v>
      </c>
      <c r="AX68" s="67"/>
      <c r="AY68" s="67"/>
      <c r="AZ68" s="67"/>
      <c r="BA68" s="68"/>
      <c r="BB68" s="66">
        <v>0</v>
      </c>
      <c r="BC68" s="67"/>
      <c r="BD68" s="67"/>
      <c r="BE68" s="67"/>
      <c r="BF68" s="68"/>
      <c r="BG68" s="65">
        <f>IF(ISNUMBER(AR68),AR68,0)+IF(ISNUMBER(AW68),AW68,0)</f>
        <v>638648</v>
      </c>
      <c r="BH68" s="65"/>
      <c r="BI68" s="65"/>
      <c r="BJ68" s="65"/>
      <c r="BK68" s="65"/>
      <c r="CA68" s="25" t="s">
        <v>30</v>
      </c>
    </row>
    <row r="69" spans="1:79" s="25" customFormat="1" ht="12.75" customHeight="1" x14ac:dyDescent="0.2">
      <c r="A69" s="59">
        <v>2240</v>
      </c>
      <c r="B69" s="60"/>
      <c r="C69" s="60"/>
      <c r="D69" s="61"/>
      <c r="E69" s="62" t="s">
        <v>175</v>
      </c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4"/>
      <c r="X69" s="66">
        <v>81962</v>
      </c>
      <c r="Y69" s="67"/>
      <c r="Z69" s="67"/>
      <c r="AA69" s="67"/>
      <c r="AB69" s="68"/>
      <c r="AC69" s="66">
        <v>0</v>
      </c>
      <c r="AD69" s="67"/>
      <c r="AE69" s="67"/>
      <c r="AF69" s="67"/>
      <c r="AG69" s="68"/>
      <c r="AH69" s="66">
        <v>0</v>
      </c>
      <c r="AI69" s="67"/>
      <c r="AJ69" s="67"/>
      <c r="AK69" s="67"/>
      <c r="AL69" s="68"/>
      <c r="AM69" s="66">
        <f>IF(ISNUMBER(X69),X69,0)+IF(ISNUMBER(AC69),AC69,0)</f>
        <v>81962</v>
      </c>
      <c r="AN69" s="67"/>
      <c r="AO69" s="67"/>
      <c r="AP69" s="67"/>
      <c r="AQ69" s="68"/>
      <c r="AR69" s="66">
        <v>88355</v>
      </c>
      <c r="AS69" s="67"/>
      <c r="AT69" s="67"/>
      <c r="AU69" s="67"/>
      <c r="AV69" s="68"/>
      <c r="AW69" s="66">
        <v>0</v>
      </c>
      <c r="AX69" s="67"/>
      <c r="AY69" s="67"/>
      <c r="AZ69" s="67"/>
      <c r="BA69" s="68"/>
      <c r="BB69" s="66">
        <v>0</v>
      </c>
      <c r="BC69" s="67"/>
      <c r="BD69" s="67"/>
      <c r="BE69" s="67"/>
      <c r="BF69" s="68"/>
      <c r="BG69" s="65">
        <f>IF(ISNUMBER(AR69),AR69,0)+IF(ISNUMBER(AW69),AW69,0)</f>
        <v>88355</v>
      </c>
      <c r="BH69" s="65"/>
      <c r="BI69" s="65"/>
      <c r="BJ69" s="65"/>
      <c r="BK69" s="65"/>
    </row>
    <row r="70" spans="1:79" s="6" customFormat="1" ht="12.75" customHeight="1" x14ac:dyDescent="0.2">
      <c r="A70" s="88"/>
      <c r="B70" s="89"/>
      <c r="C70" s="89"/>
      <c r="D70" s="90"/>
      <c r="E70" s="94" t="s">
        <v>147</v>
      </c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6"/>
      <c r="X70" s="76">
        <v>674400</v>
      </c>
      <c r="Y70" s="77"/>
      <c r="Z70" s="77"/>
      <c r="AA70" s="77"/>
      <c r="AB70" s="78"/>
      <c r="AC70" s="76">
        <v>0</v>
      </c>
      <c r="AD70" s="77"/>
      <c r="AE70" s="77"/>
      <c r="AF70" s="77"/>
      <c r="AG70" s="78"/>
      <c r="AH70" s="76">
        <v>0</v>
      </c>
      <c r="AI70" s="77"/>
      <c r="AJ70" s="77"/>
      <c r="AK70" s="77"/>
      <c r="AL70" s="78"/>
      <c r="AM70" s="76">
        <f>IF(ISNUMBER(X70),X70,0)+IF(ISNUMBER(AC70),AC70,0)</f>
        <v>674400</v>
      </c>
      <c r="AN70" s="77"/>
      <c r="AO70" s="77"/>
      <c r="AP70" s="77"/>
      <c r="AQ70" s="78"/>
      <c r="AR70" s="76">
        <v>727003</v>
      </c>
      <c r="AS70" s="77"/>
      <c r="AT70" s="77"/>
      <c r="AU70" s="77"/>
      <c r="AV70" s="78"/>
      <c r="AW70" s="76">
        <v>0</v>
      </c>
      <c r="AX70" s="77"/>
      <c r="AY70" s="77"/>
      <c r="AZ70" s="77"/>
      <c r="BA70" s="78"/>
      <c r="BB70" s="76">
        <v>0</v>
      </c>
      <c r="BC70" s="77"/>
      <c r="BD70" s="77"/>
      <c r="BE70" s="77"/>
      <c r="BF70" s="78"/>
      <c r="BG70" s="80">
        <f>IF(ISNUMBER(AR70),AR70,0)+IF(ISNUMBER(AW70),AW70,0)</f>
        <v>727003</v>
      </c>
      <c r="BH70" s="80"/>
      <c r="BI70" s="80"/>
      <c r="BJ70" s="80"/>
      <c r="BK70" s="80"/>
    </row>
    <row r="72" spans="1:79" ht="14.25" customHeight="1" x14ac:dyDescent="0.2">
      <c r="A72" s="34" t="s">
        <v>239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</row>
    <row r="73" spans="1:79" ht="15" customHeight="1" x14ac:dyDescent="0.2">
      <c r="A73" s="75" t="s">
        <v>210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</row>
    <row r="74" spans="1:79" ht="23.1" customHeight="1" x14ac:dyDescent="0.2">
      <c r="A74" s="81" t="s">
        <v>119</v>
      </c>
      <c r="B74" s="82"/>
      <c r="C74" s="82"/>
      <c r="D74" s="82"/>
      <c r="E74" s="83"/>
      <c r="F74" s="49" t="s">
        <v>19</v>
      </c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1"/>
      <c r="X74" s="55" t="s">
        <v>232</v>
      </c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41" t="s">
        <v>237</v>
      </c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3"/>
    </row>
    <row r="75" spans="1:79" ht="53.25" customHeight="1" x14ac:dyDescent="0.2">
      <c r="A75" s="84"/>
      <c r="B75" s="85"/>
      <c r="C75" s="85"/>
      <c r="D75" s="85"/>
      <c r="E75" s="86"/>
      <c r="F75" s="52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4"/>
      <c r="X75" s="41" t="s">
        <v>4</v>
      </c>
      <c r="Y75" s="42"/>
      <c r="Z75" s="42"/>
      <c r="AA75" s="42"/>
      <c r="AB75" s="43"/>
      <c r="AC75" s="41" t="s">
        <v>3</v>
      </c>
      <c r="AD75" s="42"/>
      <c r="AE75" s="42"/>
      <c r="AF75" s="42"/>
      <c r="AG75" s="43"/>
      <c r="AH75" s="44" t="s">
        <v>116</v>
      </c>
      <c r="AI75" s="45"/>
      <c r="AJ75" s="45"/>
      <c r="AK75" s="45"/>
      <c r="AL75" s="46"/>
      <c r="AM75" s="41" t="s">
        <v>5</v>
      </c>
      <c r="AN75" s="42"/>
      <c r="AO75" s="42"/>
      <c r="AP75" s="42"/>
      <c r="AQ75" s="43"/>
      <c r="AR75" s="41" t="s">
        <v>4</v>
      </c>
      <c r="AS75" s="42"/>
      <c r="AT75" s="42"/>
      <c r="AU75" s="42"/>
      <c r="AV75" s="43"/>
      <c r="AW75" s="41" t="s">
        <v>3</v>
      </c>
      <c r="AX75" s="42"/>
      <c r="AY75" s="42"/>
      <c r="AZ75" s="42"/>
      <c r="BA75" s="43"/>
      <c r="BB75" s="97" t="s">
        <v>116</v>
      </c>
      <c r="BC75" s="97"/>
      <c r="BD75" s="97"/>
      <c r="BE75" s="97"/>
      <c r="BF75" s="97"/>
      <c r="BG75" s="41" t="s">
        <v>96</v>
      </c>
      <c r="BH75" s="42"/>
      <c r="BI75" s="42"/>
      <c r="BJ75" s="42"/>
      <c r="BK75" s="43"/>
    </row>
    <row r="76" spans="1:79" ht="15" customHeight="1" x14ac:dyDescent="0.2">
      <c r="A76" s="41">
        <v>1</v>
      </c>
      <c r="B76" s="42"/>
      <c r="C76" s="42"/>
      <c r="D76" s="42"/>
      <c r="E76" s="43"/>
      <c r="F76" s="41">
        <v>2</v>
      </c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3"/>
      <c r="X76" s="41">
        <v>3</v>
      </c>
      <c r="Y76" s="42"/>
      <c r="Z76" s="42"/>
      <c r="AA76" s="42"/>
      <c r="AB76" s="43"/>
      <c r="AC76" s="41">
        <v>4</v>
      </c>
      <c r="AD76" s="42"/>
      <c r="AE76" s="42"/>
      <c r="AF76" s="42"/>
      <c r="AG76" s="43"/>
      <c r="AH76" s="41">
        <v>5</v>
      </c>
      <c r="AI76" s="42"/>
      <c r="AJ76" s="42"/>
      <c r="AK76" s="42"/>
      <c r="AL76" s="43"/>
      <c r="AM76" s="41">
        <v>6</v>
      </c>
      <c r="AN76" s="42"/>
      <c r="AO76" s="42"/>
      <c r="AP76" s="42"/>
      <c r="AQ76" s="43"/>
      <c r="AR76" s="41">
        <v>7</v>
      </c>
      <c r="AS76" s="42"/>
      <c r="AT76" s="42"/>
      <c r="AU76" s="42"/>
      <c r="AV76" s="43"/>
      <c r="AW76" s="41">
        <v>8</v>
      </c>
      <c r="AX76" s="42"/>
      <c r="AY76" s="42"/>
      <c r="AZ76" s="42"/>
      <c r="BA76" s="43"/>
      <c r="BB76" s="41">
        <v>9</v>
      </c>
      <c r="BC76" s="42"/>
      <c r="BD76" s="42"/>
      <c r="BE76" s="42"/>
      <c r="BF76" s="43"/>
      <c r="BG76" s="41">
        <v>10</v>
      </c>
      <c r="BH76" s="42"/>
      <c r="BI76" s="42"/>
      <c r="BJ76" s="42"/>
      <c r="BK76" s="43"/>
    </row>
    <row r="77" spans="1:79" s="1" customFormat="1" ht="15" hidden="1" customHeight="1" x14ac:dyDescent="0.2">
      <c r="A77" s="69" t="s">
        <v>64</v>
      </c>
      <c r="B77" s="70"/>
      <c r="C77" s="70"/>
      <c r="D77" s="70"/>
      <c r="E77" s="71"/>
      <c r="F77" s="69" t="s">
        <v>57</v>
      </c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1"/>
      <c r="X77" s="69" t="s">
        <v>60</v>
      </c>
      <c r="Y77" s="70"/>
      <c r="Z77" s="70"/>
      <c r="AA77" s="70"/>
      <c r="AB77" s="71"/>
      <c r="AC77" s="69" t="s">
        <v>61</v>
      </c>
      <c r="AD77" s="70"/>
      <c r="AE77" s="70"/>
      <c r="AF77" s="70"/>
      <c r="AG77" s="71"/>
      <c r="AH77" s="69" t="s">
        <v>94</v>
      </c>
      <c r="AI77" s="70"/>
      <c r="AJ77" s="70"/>
      <c r="AK77" s="70"/>
      <c r="AL77" s="71"/>
      <c r="AM77" s="56" t="s">
        <v>170</v>
      </c>
      <c r="AN77" s="57"/>
      <c r="AO77" s="57"/>
      <c r="AP77" s="57"/>
      <c r="AQ77" s="58"/>
      <c r="AR77" s="69" t="s">
        <v>62</v>
      </c>
      <c r="AS77" s="70"/>
      <c r="AT77" s="70"/>
      <c r="AU77" s="70"/>
      <c r="AV77" s="71"/>
      <c r="AW77" s="69" t="s">
        <v>63</v>
      </c>
      <c r="AX77" s="70"/>
      <c r="AY77" s="70"/>
      <c r="AZ77" s="70"/>
      <c r="BA77" s="71"/>
      <c r="BB77" s="69" t="s">
        <v>95</v>
      </c>
      <c r="BC77" s="70"/>
      <c r="BD77" s="70"/>
      <c r="BE77" s="70"/>
      <c r="BF77" s="71"/>
      <c r="BG77" s="56" t="s">
        <v>170</v>
      </c>
      <c r="BH77" s="57"/>
      <c r="BI77" s="57"/>
      <c r="BJ77" s="57"/>
      <c r="BK77" s="58"/>
      <c r="CA77" t="s">
        <v>31</v>
      </c>
    </row>
    <row r="78" spans="1:79" s="6" customFormat="1" ht="12.75" customHeight="1" x14ac:dyDescent="0.2">
      <c r="A78" s="88"/>
      <c r="B78" s="89"/>
      <c r="C78" s="89"/>
      <c r="D78" s="89"/>
      <c r="E78" s="90"/>
      <c r="F78" s="88" t="s">
        <v>147</v>
      </c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90"/>
      <c r="X78" s="98"/>
      <c r="Y78" s="99"/>
      <c r="Z78" s="99"/>
      <c r="AA78" s="99"/>
      <c r="AB78" s="100"/>
      <c r="AC78" s="98"/>
      <c r="AD78" s="99"/>
      <c r="AE78" s="99"/>
      <c r="AF78" s="99"/>
      <c r="AG78" s="100"/>
      <c r="AH78" s="80"/>
      <c r="AI78" s="80"/>
      <c r="AJ78" s="80"/>
      <c r="AK78" s="80"/>
      <c r="AL78" s="80"/>
      <c r="AM78" s="80">
        <f>IF(ISNUMBER(X78),X78,0)+IF(ISNUMBER(AC78),AC78,0)</f>
        <v>0</v>
      </c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>
        <f>IF(ISNUMBER(AR78),AR78,0)+IF(ISNUMBER(AW78),AW78,0)</f>
        <v>0</v>
      </c>
      <c r="BH78" s="80"/>
      <c r="BI78" s="80"/>
      <c r="BJ78" s="80"/>
      <c r="BK78" s="80"/>
      <c r="CA78" s="6" t="s">
        <v>32</v>
      </c>
    </row>
    <row r="81" spans="1:79" ht="14.25" customHeight="1" x14ac:dyDescent="0.2">
      <c r="A81" s="34" t="s">
        <v>120</v>
      </c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</row>
    <row r="82" spans="1:79" ht="14.25" customHeight="1" x14ac:dyDescent="0.2">
      <c r="A82" s="34" t="s">
        <v>225</v>
      </c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</row>
    <row r="83" spans="1:79" ht="15" customHeight="1" x14ac:dyDescent="0.2">
      <c r="A83" s="75" t="s">
        <v>210</v>
      </c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</row>
    <row r="84" spans="1:79" ht="23.1" customHeight="1" x14ac:dyDescent="0.2">
      <c r="A84" s="49" t="s">
        <v>6</v>
      </c>
      <c r="B84" s="50"/>
      <c r="C84" s="50"/>
      <c r="D84" s="49" t="s">
        <v>121</v>
      </c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1"/>
      <c r="U84" s="41" t="s">
        <v>211</v>
      </c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3"/>
      <c r="AN84" s="41" t="s">
        <v>214</v>
      </c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3"/>
      <c r="BG84" s="55" t="s">
        <v>222</v>
      </c>
      <c r="BH84" s="55"/>
      <c r="BI84" s="55"/>
      <c r="BJ84" s="55"/>
      <c r="BK84" s="55"/>
      <c r="BL84" s="55"/>
      <c r="BM84" s="55"/>
      <c r="BN84" s="55"/>
      <c r="BO84" s="55"/>
      <c r="BP84" s="55"/>
      <c r="BQ84" s="55"/>
      <c r="BR84" s="55"/>
      <c r="BS84" s="55"/>
      <c r="BT84" s="55"/>
      <c r="BU84" s="55"/>
      <c r="BV84" s="55"/>
      <c r="BW84" s="55"/>
      <c r="BX84" s="55"/>
      <c r="BY84" s="55"/>
    </row>
    <row r="85" spans="1:79" ht="52.5" customHeight="1" x14ac:dyDescent="0.2">
      <c r="A85" s="52"/>
      <c r="B85" s="53"/>
      <c r="C85" s="53"/>
      <c r="D85" s="52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4"/>
      <c r="U85" s="41" t="s">
        <v>4</v>
      </c>
      <c r="V85" s="42"/>
      <c r="W85" s="42"/>
      <c r="X85" s="42"/>
      <c r="Y85" s="43"/>
      <c r="Z85" s="41" t="s">
        <v>3</v>
      </c>
      <c r="AA85" s="42"/>
      <c r="AB85" s="42"/>
      <c r="AC85" s="42"/>
      <c r="AD85" s="43"/>
      <c r="AE85" s="44" t="s">
        <v>116</v>
      </c>
      <c r="AF85" s="45"/>
      <c r="AG85" s="45"/>
      <c r="AH85" s="46"/>
      <c r="AI85" s="41" t="s">
        <v>5</v>
      </c>
      <c r="AJ85" s="42"/>
      <c r="AK85" s="42"/>
      <c r="AL85" s="42"/>
      <c r="AM85" s="43"/>
      <c r="AN85" s="41" t="s">
        <v>4</v>
      </c>
      <c r="AO85" s="42"/>
      <c r="AP85" s="42"/>
      <c r="AQ85" s="42"/>
      <c r="AR85" s="43"/>
      <c r="AS85" s="41" t="s">
        <v>3</v>
      </c>
      <c r="AT85" s="42"/>
      <c r="AU85" s="42"/>
      <c r="AV85" s="42"/>
      <c r="AW85" s="43"/>
      <c r="AX85" s="44" t="s">
        <v>116</v>
      </c>
      <c r="AY85" s="45"/>
      <c r="AZ85" s="45"/>
      <c r="BA85" s="46"/>
      <c r="BB85" s="41" t="s">
        <v>96</v>
      </c>
      <c r="BC85" s="42"/>
      <c r="BD85" s="42"/>
      <c r="BE85" s="42"/>
      <c r="BF85" s="43"/>
      <c r="BG85" s="41" t="s">
        <v>4</v>
      </c>
      <c r="BH85" s="42"/>
      <c r="BI85" s="42"/>
      <c r="BJ85" s="42"/>
      <c r="BK85" s="43"/>
      <c r="BL85" s="55" t="s">
        <v>3</v>
      </c>
      <c r="BM85" s="55"/>
      <c r="BN85" s="55"/>
      <c r="BO85" s="55"/>
      <c r="BP85" s="55"/>
      <c r="BQ85" s="97" t="s">
        <v>116</v>
      </c>
      <c r="BR85" s="97"/>
      <c r="BS85" s="97"/>
      <c r="BT85" s="97"/>
      <c r="BU85" s="41" t="s">
        <v>97</v>
      </c>
      <c r="BV85" s="42"/>
      <c r="BW85" s="42"/>
      <c r="BX85" s="42"/>
      <c r="BY85" s="43"/>
    </row>
    <row r="86" spans="1:79" ht="15" customHeight="1" x14ac:dyDescent="0.2">
      <c r="A86" s="41">
        <v>1</v>
      </c>
      <c r="B86" s="42"/>
      <c r="C86" s="42"/>
      <c r="D86" s="41">
        <v>2</v>
      </c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3"/>
      <c r="U86" s="41">
        <v>3</v>
      </c>
      <c r="V86" s="42"/>
      <c r="W86" s="42"/>
      <c r="X86" s="42"/>
      <c r="Y86" s="43"/>
      <c r="Z86" s="41">
        <v>4</v>
      </c>
      <c r="AA86" s="42"/>
      <c r="AB86" s="42"/>
      <c r="AC86" s="42"/>
      <c r="AD86" s="43"/>
      <c r="AE86" s="41">
        <v>5</v>
      </c>
      <c r="AF86" s="42"/>
      <c r="AG86" s="42"/>
      <c r="AH86" s="43"/>
      <c r="AI86" s="41">
        <v>6</v>
      </c>
      <c r="AJ86" s="42"/>
      <c r="AK86" s="42"/>
      <c r="AL86" s="42"/>
      <c r="AM86" s="43"/>
      <c r="AN86" s="41">
        <v>7</v>
      </c>
      <c r="AO86" s="42"/>
      <c r="AP86" s="42"/>
      <c r="AQ86" s="42"/>
      <c r="AR86" s="43"/>
      <c r="AS86" s="41">
        <v>8</v>
      </c>
      <c r="AT86" s="42"/>
      <c r="AU86" s="42"/>
      <c r="AV86" s="42"/>
      <c r="AW86" s="43"/>
      <c r="AX86" s="55">
        <v>9</v>
      </c>
      <c r="AY86" s="55"/>
      <c r="AZ86" s="55"/>
      <c r="BA86" s="55"/>
      <c r="BB86" s="41">
        <v>10</v>
      </c>
      <c r="BC86" s="42"/>
      <c r="BD86" s="42"/>
      <c r="BE86" s="42"/>
      <c r="BF86" s="43"/>
      <c r="BG86" s="41">
        <v>11</v>
      </c>
      <c r="BH86" s="42"/>
      <c r="BI86" s="42"/>
      <c r="BJ86" s="42"/>
      <c r="BK86" s="43"/>
      <c r="BL86" s="55">
        <v>12</v>
      </c>
      <c r="BM86" s="55"/>
      <c r="BN86" s="55"/>
      <c r="BO86" s="55"/>
      <c r="BP86" s="55"/>
      <c r="BQ86" s="41">
        <v>13</v>
      </c>
      <c r="BR86" s="42"/>
      <c r="BS86" s="42"/>
      <c r="BT86" s="43"/>
      <c r="BU86" s="41">
        <v>14</v>
      </c>
      <c r="BV86" s="42"/>
      <c r="BW86" s="42"/>
      <c r="BX86" s="42"/>
      <c r="BY86" s="43"/>
    </row>
    <row r="87" spans="1:79" s="1" customFormat="1" ht="14.25" hidden="1" customHeight="1" x14ac:dyDescent="0.2">
      <c r="A87" s="69" t="s">
        <v>69</v>
      </c>
      <c r="B87" s="70"/>
      <c r="C87" s="70"/>
      <c r="D87" s="69" t="s">
        <v>57</v>
      </c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1"/>
      <c r="U87" s="79" t="s">
        <v>65</v>
      </c>
      <c r="V87" s="79"/>
      <c r="W87" s="79"/>
      <c r="X87" s="79"/>
      <c r="Y87" s="79"/>
      <c r="Z87" s="79" t="s">
        <v>66</v>
      </c>
      <c r="AA87" s="79"/>
      <c r="AB87" s="79"/>
      <c r="AC87" s="79"/>
      <c r="AD87" s="79"/>
      <c r="AE87" s="79" t="s">
        <v>91</v>
      </c>
      <c r="AF87" s="79"/>
      <c r="AG87" s="79"/>
      <c r="AH87" s="79"/>
      <c r="AI87" s="87" t="s">
        <v>169</v>
      </c>
      <c r="AJ87" s="87"/>
      <c r="AK87" s="87"/>
      <c r="AL87" s="87"/>
      <c r="AM87" s="87"/>
      <c r="AN87" s="79" t="s">
        <v>67</v>
      </c>
      <c r="AO87" s="79"/>
      <c r="AP87" s="79"/>
      <c r="AQ87" s="79"/>
      <c r="AR87" s="79"/>
      <c r="AS87" s="79" t="s">
        <v>68</v>
      </c>
      <c r="AT87" s="79"/>
      <c r="AU87" s="79"/>
      <c r="AV87" s="79"/>
      <c r="AW87" s="79"/>
      <c r="AX87" s="79" t="s">
        <v>92</v>
      </c>
      <c r="AY87" s="79"/>
      <c r="AZ87" s="79"/>
      <c r="BA87" s="79"/>
      <c r="BB87" s="87" t="s">
        <v>169</v>
      </c>
      <c r="BC87" s="87"/>
      <c r="BD87" s="87"/>
      <c r="BE87" s="87"/>
      <c r="BF87" s="87"/>
      <c r="BG87" s="79" t="s">
        <v>58</v>
      </c>
      <c r="BH87" s="79"/>
      <c r="BI87" s="79"/>
      <c r="BJ87" s="79"/>
      <c r="BK87" s="79"/>
      <c r="BL87" s="79" t="s">
        <v>59</v>
      </c>
      <c r="BM87" s="79"/>
      <c r="BN87" s="79"/>
      <c r="BO87" s="79"/>
      <c r="BP87" s="79"/>
      <c r="BQ87" s="79" t="s">
        <v>93</v>
      </c>
      <c r="BR87" s="79"/>
      <c r="BS87" s="79"/>
      <c r="BT87" s="79"/>
      <c r="BU87" s="87" t="s">
        <v>169</v>
      </c>
      <c r="BV87" s="87"/>
      <c r="BW87" s="87"/>
      <c r="BX87" s="87"/>
      <c r="BY87" s="87"/>
      <c r="CA87" t="s">
        <v>33</v>
      </c>
    </row>
    <row r="88" spans="1:79" s="25" customFormat="1" ht="25.5" customHeight="1" x14ac:dyDescent="0.2">
      <c r="A88" s="59">
        <v>1</v>
      </c>
      <c r="B88" s="60"/>
      <c r="C88" s="60"/>
      <c r="D88" s="62" t="s">
        <v>176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4"/>
      <c r="U88" s="66">
        <v>176012.99</v>
      </c>
      <c r="V88" s="67"/>
      <c r="W88" s="67"/>
      <c r="X88" s="67"/>
      <c r="Y88" s="68"/>
      <c r="Z88" s="66">
        <v>0</v>
      </c>
      <c r="AA88" s="67"/>
      <c r="AB88" s="67"/>
      <c r="AC88" s="67"/>
      <c r="AD88" s="68"/>
      <c r="AE88" s="66">
        <v>0</v>
      </c>
      <c r="AF88" s="67"/>
      <c r="AG88" s="67"/>
      <c r="AH88" s="68"/>
      <c r="AI88" s="66">
        <f>IF(ISNUMBER(U88),U88,0)+IF(ISNUMBER(Z88),Z88,0)</f>
        <v>176012.99</v>
      </c>
      <c r="AJ88" s="67"/>
      <c r="AK88" s="67"/>
      <c r="AL88" s="67"/>
      <c r="AM88" s="68"/>
      <c r="AN88" s="66">
        <v>400000</v>
      </c>
      <c r="AO88" s="67"/>
      <c r="AP88" s="67"/>
      <c r="AQ88" s="67"/>
      <c r="AR88" s="68"/>
      <c r="AS88" s="66">
        <v>0</v>
      </c>
      <c r="AT88" s="67"/>
      <c r="AU88" s="67"/>
      <c r="AV88" s="67"/>
      <c r="AW88" s="68"/>
      <c r="AX88" s="66">
        <v>0</v>
      </c>
      <c r="AY88" s="67"/>
      <c r="AZ88" s="67"/>
      <c r="BA88" s="68"/>
      <c r="BB88" s="66">
        <f>IF(ISNUMBER(AN88),AN88,0)+IF(ISNUMBER(AS88),AS88,0)</f>
        <v>400000</v>
      </c>
      <c r="BC88" s="67"/>
      <c r="BD88" s="67"/>
      <c r="BE88" s="67"/>
      <c r="BF88" s="68"/>
      <c r="BG88" s="66">
        <v>600000</v>
      </c>
      <c r="BH88" s="67"/>
      <c r="BI88" s="67"/>
      <c r="BJ88" s="67"/>
      <c r="BK88" s="68"/>
      <c r="BL88" s="66">
        <v>0</v>
      </c>
      <c r="BM88" s="67"/>
      <c r="BN88" s="67"/>
      <c r="BO88" s="67"/>
      <c r="BP88" s="68"/>
      <c r="BQ88" s="66">
        <v>0</v>
      </c>
      <c r="BR88" s="67"/>
      <c r="BS88" s="67"/>
      <c r="BT88" s="68"/>
      <c r="BU88" s="66">
        <f>IF(ISNUMBER(BG88),BG88,0)+IF(ISNUMBER(BL88),BL88,0)</f>
        <v>600000</v>
      </c>
      <c r="BV88" s="67"/>
      <c r="BW88" s="67"/>
      <c r="BX88" s="67"/>
      <c r="BY88" s="68"/>
      <c r="CA88" s="25" t="s">
        <v>34</v>
      </c>
    </row>
    <row r="89" spans="1:79" s="6" customFormat="1" ht="12.75" customHeight="1" x14ac:dyDescent="0.2">
      <c r="A89" s="88"/>
      <c r="B89" s="89"/>
      <c r="C89" s="89"/>
      <c r="D89" s="94" t="s">
        <v>147</v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6"/>
      <c r="U89" s="76">
        <v>176012.99</v>
      </c>
      <c r="V89" s="77"/>
      <c r="W89" s="77"/>
      <c r="X89" s="77"/>
      <c r="Y89" s="78"/>
      <c r="Z89" s="76">
        <v>0</v>
      </c>
      <c r="AA89" s="77"/>
      <c r="AB89" s="77"/>
      <c r="AC89" s="77"/>
      <c r="AD89" s="78"/>
      <c r="AE89" s="76">
        <v>0</v>
      </c>
      <c r="AF89" s="77"/>
      <c r="AG89" s="77"/>
      <c r="AH89" s="78"/>
      <c r="AI89" s="76">
        <f>IF(ISNUMBER(U89),U89,0)+IF(ISNUMBER(Z89),Z89,0)</f>
        <v>176012.99</v>
      </c>
      <c r="AJ89" s="77"/>
      <c r="AK89" s="77"/>
      <c r="AL89" s="77"/>
      <c r="AM89" s="78"/>
      <c r="AN89" s="76">
        <v>400000</v>
      </c>
      <c r="AO89" s="77"/>
      <c r="AP89" s="77"/>
      <c r="AQ89" s="77"/>
      <c r="AR89" s="78"/>
      <c r="AS89" s="76">
        <v>0</v>
      </c>
      <c r="AT89" s="77"/>
      <c r="AU89" s="77"/>
      <c r="AV89" s="77"/>
      <c r="AW89" s="78"/>
      <c r="AX89" s="76">
        <v>0</v>
      </c>
      <c r="AY89" s="77"/>
      <c r="AZ89" s="77"/>
      <c r="BA89" s="78"/>
      <c r="BB89" s="76">
        <f>IF(ISNUMBER(AN89),AN89,0)+IF(ISNUMBER(AS89),AS89,0)</f>
        <v>400000</v>
      </c>
      <c r="BC89" s="77"/>
      <c r="BD89" s="77"/>
      <c r="BE89" s="77"/>
      <c r="BF89" s="78"/>
      <c r="BG89" s="76">
        <v>600000</v>
      </c>
      <c r="BH89" s="77"/>
      <c r="BI89" s="77"/>
      <c r="BJ89" s="77"/>
      <c r="BK89" s="78"/>
      <c r="BL89" s="76">
        <v>0</v>
      </c>
      <c r="BM89" s="77"/>
      <c r="BN89" s="77"/>
      <c r="BO89" s="77"/>
      <c r="BP89" s="78"/>
      <c r="BQ89" s="76">
        <v>0</v>
      </c>
      <c r="BR89" s="77"/>
      <c r="BS89" s="77"/>
      <c r="BT89" s="78"/>
      <c r="BU89" s="76">
        <f>IF(ISNUMBER(BG89),BG89,0)+IF(ISNUMBER(BL89),BL89,0)</f>
        <v>600000</v>
      </c>
      <c r="BV89" s="77"/>
      <c r="BW89" s="77"/>
      <c r="BX89" s="77"/>
      <c r="BY89" s="78"/>
    </row>
    <row r="91" spans="1:79" ht="14.25" customHeight="1" x14ac:dyDescent="0.2">
      <c r="A91" s="34" t="s">
        <v>240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</row>
    <row r="92" spans="1:79" ht="15" customHeight="1" x14ac:dyDescent="0.2">
      <c r="A92" s="101" t="s">
        <v>210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1"/>
      <c r="BH92" s="101"/>
    </row>
    <row r="93" spans="1:79" ht="23.1" customHeight="1" x14ac:dyDescent="0.2">
      <c r="A93" s="49" t="s">
        <v>6</v>
      </c>
      <c r="B93" s="50"/>
      <c r="C93" s="50"/>
      <c r="D93" s="49" t="s">
        <v>121</v>
      </c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1"/>
      <c r="U93" s="55" t="s">
        <v>232</v>
      </c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 t="s">
        <v>237</v>
      </c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55"/>
      <c r="BF93" s="55"/>
      <c r="BG93" s="55"/>
      <c r="BH93" s="55"/>
    </row>
    <row r="94" spans="1:79" ht="54" customHeight="1" x14ac:dyDescent="0.2">
      <c r="A94" s="52"/>
      <c r="B94" s="53"/>
      <c r="C94" s="53"/>
      <c r="D94" s="52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4"/>
      <c r="U94" s="41" t="s">
        <v>4</v>
      </c>
      <c r="V94" s="42"/>
      <c r="W94" s="42"/>
      <c r="X94" s="42"/>
      <c r="Y94" s="43"/>
      <c r="Z94" s="41" t="s">
        <v>3</v>
      </c>
      <c r="AA94" s="42"/>
      <c r="AB94" s="42"/>
      <c r="AC94" s="42"/>
      <c r="AD94" s="43"/>
      <c r="AE94" s="44" t="s">
        <v>116</v>
      </c>
      <c r="AF94" s="45"/>
      <c r="AG94" s="45"/>
      <c r="AH94" s="45"/>
      <c r="AI94" s="46"/>
      <c r="AJ94" s="41" t="s">
        <v>5</v>
      </c>
      <c r="AK94" s="42"/>
      <c r="AL94" s="42"/>
      <c r="AM94" s="42"/>
      <c r="AN94" s="43"/>
      <c r="AO94" s="41" t="s">
        <v>4</v>
      </c>
      <c r="AP94" s="42"/>
      <c r="AQ94" s="42"/>
      <c r="AR94" s="42"/>
      <c r="AS94" s="43"/>
      <c r="AT94" s="41" t="s">
        <v>3</v>
      </c>
      <c r="AU94" s="42"/>
      <c r="AV94" s="42"/>
      <c r="AW94" s="42"/>
      <c r="AX94" s="43"/>
      <c r="AY94" s="44" t="s">
        <v>116</v>
      </c>
      <c r="AZ94" s="45"/>
      <c r="BA94" s="45"/>
      <c r="BB94" s="45"/>
      <c r="BC94" s="46"/>
      <c r="BD94" s="55" t="s">
        <v>96</v>
      </c>
      <c r="BE94" s="55"/>
      <c r="BF94" s="55"/>
      <c r="BG94" s="55"/>
      <c r="BH94" s="55"/>
    </row>
    <row r="95" spans="1:79" ht="15" customHeight="1" x14ac:dyDescent="0.2">
      <c r="A95" s="41" t="s">
        <v>168</v>
      </c>
      <c r="B95" s="42"/>
      <c r="C95" s="42"/>
      <c r="D95" s="41">
        <v>2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3"/>
      <c r="U95" s="41">
        <v>3</v>
      </c>
      <c r="V95" s="42"/>
      <c r="W95" s="42"/>
      <c r="X95" s="42"/>
      <c r="Y95" s="43"/>
      <c r="Z95" s="41">
        <v>4</v>
      </c>
      <c r="AA95" s="42"/>
      <c r="AB95" s="42"/>
      <c r="AC95" s="42"/>
      <c r="AD95" s="43"/>
      <c r="AE95" s="41">
        <v>5</v>
      </c>
      <c r="AF95" s="42"/>
      <c r="AG95" s="42"/>
      <c r="AH95" s="42"/>
      <c r="AI95" s="43"/>
      <c r="AJ95" s="41">
        <v>6</v>
      </c>
      <c r="AK95" s="42"/>
      <c r="AL95" s="42"/>
      <c r="AM95" s="42"/>
      <c r="AN95" s="43"/>
      <c r="AO95" s="41">
        <v>7</v>
      </c>
      <c r="AP95" s="42"/>
      <c r="AQ95" s="42"/>
      <c r="AR95" s="42"/>
      <c r="AS95" s="43"/>
      <c r="AT95" s="41">
        <v>8</v>
      </c>
      <c r="AU95" s="42"/>
      <c r="AV95" s="42"/>
      <c r="AW95" s="42"/>
      <c r="AX95" s="43"/>
      <c r="AY95" s="41">
        <v>9</v>
      </c>
      <c r="AZ95" s="42"/>
      <c r="BA95" s="42"/>
      <c r="BB95" s="42"/>
      <c r="BC95" s="43"/>
      <c r="BD95" s="41">
        <v>10</v>
      </c>
      <c r="BE95" s="42"/>
      <c r="BF95" s="42"/>
      <c r="BG95" s="42"/>
      <c r="BH95" s="43"/>
    </row>
    <row r="96" spans="1:79" s="1" customFormat="1" ht="12.75" hidden="1" customHeight="1" x14ac:dyDescent="0.2">
      <c r="A96" s="69" t="s">
        <v>69</v>
      </c>
      <c r="B96" s="70"/>
      <c r="C96" s="70"/>
      <c r="D96" s="69" t="s">
        <v>57</v>
      </c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1"/>
      <c r="U96" s="69" t="s">
        <v>60</v>
      </c>
      <c r="V96" s="70"/>
      <c r="W96" s="70"/>
      <c r="X96" s="70"/>
      <c r="Y96" s="71"/>
      <c r="Z96" s="69" t="s">
        <v>61</v>
      </c>
      <c r="AA96" s="70"/>
      <c r="AB96" s="70"/>
      <c r="AC96" s="70"/>
      <c r="AD96" s="71"/>
      <c r="AE96" s="69" t="s">
        <v>94</v>
      </c>
      <c r="AF96" s="70"/>
      <c r="AG96" s="70"/>
      <c r="AH96" s="70"/>
      <c r="AI96" s="71"/>
      <c r="AJ96" s="56" t="s">
        <v>170</v>
      </c>
      <c r="AK96" s="57"/>
      <c r="AL96" s="57"/>
      <c r="AM96" s="57"/>
      <c r="AN96" s="58"/>
      <c r="AO96" s="69" t="s">
        <v>62</v>
      </c>
      <c r="AP96" s="70"/>
      <c r="AQ96" s="70"/>
      <c r="AR96" s="70"/>
      <c r="AS96" s="71"/>
      <c r="AT96" s="69" t="s">
        <v>63</v>
      </c>
      <c r="AU96" s="70"/>
      <c r="AV96" s="70"/>
      <c r="AW96" s="70"/>
      <c r="AX96" s="71"/>
      <c r="AY96" s="69" t="s">
        <v>95</v>
      </c>
      <c r="AZ96" s="70"/>
      <c r="BA96" s="70"/>
      <c r="BB96" s="70"/>
      <c r="BC96" s="71"/>
      <c r="BD96" s="87" t="s">
        <v>170</v>
      </c>
      <c r="BE96" s="87"/>
      <c r="BF96" s="87"/>
      <c r="BG96" s="87"/>
      <c r="BH96" s="87"/>
      <c r="CA96" s="1" t="s">
        <v>35</v>
      </c>
    </row>
    <row r="97" spans="1:79" s="25" customFormat="1" ht="25.5" customHeight="1" x14ac:dyDescent="0.2">
      <c r="A97" s="59">
        <v>1</v>
      </c>
      <c r="B97" s="60"/>
      <c r="C97" s="60"/>
      <c r="D97" s="62" t="s">
        <v>176</v>
      </c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4"/>
      <c r="U97" s="66">
        <v>674400</v>
      </c>
      <c r="V97" s="67"/>
      <c r="W97" s="67"/>
      <c r="X97" s="67"/>
      <c r="Y97" s="68"/>
      <c r="Z97" s="66">
        <v>0</v>
      </c>
      <c r="AA97" s="67"/>
      <c r="AB97" s="67"/>
      <c r="AC97" s="67"/>
      <c r="AD97" s="68"/>
      <c r="AE97" s="65">
        <v>0</v>
      </c>
      <c r="AF97" s="65"/>
      <c r="AG97" s="65"/>
      <c r="AH97" s="65"/>
      <c r="AI97" s="65"/>
      <c r="AJ97" s="102">
        <f>IF(ISNUMBER(U97),U97,0)+IF(ISNUMBER(Z97),Z97,0)</f>
        <v>674400</v>
      </c>
      <c r="AK97" s="102"/>
      <c r="AL97" s="102"/>
      <c r="AM97" s="102"/>
      <c r="AN97" s="102"/>
      <c r="AO97" s="65">
        <v>727003</v>
      </c>
      <c r="AP97" s="65"/>
      <c r="AQ97" s="65"/>
      <c r="AR97" s="65"/>
      <c r="AS97" s="65"/>
      <c r="AT97" s="102">
        <v>0</v>
      </c>
      <c r="AU97" s="102"/>
      <c r="AV97" s="102"/>
      <c r="AW97" s="102"/>
      <c r="AX97" s="102"/>
      <c r="AY97" s="65">
        <v>0</v>
      </c>
      <c r="AZ97" s="65"/>
      <c r="BA97" s="65"/>
      <c r="BB97" s="65"/>
      <c r="BC97" s="65"/>
      <c r="BD97" s="102">
        <f>IF(ISNUMBER(AO97),AO97,0)+IF(ISNUMBER(AT97),AT97,0)</f>
        <v>727003</v>
      </c>
      <c r="BE97" s="102"/>
      <c r="BF97" s="102"/>
      <c r="BG97" s="102"/>
      <c r="BH97" s="102"/>
      <c r="CA97" s="25" t="s">
        <v>36</v>
      </c>
    </row>
    <row r="98" spans="1:79" s="6" customFormat="1" ht="12.75" customHeight="1" x14ac:dyDescent="0.2">
      <c r="A98" s="88"/>
      <c r="B98" s="89"/>
      <c r="C98" s="89"/>
      <c r="D98" s="94" t="s">
        <v>147</v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6"/>
      <c r="U98" s="76">
        <v>674400</v>
      </c>
      <c r="V98" s="77"/>
      <c r="W98" s="77"/>
      <c r="X98" s="77"/>
      <c r="Y98" s="78"/>
      <c r="Z98" s="76">
        <v>0</v>
      </c>
      <c r="AA98" s="77"/>
      <c r="AB98" s="77"/>
      <c r="AC98" s="77"/>
      <c r="AD98" s="78"/>
      <c r="AE98" s="80">
        <v>0</v>
      </c>
      <c r="AF98" s="80"/>
      <c r="AG98" s="80"/>
      <c r="AH98" s="80"/>
      <c r="AI98" s="80"/>
      <c r="AJ98" s="103">
        <f>IF(ISNUMBER(U98),U98,0)+IF(ISNUMBER(Z98),Z98,0)</f>
        <v>674400</v>
      </c>
      <c r="AK98" s="103"/>
      <c r="AL98" s="103"/>
      <c r="AM98" s="103"/>
      <c r="AN98" s="103"/>
      <c r="AO98" s="80">
        <v>727003</v>
      </c>
      <c r="AP98" s="80"/>
      <c r="AQ98" s="80"/>
      <c r="AR98" s="80"/>
      <c r="AS98" s="80"/>
      <c r="AT98" s="103">
        <v>0</v>
      </c>
      <c r="AU98" s="103"/>
      <c r="AV98" s="103"/>
      <c r="AW98" s="103"/>
      <c r="AX98" s="103"/>
      <c r="AY98" s="80">
        <v>0</v>
      </c>
      <c r="AZ98" s="80"/>
      <c r="BA98" s="80"/>
      <c r="BB98" s="80"/>
      <c r="BC98" s="80"/>
      <c r="BD98" s="103">
        <f>IF(ISNUMBER(AO98),AO98,0)+IF(ISNUMBER(AT98),AT98,0)</f>
        <v>727003</v>
      </c>
      <c r="BE98" s="103"/>
      <c r="BF98" s="103"/>
      <c r="BG98" s="103"/>
      <c r="BH98" s="103"/>
    </row>
    <row r="99" spans="1:79" s="5" customFormat="1" ht="12.7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</row>
    <row r="101" spans="1:79" ht="14.25" customHeight="1" x14ac:dyDescent="0.2">
      <c r="A101" s="34" t="s">
        <v>152</v>
      </c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</row>
    <row r="102" spans="1:79" ht="14.25" customHeight="1" x14ac:dyDescent="0.2">
      <c r="A102" s="34" t="s">
        <v>226</v>
      </c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</row>
    <row r="103" spans="1:79" ht="23.1" customHeight="1" x14ac:dyDescent="0.2">
      <c r="A103" s="49" t="s">
        <v>6</v>
      </c>
      <c r="B103" s="50"/>
      <c r="C103" s="50"/>
      <c r="D103" s="55" t="s">
        <v>9</v>
      </c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 t="s">
        <v>8</v>
      </c>
      <c r="R103" s="55"/>
      <c r="S103" s="55"/>
      <c r="T103" s="55"/>
      <c r="U103" s="55"/>
      <c r="V103" s="55" t="s">
        <v>7</v>
      </c>
      <c r="W103" s="55"/>
      <c r="X103" s="55"/>
      <c r="Y103" s="55"/>
      <c r="Z103" s="55"/>
      <c r="AA103" s="55"/>
      <c r="AB103" s="55"/>
      <c r="AC103" s="55"/>
      <c r="AD103" s="55"/>
      <c r="AE103" s="55"/>
      <c r="AF103" s="41" t="s">
        <v>211</v>
      </c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3"/>
      <c r="AU103" s="41" t="s">
        <v>214</v>
      </c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3"/>
      <c r="BJ103" s="41" t="s">
        <v>222</v>
      </c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3"/>
    </row>
    <row r="104" spans="1:79" ht="32.25" customHeight="1" x14ac:dyDescent="0.2">
      <c r="A104" s="52"/>
      <c r="B104" s="53"/>
      <c r="C104" s="53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 t="s">
        <v>4</v>
      </c>
      <c r="AG104" s="55"/>
      <c r="AH104" s="55"/>
      <c r="AI104" s="55"/>
      <c r="AJ104" s="55"/>
      <c r="AK104" s="55" t="s">
        <v>3</v>
      </c>
      <c r="AL104" s="55"/>
      <c r="AM104" s="55"/>
      <c r="AN104" s="55"/>
      <c r="AO104" s="55"/>
      <c r="AP104" s="55" t="s">
        <v>123</v>
      </c>
      <c r="AQ104" s="55"/>
      <c r="AR104" s="55"/>
      <c r="AS104" s="55"/>
      <c r="AT104" s="55"/>
      <c r="AU104" s="55" t="s">
        <v>4</v>
      </c>
      <c r="AV104" s="55"/>
      <c r="AW104" s="55"/>
      <c r="AX104" s="55"/>
      <c r="AY104" s="55"/>
      <c r="AZ104" s="55" t="s">
        <v>3</v>
      </c>
      <c r="BA104" s="55"/>
      <c r="BB104" s="55"/>
      <c r="BC104" s="55"/>
      <c r="BD104" s="55"/>
      <c r="BE104" s="55" t="s">
        <v>90</v>
      </c>
      <c r="BF104" s="55"/>
      <c r="BG104" s="55"/>
      <c r="BH104" s="55"/>
      <c r="BI104" s="55"/>
      <c r="BJ104" s="55" t="s">
        <v>4</v>
      </c>
      <c r="BK104" s="55"/>
      <c r="BL104" s="55"/>
      <c r="BM104" s="55"/>
      <c r="BN104" s="55"/>
      <c r="BO104" s="55" t="s">
        <v>3</v>
      </c>
      <c r="BP104" s="55"/>
      <c r="BQ104" s="55"/>
      <c r="BR104" s="55"/>
      <c r="BS104" s="55"/>
      <c r="BT104" s="55" t="s">
        <v>97</v>
      </c>
      <c r="BU104" s="55"/>
      <c r="BV104" s="55"/>
      <c r="BW104" s="55"/>
      <c r="BX104" s="55"/>
    </row>
    <row r="105" spans="1:79" ht="15" customHeight="1" x14ac:dyDescent="0.2">
      <c r="A105" s="41">
        <v>1</v>
      </c>
      <c r="B105" s="42"/>
      <c r="C105" s="42"/>
      <c r="D105" s="55">
        <v>2</v>
      </c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>
        <v>3</v>
      </c>
      <c r="R105" s="55"/>
      <c r="S105" s="55"/>
      <c r="T105" s="55"/>
      <c r="U105" s="55"/>
      <c r="V105" s="55">
        <v>4</v>
      </c>
      <c r="W105" s="55"/>
      <c r="X105" s="55"/>
      <c r="Y105" s="55"/>
      <c r="Z105" s="55"/>
      <c r="AA105" s="55"/>
      <c r="AB105" s="55"/>
      <c r="AC105" s="55"/>
      <c r="AD105" s="55"/>
      <c r="AE105" s="55"/>
      <c r="AF105" s="55">
        <v>5</v>
      </c>
      <c r="AG105" s="55"/>
      <c r="AH105" s="55"/>
      <c r="AI105" s="55"/>
      <c r="AJ105" s="55"/>
      <c r="AK105" s="55">
        <v>6</v>
      </c>
      <c r="AL105" s="55"/>
      <c r="AM105" s="55"/>
      <c r="AN105" s="55"/>
      <c r="AO105" s="55"/>
      <c r="AP105" s="55">
        <v>7</v>
      </c>
      <c r="AQ105" s="55"/>
      <c r="AR105" s="55"/>
      <c r="AS105" s="55"/>
      <c r="AT105" s="55"/>
      <c r="AU105" s="55">
        <v>8</v>
      </c>
      <c r="AV105" s="55"/>
      <c r="AW105" s="55"/>
      <c r="AX105" s="55"/>
      <c r="AY105" s="55"/>
      <c r="AZ105" s="55">
        <v>9</v>
      </c>
      <c r="BA105" s="55"/>
      <c r="BB105" s="55"/>
      <c r="BC105" s="55"/>
      <c r="BD105" s="55"/>
      <c r="BE105" s="55">
        <v>10</v>
      </c>
      <c r="BF105" s="55"/>
      <c r="BG105" s="55"/>
      <c r="BH105" s="55"/>
      <c r="BI105" s="55"/>
      <c r="BJ105" s="55">
        <v>11</v>
      </c>
      <c r="BK105" s="55"/>
      <c r="BL105" s="55"/>
      <c r="BM105" s="55"/>
      <c r="BN105" s="55"/>
      <c r="BO105" s="55">
        <v>12</v>
      </c>
      <c r="BP105" s="55"/>
      <c r="BQ105" s="55"/>
      <c r="BR105" s="55"/>
      <c r="BS105" s="55"/>
      <c r="BT105" s="55">
        <v>13</v>
      </c>
      <c r="BU105" s="55"/>
      <c r="BV105" s="55"/>
      <c r="BW105" s="55"/>
      <c r="BX105" s="55"/>
    </row>
    <row r="106" spans="1:79" ht="10.5" hidden="1" customHeight="1" x14ac:dyDescent="0.2">
      <c r="A106" s="69" t="s">
        <v>154</v>
      </c>
      <c r="B106" s="70"/>
      <c r="C106" s="70"/>
      <c r="D106" s="55" t="s">
        <v>57</v>
      </c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 t="s">
        <v>70</v>
      </c>
      <c r="R106" s="55"/>
      <c r="S106" s="55"/>
      <c r="T106" s="55"/>
      <c r="U106" s="55"/>
      <c r="V106" s="55" t="s">
        <v>71</v>
      </c>
      <c r="W106" s="55"/>
      <c r="X106" s="55"/>
      <c r="Y106" s="55"/>
      <c r="Z106" s="55"/>
      <c r="AA106" s="55"/>
      <c r="AB106" s="55"/>
      <c r="AC106" s="55"/>
      <c r="AD106" s="55"/>
      <c r="AE106" s="55"/>
      <c r="AF106" s="79" t="s">
        <v>111</v>
      </c>
      <c r="AG106" s="79"/>
      <c r="AH106" s="79"/>
      <c r="AI106" s="79"/>
      <c r="AJ106" s="79"/>
      <c r="AK106" s="104" t="s">
        <v>112</v>
      </c>
      <c r="AL106" s="104"/>
      <c r="AM106" s="104"/>
      <c r="AN106" s="104"/>
      <c r="AO106" s="104"/>
      <c r="AP106" s="87" t="s">
        <v>178</v>
      </c>
      <c r="AQ106" s="87"/>
      <c r="AR106" s="87"/>
      <c r="AS106" s="87"/>
      <c r="AT106" s="87"/>
      <c r="AU106" s="79" t="s">
        <v>113</v>
      </c>
      <c r="AV106" s="79"/>
      <c r="AW106" s="79"/>
      <c r="AX106" s="79"/>
      <c r="AY106" s="79"/>
      <c r="AZ106" s="104" t="s">
        <v>114</v>
      </c>
      <c r="BA106" s="104"/>
      <c r="BB106" s="104"/>
      <c r="BC106" s="104"/>
      <c r="BD106" s="104"/>
      <c r="BE106" s="87" t="s">
        <v>178</v>
      </c>
      <c r="BF106" s="87"/>
      <c r="BG106" s="87"/>
      <c r="BH106" s="87"/>
      <c r="BI106" s="87"/>
      <c r="BJ106" s="79" t="s">
        <v>105</v>
      </c>
      <c r="BK106" s="79"/>
      <c r="BL106" s="79"/>
      <c r="BM106" s="79"/>
      <c r="BN106" s="79"/>
      <c r="BO106" s="104" t="s">
        <v>106</v>
      </c>
      <c r="BP106" s="104"/>
      <c r="BQ106" s="104"/>
      <c r="BR106" s="104"/>
      <c r="BS106" s="104"/>
      <c r="BT106" s="87" t="s">
        <v>178</v>
      </c>
      <c r="BU106" s="87"/>
      <c r="BV106" s="87"/>
      <c r="BW106" s="87"/>
      <c r="BX106" s="87"/>
      <c r="CA106" t="s">
        <v>37</v>
      </c>
    </row>
    <row r="107" spans="1:79" s="6" customFormat="1" ht="15" customHeight="1" x14ac:dyDescent="0.2">
      <c r="A107" s="88">
        <v>0</v>
      </c>
      <c r="B107" s="89"/>
      <c r="C107" s="89"/>
      <c r="D107" s="106" t="s">
        <v>177</v>
      </c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  <c r="BD107" s="105"/>
      <c r="BE107" s="105"/>
      <c r="BF107" s="105"/>
      <c r="BG107" s="105"/>
      <c r="BH107" s="105"/>
      <c r="BI107" s="105"/>
      <c r="BJ107" s="105"/>
      <c r="BK107" s="105"/>
      <c r="BL107" s="105"/>
      <c r="BM107" s="105"/>
      <c r="BN107" s="105"/>
      <c r="BO107" s="105"/>
      <c r="BP107" s="105"/>
      <c r="BQ107" s="105"/>
      <c r="BR107" s="105"/>
      <c r="BS107" s="105"/>
      <c r="BT107" s="105"/>
      <c r="BU107" s="105"/>
      <c r="BV107" s="105"/>
      <c r="BW107" s="105"/>
      <c r="BX107" s="105"/>
      <c r="CA107" s="6" t="s">
        <v>38</v>
      </c>
    </row>
    <row r="108" spans="1:79" s="25" customFormat="1" ht="42.75" customHeight="1" x14ac:dyDescent="0.2">
      <c r="A108" s="59">
        <v>1</v>
      </c>
      <c r="B108" s="60"/>
      <c r="C108" s="60"/>
      <c r="D108" s="132" t="s">
        <v>179</v>
      </c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4"/>
      <c r="Q108" s="55" t="s">
        <v>180</v>
      </c>
      <c r="R108" s="55"/>
      <c r="S108" s="55"/>
      <c r="T108" s="55"/>
      <c r="U108" s="55"/>
      <c r="V108" s="55" t="s">
        <v>181</v>
      </c>
      <c r="W108" s="55"/>
      <c r="X108" s="55"/>
      <c r="Y108" s="55"/>
      <c r="Z108" s="55"/>
      <c r="AA108" s="55"/>
      <c r="AB108" s="55"/>
      <c r="AC108" s="55"/>
      <c r="AD108" s="55"/>
      <c r="AE108" s="55"/>
      <c r="AF108" s="107">
        <v>1</v>
      </c>
      <c r="AG108" s="107"/>
      <c r="AH108" s="107"/>
      <c r="AI108" s="107"/>
      <c r="AJ108" s="107"/>
      <c r="AK108" s="107">
        <v>0</v>
      </c>
      <c r="AL108" s="107"/>
      <c r="AM108" s="107"/>
      <c r="AN108" s="107"/>
      <c r="AO108" s="107"/>
      <c r="AP108" s="107">
        <v>1</v>
      </c>
      <c r="AQ108" s="107"/>
      <c r="AR108" s="107"/>
      <c r="AS108" s="107"/>
      <c r="AT108" s="107"/>
      <c r="AU108" s="107">
        <v>1</v>
      </c>
      <c r="AV108" s="107"/>
      <c r="AW108" s="107"/>
      <c r="AX108" s="107"/>
      <c r="AY108" s="107"/>
      <c r="AZ108" s="107">
        <v>0</v>
      </c>
      <c r="BA108" s="107"/>
      <c r="BB108" s="107"/>
      <c r="BC108" s="107"/>
      <c r="BD108" s="107"/>
      <c r="BE108" s="107">
        <v>1</v>
      </c>
      <c r="BF108" s="107"/>
      <c r="BG108" s="107"/>
      <c r="BH108" s="107"/>
      <c r="BI108" s="107"/>
      <c r="BJ108" s="107">
        <v>1</v>
      </c>
      <c r="BK108" s="107"/>
      <c r="BL108" s="107"/>
      <c r="BM108" s="107"/>
      <c r="BN108" s="107"/>
      <c r="BO108" s="107">
        <v>0</v>
      </c>
      <c r="BP108" s="107"/>
      <c r="BQ108" s="107"/>
      <c r="BR108" s="107"/>
      <c r="BS108" s="107"/>
      <c r="BT108" s="107">
        <v>1</v>
      </c>
      <c r="BU108" s="107"/>
      <c r="BV108" s="107"/>
      <c r="BW108" s="107"/>
      <c r="BX108" s="107"/>
    </row>
    <row r="109" spans="1:79" s="6" customFormat="1" ht="15" customHeight="1" x14ac:dyDescent="0.2">
      <c r="A109" s="88">
        <v>0</v>
      </c>
      <c r="B109" s="89"/>
      <c r="C109" s="89"/>
      <c r="D109" s="108" t="s">
        <v>182</v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5"/>
      <c r="BD109" s="105"/>
      <c r="BE109" s="105"/>
      <c r="BF109" s="105"/>
      <c r="BG109" s="105"/>
      <c r="BH109" s="105"/>
      <c r="BI109" s="105"/>
      <c r="BJ109" s="105"/>
      <c r="BK109" s="105"/>
      <c r="BL109" s="105"/>
      <c r="BM109" s="105"/>
      <c r="BN109" s="105"/>
      <c r="BO109" s="105"/>
      <c r="BP109" s="105"/>
      <c r="BQ109" s="105"/>
      <c r="BR109" s="105"/>
      <c r="BS109" s="105"/>
      <c r="BT109" s="105"/>
      <c r="BU109" s="105"/>
      <c r="BV109" s="105"/>
      <c r="BW109" s="105"/>
      <c r="BX109" s="105"/>
    </row>
    <row r="110" spans="1:79" s="25" customFormat="1" ht="42.75" customHeight="1" x14ac:dyDescent="0.2">
      <c r="A110" s="59">
        <v>1</v>
      </c>
      <c r="B110" s="60"/>
      <c r="C110" s="60"/>
      <c r="D110" s="132" t="s">
        <v>183</v>
      </c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4"/>
      <c r="Q110" s="55" t="s">
        <v>184</v>
      </c>
      <c r="R110" s="55"/>
      <c r="S110" s="55"/>
      <c r="T110" s="55"/>
      <c r="U110" s="55"/>
      <c r="V110" s="55" t="s">
        <v>185</v>
      </c>
      <c r="W110" s="55"/>
      <c r="X110" s="55"/>
      <c r="Y110" s="55"/>
      <c r="Z110" s="55"/>
      <c r="AA110" s="55"/>
      <c r="AB110" s="55"/>
      <c r="AC110" s="55"/>
      <c r="AD110" s="55"/>
      <c r="AE110" s="55"/>
      <c r="AF110" s="107">
        <v>176012.99</v>
      </c>
      <c r="AG110" s="107"/>
      <c r="AH110" s="107"/>
      <c r="AI110" s="107"/>
      <c r="AJ110" s="107"/>
      <c r="AK110" s="107">
        <v>0</v>
      </c>
      <c r="AL110" s="107"/>
      <c r="AM110" s="107"/>
      <c r="AN110" s="107"/>
      <c r="AO110" s="107"/>
      <c r="AP110" s="107">
        <v>176012.99</v>
      </c>
      <c r="AQ110" s="107"/>
      <c r="AR110" s="107"/>
      <c r="AS110" s="107"/>
      <c r="AT110" s="107"/>
      <c r="AU110" s="107">
        <v>400000</v>
      </c>
      <c r="AV110" s="107"/>
      <c r="AW110" s="107"/>
      <c r="AX110" s="107"/>
      <c r="AY110" s="107"/>
      <c r="AZ110" s="107">
        <v>0</v>
      </c>
      <c r="BA110" s="107"/>
      <c r="BB110" s="107"/>
      <c r="BC110" s="107"/>
      <c r="BD110" s="107"/>
      <c r="BE110" s="107">
        <v>400000</v>
      </c>
      <c r="BF110" s="107"/>
      <c r="BG110" s="107"/>
      <c r="BH110" s="107"/>
      <c r="BI110" s="107"/>
      <c r="BJ110" s="107">
        <v>600000</v>
      </c>
      <c r="BK110" s="107"/>
      <c r="BL110" s="107"/>
      <c r="BM110" s="107"/>
      <c r="BN110" s="107"/>
      <c r="BO110" s="107">
        <v>0</v>
      </c>
      <c r="BP110" s="107"/>
      <c r="BQ110" s="107"/>
      <c r="BR110" s="107"/>
      <c r="BS110" s="107"/>
      <c r="BT110" s="107">
        <v>600000</v>
      </c>
      <c r="BU110" s="107"/>
      <c r="BV110" s="107"/>
      <c r="BW110" s="107"/>
      <c r="BX110" s="107"/>
    </row>
    <row r="111" spans="1:79" s="25" customFormat="1" ht="15" customHeight="1" x14ac:dyDescent="0.2">
      <c r="A111" s="59">
        <v>2</v>
      </c>
      <c r="B111" s="60"/>
      <c r="C111" s="60"/>
      <c r="D111" s="132" t="s">
        <v>186</v>
      </c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4"/>
      <c r="Q111" s="55" t="s">
        <v>180</v>
      </c>
      <c r="R111" s="55"/>
      <c r="S111" s="55"/>
      <c r="T111" s="55"/>
      <c r="U111" s="55"/>
      <c r="V111" s="55" t="s">
        <v>187</v>
      </c>
      <c r="W111" s="55"/>
      <c r="X111" s="55"/>
      <c r="Y111" s="55"/>
      <c r="Z111" s="55"/>
      <c r="AA111" s="55"/>
      <c r="AB111" s="55"/>
      <c r="AC111" s="55"/>
      <c r="AD111" s="55"/>
      <c r="AE111" s="55"/>
      <c r="AF111" s="107">
        <v>46</v>
      </c>
      <c r="AG111" s="107"/>
      <c r="AH111" s="107"/>
      <c r="AI111" s="107"/>
      <c r="AJ111" s="107"/>
      <c r="AK111" s="107">
        <v>0</v>
      </c>
      <c r="AL111" s="107"/>
      <c r="AM111" s="107"/>
      <c r="AN111" s="107"/>
      <c r="AO111" s="107"/>
      <c r="AP111" s="107">
        <v>46</v>
      </c>
      <c r="AQ111" s="107"/>
      <c r="AR111" s="107"/>
      <c r="AS111" s="107"/>
      <c r="AT111" s="107"/>
      <c r="AU111" s="107">
        <v>93</v>
      </c>
      <c r="AV111" s="107"/>
      <c r="AW111" s="107"/>
      <c r="AX111" s="107"/>
      <c r="AY111" s="107"/>
      <c r="AZ111" s="107">
        <v>0</v>
      </c>
      <c r="BA111" s="107"/>
      <c r="BB111" s="107"/>
      <c r="BC111" s="107"/>
      <c r="BD111" s="107"/>
      <c r="BE111" s="107">
        <v>93</v>
      </c>
      <c r="BF111" s="107"/>
      <c r="BG111" s="107"/>
      <c r="BH111" s="107"/>
      <c r="BI111" s="107"/>
      <c r="BJ111" s="107">
        <v>78</v>
      </c>
      <c r="BK111" s="107"/>
      <c r="BL111" s="107"/>
      <c r="BM111" s="107"/>
      <c r="BN111" s="107"/>
      <c r="BO111" s="107">
        <v>0</v>
      </c>
      <c r="BP111" s="107"/>
      <c r="BQ111" s="107"/>
      <c r="BR111" s="107"/>
      <c r="BS111" s="107"/>
      <c r="BT111" s="107">
        <v>78</v>
      </c>
      <c r="BU111" s="107"/>
      <c r="BV111" s="107"/>
      <c r="BW111" s="107"/>
      <c r="BX111" s="107"/>
    </row>
    <row r="112" spans="1:79" s="6" customFormat="1" ht="15" customHeight="1" x14ac:dyDescent="0.2">
      <c r="A112" s="88">
        <v>0</v>
      </c>
      <c r="B112" s="89"/>
      <c r="C112" s="89"/>
      <c r="D112" s="108" t="s">
        <v>188</v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  <c r="BD112" s="105"/>
      <c r="BE112" s="105"/>
      <c r="BF112" s="105"/>
      <c r="BG112" s="105"/>
      <c r="BH112" s="105"/>
      <c r="BI112" s="105"/>
      <c r="BJ112" s="105"/>
      <c r="BK112" s="105"/>
      <c r="BL112" s="105"/>
      <c r="BM112" s="105"/>
      <c r="BN112" s="105"/>
      <c r="BO112" s="105"/>
      <c r="BP112" s="105"/>
      <c r="BQ112" s="105"/>
      <c r="BR112" s="105"/>
      <c r="BS112" s="105"/>
      <c r="BT112" s="105"/>
      <c r="BU112" s="105"/>
      <c r="BV112" s="105"/>
      <c r="BW112" s="105"/>
      <c r="BX112" s="105"/>
    </row>
    <row r="113" spans="1:79" s="25" customFormat="1" ht="28.5" customHeight="1" x14ac:dyDescent="0.2">
      <c r="A113" s="59">
        <v>1</v>
      </c>
      <c r="B113" s="60"/>
      <c r="C113" s="60"/>
      <c r="D113" s="132" t="s">
        <v>189</v>
      </c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4"/>
      <c r="Q113" s="55" t="s">
        <v>184</v>
      </c>
      <c r="R113" s="55"/>
      <c r="S113" s="55"/>
      <c r="T113" s="55"/>
      <c r="U113" s="55"/>
      <c r="V113" s="55" t="s">
        <v>190</v>
      </c>
      <c r="W113" s="55"/>
      <c r="X113" s="55"/>
      <c r="Y113" s="55"/>
      <c r="Z113" s="55"/>
      <c r="AA113" s="55"/>
      <c r="AB113" s="55"/>
      <c r="AC113" s="55"/>
      <c r="AD113" s="55"/>
      <c r="AE113" s="55"/>
      <c r="AF113" s="107">
        <v>3826.36</v>
      </c>
      <c r="AG113" s="107"/>
      <c r="AH113" s="107"/>
      <c r="AI113" s="107"/>
      <c r="AJ113" s="107"/>
      <c r="AK113" s="107">
        <v>0</v>
      </c>
      <c r="AL113" s="107"/>
      <c r="AM113" s="107"/>
      <c r="AN113" s="107"/>
      <c r="AO113" s="107"/>
      <c r="AP113" s="107">
        <v>3826.36</v>
      </c>
      <c r="AQ113" s="107"/>
      <c r="AR113" s="107"/>
      <c r="AS113" s="107"/>
      <c r="AT113" s="107"/>
      <c r="AU113" s="107">
        <v>4301.08</v>
      </c>
      <c r="AV113" s="107"/>
      <c r="AW113" s="107"/>
      <c r="AX113" s="107"/>
      <c r="AY113" s="107"/>
      <c r="AZ113" s="107">
        <v>0</v>
      </c>
      <c r="BA113" s="107"/>
      <c r="BB113" s="107"/>
      <c r="BC113" s="107"/>
      <c r="BD113" s="107"/>
      <c r="BE113" s="107">
        <v>4301.08</v>
      </c>
      <c r="BF113" s="107"/>
      <c r="BG113" s="107"/>
      <c r="BH113" s="107"/>
      <c r="BI113" s="107"/>
      <c r="BJ113" s="107">
        <v>7692.31</v>
      </c>
      <c r="BK113" s="107"/>
      <c r="BL113" s="107"/>
      <c r="BM113" s="107"/>
      <c r="BN113" s="107"/>
      <c r="BO113" s="107">
        <v>0</v>
      </c>
      <c r="BP113" s="107"/>
      <c r="BQ113" s="107"/>
      <c r="BR113" s="107"/>
      <c r="BS113" s="107"/>
      <c r="BT113" s="107">
        <v>7692.31</v>
      </c>
      <c r="BU113" s="107"/>
      <c r="BV113" s="107"/>
      <c r="BW113" s="107"/>
      <c r="BX113" s="107"/>
    </row>
    <row r="114" spans="1:79" s="6" customFormat="1" ht="15" customHeight="1" x14ac:dyDescent="0.2">
      <c r="A114" s="88">
        <v>0</v>
      </c>
      <c r="B114" s="89"/>
      <c r="C114" s="89"/>
      <c r="D114" s="108" t="s">
        <v>191</v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  <c r="BD114" s="105"/>
      <c r="BE114" s="105"/>
      <c r="BF114" s="105"/>
      <c r="BG114" s="105"/>
      <c r="BH114" s="105"/>
      <c r="BI114" s="105"/>
      <c r="BJ114" s="105"/>
      <c r="BK114" s="105"/>
      <c r="BL114" s="105"/>
      <c r="BM114" s="105"/>
      <c r="BN114" s="105"/>
      <c r="BO114" s="105"/>
      <c r="BP114" s="105"/>
      <c r="BQ114" s="105"/>
      <c r="BR114" s="105"/>
      <c r="BS114" s="105"/>
      <c r="BT114" s="105"/>
      <c r="BU114" s="105"/>
      <c r="BV114" s="105"/>
      <c r="BW114" s="105"/>
      <c r="BX114" s="105"/>
    </row>
    <row r="115" spans="1:79" s="25" customFormat="1" ht="30" customHeight="1" x14ac:dyDescent="0.2">
      <c r="A115" s="59">
        <v>1</v>
      </c>
      <c r="B115" s="60"/>
      <c r="C115" s="60"/>
      <c r="D115" s="132" t="s">
        <v>193</v>
      </c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4"/>
      <c r="Q115" s="55" t="s">
        <v>192</v>
      </c>
      <c r="R115" s="55"/>
      <c r="S115" s="55"/>
      <c r="T115" s="55"/>
      <c r="U115" s="55"/>
      <c r="V115" s="55" t="s">
        <v>190</v>
      </c>
      <c r="W115" s="55"/>
      <c r="X115" s="55"/>
      <c r="Y115" s="55"/>
      <c r="Z115" s="55"/>
      <c r="AA115" s="55"/>
      <c r="AB115" s="55"/>
      <c r="AC115" s="55"/>
      <c r="AD115" s="55"/>
      <c r="AE115" s="55"/>
      <c r="AF115" s="107">
        <v>51.69</v>
      </c>
      <c r="AG115" s="107"/>
      <c r="AH115" s="107"/>
      <c r="AI115" s="107"/>
      <c r="AJ115" s="107"/>
      <c r="AK115" s="107">
        <v>0</v>
      </c>
      <c r="AL115" s="107"/>
      <c r="AM115" s="107"/>
      <c r="AN115" s="107"/>
      <c r="AO115" s="107"/>
      <c r="AP115" s="107">
        <v>51.69</v>
      </c>
      <c r="AQ115" s="107"/>
      <c r="AR115" s="107"/>
      <c r="AS115" s="107"/>
      <c r="AT115" s="107"/>
      <c r="AU115" s="107">
        <v>100</v>
      </c>
      <c r="AV115" s="107"/>
      <c r="AW115" s="107"/>
      <c r="AX115" s="107"/>
      <c r="AY115" s="107"/>
      <c r="AZ115" s="107">
        <v>0</v>
      </c>
      <c r="BA115" s="107"/>
      <c r="BB115" s="107"/>
      <c r="BC115" s="107"/>
      <c r="BD115" s="107"/>
      <c r="BE115" s="107">
        <v>100</v>
      </c>
      <c r="BF115" s="107"/>
      <c r="BG115" s="107"/>
      <c r="BH115" s="107"/>
      <c r="BI115" s="107"/>
      <c r="BJ115" s="107">
        <v>100</v>
      </c>
      <c r="BK115" s="107"/>
      <c r="BL115" s="107"/>
      <c r="BM115" s="107"/>
      <c r="BN115" s="107"/>
      <c r="BO115" s="107">
        <v>0</v>
      </c>
      <c r="BP115" s="107"/>
      <c r="BQ115" s="107"/>
      <c r="BR115" s="107"/>
      <c r="BS115" s="107"/>
      <c r="BT115" s="107">
        <v>100</v>
      </c>
      <c r="BU115" s="107"/>
      <c r="BV115" s="107"/>
      <c r="BW115" s="107"/>
      <c r="BX115" s="107"/>
    </row>
    <row r="117" spans="1:79" ht="14.25" customHeight="1" x14ac:dyDescent="0.2">
      <c r="A117" s="34" t="s">
        <v>241</v>
      </c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</row>
    <row r="118" spans="1:79" ht="23.1" customHeight="1" x14ac:dyDescent="0.2">
      <c r="A118" s="49" t="s">
        <v>6</v>
      </c>
      <c r="B118" s="50"/>
      <c r="C118" s="50"/>
      <c r="D118" s="55" t="s">
        <v>9</v>
      </c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 t="s">
        <v>8</v>
      </c>
      <c r="R118" s="55"/>
      <c r="S118" s="55"/>
      <c r="T118" s="55"/>
      <c r="U118" s="55"/>
      <c r="V118" s="55" t="s">
        <v>7</v>
      </c>
      <c r="W118" s="55"/>
      <c r="X118" s="55"/>
      <c r="Y118" s="55"/>
      <c r="Z118" s="55"/>
      <c r="AA118" s="55"/>
      <c r="AB118" s="55"/>
      <c r="AC118" s="55"/>
      <c r="AD118" s="55"/>
      <c r="AE118" s="55"/>
      <c r="AF118" s="41" t="s">
        <v>232</v>
      </c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3"/>
      <c r="AU118" s="41" t="s">
        <v>237</v>
      </c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3"/>
    </row>
    <row r="119" spans="1:79" ht="28.5" customHeight="1" x14ac:dyDescent="0.2">
      <c r="A119" s="52"/>
      <c r="B119" s="53"/>
      <c r="C119" s="53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 t="s">
        <v>4</v>
      </c>
      <c r="AG119" s="55"/>
      <c r="AH119" s="55"/>
      <c r="AI119" s="55"/>
      <c r="AJ119" s="55"/>
      <c r="AK119" s="55" t="s">
        <v>3</v>
      </c>
      <c r="AL119" s="55"/>
      <c r="AM119" s="55"/>
      <c r="AN119" s="55"/>
      <c r="AO119" s="55"/>
      <c r="AP119" s="55" t="s">
        <v>123</v>
      </c>
      <c r="AQ119" s="55"/>
      <c r="AR119" s="55"/>
      <c r="AS119" s="55"/>
      <c r="AT119" s="55"/>
      <c r="AU119" s="55" t="s">
        <v>4</v>
      </c>
      <c r="AV119" s="55"/>
      <c r="AW119" s="55"/>
      <c r="AX119" s="55"/>
      <c r="AY119" s="55"/>
      <c r="AZ119" s="55" t="s">
        <v>3</v>
      </c>
      <c r="BA119" s="55"/>
      <c r="BB119" s="55"/>
      <c r="BC119" s="55"/>
      <c r="BD119" s="55"/>
      <c r="BE119" s="55" t="s">
        <v>90</v>
      </c>
      <c r="BF119" s="55"/>
      <c r="BG119" s="55"/>
      <c r="BH119" s="55"/>
      <c r="BI119" s="55"/>
    </row>
    <row r="120" spans="1:79" ht="15" customHeight="1" x14ac:dyDescent="0.2">
      <c r="A120" s="41">
        <v>1</v>
      </c>
      <c r="B120" s="42"/>
      <c r="C120" s="42"/>
      <c r="D120" s="55">
        <v>2</v>
      </c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>
        <v>3</v>
      </c>
      <c r="R120" s="55"/>
      <c r="S120" s="55"/>
      <c r="T120" s="55"/>
      <c r="U120" s="55"/>
      <c r="V120" s="55">
        <v>4</v>
      </c>
      <c r="W120" s="55"/>
      <c r="X120" s="55"/>
      <c r="Y120" s="55"/>
      <c r="Z120" s="55"/>
      <c r="AA120" s="55"/>
      <c r="AB120" s="55"/>
      <c r="AC120" s="55"/>
      <c r="AD120" s="55"/>
      <c r="AE120" s="55"/>
      <c r="AF120" s="55">
        <v>5</v>
      </c>
      <c r="AG120" s="55"/>
      <c r="AH120" s="55"/>
      <c r="AI120" s="55"/>
      <c r="AJ120" s="55"/>
      <c r="AK120" s="55">
        <v>6</v>
      </c>
      <c r="AL120" s="55"/>
      <c r="AM120" s="55"/>
      <c r="AN120" s="55"/>
      <c r="AO120" s="55"/>
      <c r="AP120" s="55">
        <v>7</v>
      </c>
      <c r="AQ120" s="55"/>
      <c r="AR120" s="55"/>
      <c r="AS120" s="55"/>
      <c r="AT120" s="55"/>
      <c r="AU120" s="55">
        <v>8</v>
      </c>
      <c r="AV120" s="55"/>
      <c r="AW120" s="55"/>
      <c r="AX120" s="55"/>
      <c r="AY120" s="55"/>
      <c r="AZ120" s="55">
        <v>9</v>
      </c>
      <c r="BA120" s="55"/>
      <c r="BB120" s="55"/>
      <c r="BC120" s="55"/>
      <c r="BD120" s="55"/>
      <c r="BE120" s="55">
        <v>10</v>
      </c>
      <c r="BF120" s="55"/>
      <c r="BG120" s="55"/>
      <c r="BH120" s="55"/>
      <c r="BI120" s="55"/>
    </row>
    <row r="121" spans="1:79" ht="15.75" hidden="1" customHeight="1" x14ac:dyDescent="0.2">
      <c r="A121" s="69" t="s">
        <v>154</v>
      </c>
      <c r="B121" s="70"/>
      <c r="C121" s="70"/>
      <c r="D121" s="55" t="s">
        <v>57</v>
      </c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 t="s">
        <v>70</v>
      </c>
      <c r="R121" s="55"/>
      <c r="S121" s="55"/>
      <c r="T121" s="55"/>
      <c r="U121" s="55"/>
      <c r="V121" s="55" t="s">
        <v>71</v>
      </c>
      <c r="W121" s="55"/>
      <c r="X121" s="55"/>
      <c r="Y121" s="55"/>
      <c r="Z121" s="55"/>
      <c r="AA121" s="55"/>
      <c r="AB121" s="55"/>
      <c r="AC121" s="55"/>
      <c r="AD121" s="55"/>
      <c r="AE121" s="55"/>
      <c r="AF121" s="79" t="s">
        <v>107</v>
      </c>
      <c r="AG121" s="79"/>
      <c r="AH121" s="79"/>
      <c r="AI121" s="79"/>
      <c r="AJ121" s="79"/>
      <c r="AK121" s="104" t="s">
        <v>108</v>
      </c>
      <c r="AL121" s="104"/>
      <c r="AM121" s="104"/>
      <c r="AN121" s="104"/>
      <c r="AO121" s="104"/>
      <c r="AP121" s="87" t="s">
        <v>178</v>
      </c>
      <c r="AQ121" s="87"/>
      <c r="AR121" s="87"/>
      <c r="AS121" s="87"/>
      <c r="AT121" s="87"/>
      <c r="AU121" s="79" t="s">
        <v>109</v>
      </c>
      <c r="AV121" s="79"/>
      <c r="AW121" s="79"/>
      <c r="AX121" s="79"/>
      <c r="AY121" s="79"/>
      <c r="AZ121" s="104" t="s">
        <v>110</v>
      </c>
      <c r="BA121" s="104"/>
      <c r="BB121" s="104"/>
      <c r="BC121" s="104"/>
      <c r="BD121" s="104"/>
      <c r="BE121" s="87" t="s">
        <v>178</v>
      </c>
      <c r="BF121" s="87"/>
      <c r="BG121" s="87"/>
      <c r="BH121" s="87"/>
      <c r="BI121" s="87"/>
      <c r="CA121" t="s">
        <v>39</v>
      </c>
    </row>
    <row r="122" spans="1:79" s="6" customFormat="1" ht="14.25" x14ac:dyDescent="0.2">
      <c r="A122" s="88">
        <v>0</v>
      </c>
      <c r="B122" s="89"/>
      <c r="C122" s="89"/>
      <c r="D122" s="106" t="s">
        <v>177</v>
      </c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  <c r="BD122" s="105"/>
      <c r="BE122" s="105"/>
      <c r="BF122" s="105"/>
      <c r="BG122" s="105"/>
      <c r="BH122" s="105"/>
      <c r="BI122" s="105"/>
      <c r="CA122" s="6" t="s">
        <v>40</v>
      </c>
    </row>
    <row r="123" spans="1:79" s="25" customFormat="1" ht="42.75" customHeight="1" x14ac:dyDescent="0.2">
      <c r="A123" s="59">
        <v>1</v>
      </c>
      <c r="B123" s="60"/>
      <c r="C123" s="60"/>
      <c r="D123" s="132" t="s">
        <v>179</v>
      </c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4"/>
      <c r="Q123" s="55" t="s">
        <v>180</v>
      </c>
      <c r="R123" s="55"/>
      <c r="S123" s="55"/>
      <c r="T123" s="55"/>
      <c r="U123" s="55"/>
      <c r="V123" s="55" t="s">
        <v>181</v>
      </c>
      <c r="W123" s="55"/>
      <c r="X123" s="55"/>
      <c r="Y123" s="55"/>
      <c r="Z123" s="55"/>
      <c r="AA123" s="55"/>
      <c r="AB123" s="55"/>
      <c r="AC123" s="55"/>
      <c r="AD123" s="55"/>
      <c r="AE123" s="55"/>
      <c r="AF123" s="107">
        <v>1</v>
      </c>
      <c r="AG123" s="107"/>
      <c r="AH123" s="107"/>
      <c r="AI123" s="107"/>
      <c r="AJ123" s="107"/>
      <c r="AK123" s="107">
        <v>0</v>
      </c>
      <c r="AL123" s="107"/>
      <c r="AM123" s="107"/>
      <c r="AN123" s="107"/>
      <c r="AO123" s="107"/>
      <c r="AP123" s="107">
        <v>1</v>
      </c>
      <c r="AQ123" s="107"/>
      <c r="AR123" s="107"/>
      <c r="AS123" s="107"/>
      <c r="AT123" s="107"/>
      <c r="AU123" s="107">
        <v>1</v>
      </c>
      <c r="AV123" s="107"/>
      <c r="AW123" s="107"/>
      <c r="AX123" s="107"/>
      <c r="AY123" s="107"/>
      <c r="AZ123" s="107">
        <v>0</v>
      </c>
      <c r="BA123" s="107"/>
      <c r="BB123" s="107"/>
      <c r="BC123" s="107"/>
      <c r="BD123" s="107"/>
      <c r="BE123" s="107">
        <v>1</v>
      </c>
      <c r="BF123" s="107"/>
      <c r="BG123" s="107"/>
      <c r="BH123" s="107"/>
      <c r="BI123" s="107"/>
    </row>
    <row r="124" spans="1:79" s="6" customFormat="1" ht="14.25" x14ac:dyDescent="0.2">
      <c r="A124" s="88">
        <v>0</v>
      </c>
      <c r="B124" s="89"/>
      <c r="C124" s="89"/>
      <c r="D124" s="108" t="s">
        <v>182</v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</row>
    <row r="125" spans="1:79" s="25" customFormat="1" ht="42.75" customHeight="1" x14ac:dyDescent="0.2">
      <c r="A125" s="59">
        <v>1</v>
      </c>
      <c r="B125" s="60"/>
      <c r="C125" s="60"/>
      <c r="D125" s="132" t="s">
        <v>183</v>
      </c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4"/>
      <c r="Q125" s="55" t="s">
        <v>184</v>
      </c>
      <c r="R125" s="55"/>
      <c r="S125" s="55"/>
      <c r="T125" s="55"/>
      <c r="U125" s="55"/>
      <c r="V125" s="55" t="s">
        <v>185</v>
      </c>
      <c r="W125" s="55"/>
      <c r="X125" s="55"/>
      <c r="Y125" s="55"/>
      <c r="Z125" s="55"/>
      <c r="AA125" s="55"/>
      <c r="AB125" s="55"/>
      <c r="AC125" s="55"/>
      <c r="AD125" s="55"/>
      <c r="AE125" s="55"/>
      <c r="AF125" s="107">
        <v>674400</v>
      </c>
      <c r="AG125" s="107"/>
      <c r="AH125" s="107"/>
      <c r="AI125" s="107"/>
      <c r="AJ125" s="107"/>
      <c r="AK125" s="107">
        <v>0</v>
      </c>
      <c r="AL125" s="107"/>
      <c r="AM125" s="107"/>
      <c r="AN125" s="107"/>
      <c r="AO125" s="107"/>
      <c r="AP125" s="107">
        <v>674400</v>
      </c>
      <c r="AQ125" s="107"/>
      <c r="AR125" s="107"/>
      <c r="AS125" s="107"/>
      <c r="AT125" s="107"/>
      <c r="AU125" s="107">
        <v>727003</v>
      </c>
      <c r="AV125" s="107"/>
      <c r="AW125" s="107"/>
      <c r="AX125" s="107"/>
      <c r="AY125" s="107"/>
      <c r="AZ125" s="107">
        <v>0</v>
      </c>
      <c r="BA125" s="107"/>
      <c r="BB125" s="107"/>
      <c r="BC125" s="107"/>
      <c r="BD125" s="107"/>
      <c r="BE125" s="107">
        <v>727003</v>
      </c>
      <c r="BF125" s="107"/>
      <c r="BG125" s="107"/>
      <c r="BH125" s="107"/>
      <c r="BI125" s="107"/>
    </row>
    <row r="126" spans="1:79" s="25" customFormat="1" ht="15" customHeight="1" x14ac:dyDescent="0.2">
      <c r="A126" s="59">
        <v>2</v>
      </c>
      <c r="B126" s="60"/>
      <c r="C126" s="60"/>
      <c r="D126" s="132" t="s">
        <v>186</v>
      </c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4"/>
      <c r="Q126" s="55" t="s">
        <v>180</v>
      </c>
      <c r="R126" s="55"/>
      <c r="S126" s="55"/>
      <c r="T126" s="55"/>
      <c r="U126" s="55"/>
      <c r="V126" s="55" t="s">
        <v>187</v>
      </c>
      <c r="W126" s="55"/>
      <c r="X126" s="55"/>
      <c r="Y126" s="55"/>
      <c r="Z126" s="55"/>
      <c r="AA126" s="55"/>
      <c r="AB126" s="55"/>
      <c r="AC126" s="55"/>
      <c r="AD126" s="55"/>
      <c r="AE126" s="55"/>
      <c r="AF126" s="107">
        <v>78</v>
      </c>
      <c r="AG126" s="107"/>
      <c r="AH126" s="107"/>
      <c r="AI126" s="107"/>
      <c r="AJ126" s="107"/>
      <c r="AK126" s="107">
        <v>0</v>
      </c>
      <c r="AL126" s="107"/>
      <c r="AM126" s="107"/>
      <c r="AN126" s="107"/>
      <c r="AO126" s="107"/>
      <c r="AP126" s="107">
        <v>78</v>
      </c>
      <c r="AQ126" s="107"/>
      <c r="AR126" s="107"/>
      <c r="AS126" s="107"/>
      <c r="AT126" s="107"/>
      <c r="AU126" s="107">
        <v>78</v>
      </c>
      <c r="AV126" s="107"/>
      <c r="AW126" s="107"/>
      <c r="AX126" s="107"/>
      <c r="AY126" s="107"/>
      <c r="AZ126" s="107">
        <v>0</v>
      </c>
      <c r="BA126" s="107"/>
      <c r="BB126" s="107"/>
      <c r="BC126" s="107"/>
      <c r="BD126" s="107"/>
      <c r="BE126" s="107">
        <v>78</v>
      </c>
      <c r="BF126" s="107"/>
      <c r="BG126" s="107"/>
      <c r="BH126" s="107"/>
      <c r="BI126" s="107"/>
    </row>
    <row r="127" spans="1:79" s="6" customFormat="1" ht="14.25" x14ac:dyDescent="0.2">
      <c r="A127" s="88">
        <v>0</v>
      </c>
      <c r="B127" s="89"/>
      <c r="C127" s="89"/>
      <c r="D127" s="108" t="s">
        <v>188</v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5"/>
      <c r="AG127" s="105"/>
      <c r="AH127" s="105"/>
      <c r="AI127" s="105"/>
      <c r="AJ127" s="105"/>
      <c r="AK127" s="105"/>
      <c r="AL127" s="105"/>
      <c r="AM127" s="105"/>
      <c r="AN127" s="105"/>
      <c r="AO127" s="105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  <c r="BD127" s="105"/>
      <c r="BE127" s="105"/>
      <c r="BF127" s="105"/>
      <c r="BG127" s="105"/>
      <c r="BH127" s="105"/>
      <c r="BI127" s="105"/>
    </row>
    <row r="128" spans="1:79" s="25" customFormat="1" ht="28.5" customHeight="1" x14ac:dyDescent="0.2">
      <c r="A128" s="59">
        <v>1</v>
      </c>
      <c r="B128" s="60"/>
      <c r="C128" s="60"/>
      <c r="D128" s="132" t="s">
        <v>189</v>
      </c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4"/>
      <c r="Q128" s="55" t="s">
        <v>184</v>
      </c>
      <c r="R128" s="55"/>
      <c r="S128" s="55"/>
      <c r="T128" s="55"/>
      <c r="U128" s="55"/>
      <c r="V128" s="55" t="s">
        <v>190</v>
      </c>
      <c r="W128" s="55"/>
      <c r="X128" s="55"/>
      <c r="Y128" s="55"/>
      <c r="Z128" s="55"/>
      <c r="AA128" s="55"/>
      <c r="AB128" s="55"/>
      <c r="AC128" s="55"/>
      <c r="AD128" s="55"/>
      <c r="AE128" s="55"/>
      <c r="AF128" s="107">
        <v>8646.15</v>
      </c>
      <c r="AG128" s="107"/>
      <c r="AH128" s="107"/>
      <c r="AI128" s="107"/>
      <c r="AJ128" s="107"/>
      <c r="AK128" s="107">
        <v>0</v>
      </c>
      <c r="AL128" s="107"/>
      <c r="AM128" s="107"/>
      <c r="AN128" s="107"/>
      <c r="AO128" s="107"/>
      <c r="AP128" s="107">
        <v>8646.15</v>
      </c>
      <c r="AQ128" s="107"/>
      <c r="AR128" s="107"/>
      <c r="AS128" s="107"/>
      <c r="AT128" s="107"/>
      <c r="AU128" s="107">
        <v>9320.5499999999993</v>
      </c>
      <c r="AV128" s="107"/>
      <c r="AW128" s="107"/>
      <c r="AX128" s="107"/>
      <c r="AY128" s="107"/>
      <c r="AZ128" s="107">
        <v>0</v>
      </c>
      <c r="BA128" s="107"/>
      <c r="BB128" s="107"/>
      <c r="BC128" s="107"/>
      <c r="BD128" s="107"/>
      <c r="BE128" s="107">
        <v>9320.5499999999993</v>
      </c>
      <c r="BF128" s="107"/>
      <c r="BG128" s="107"/>
      <c r="BH128" s="107"/>
      <c r="BI128" s="107"/>
    </row>
    <row r="129" spans="1:79" s="6" customFormat="1" ht="14.25" x14ac:dyDescent="0.2">
      <c r="A129" s="88">
        <v>0</v>
      </c>
      <c r="B129" s="89"/>
      <c r="C129" s="89"/>
      <c r="D129" s="108" t="s">
        <v>191</v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  <c r="AA129" s="106"/>
      <c r="AB129" s="106"/>
      <c r="AC129" s="106"/>
      <c r="AD129" s="106"/>
      <c r="AE129" s="106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  <c r="BD129" s="105"/>
      <c r="BE129" s="105"/>
      <c r="BF129" s="105"/>
      <c r="BG129" s="105"/>
      <c r="BH129" s="105"/>
      <c r="BI129" s="105"/>
    </row>
    <row r="130" spans="1:79" s="25" customFormat="1" ht="30" customHeight="1" x14ac:dyDescent="0.2">
      <c r="A130" s="59">
        <v>1</v>
      </c>
      <c r="B130" s="60"/>
      <c r="C130" s="60"/>
      <c r="D130" s="132" t="s">
        <v>193</v>
      </c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4"/>
      <c r="Q130" s="55" t="s">
        <v>192</v>
      </c>
      <c r="R130" s="55"/>
      <c r="S130" s="55"/>
      <c r="T130" s="55"/>
      <c r="U130" s="55"/>
      <c r="V130" s="55" t="s">
        <v>190</v>
      </c>
      <c r="W130" s="55"/>
      <c r="X130" s="55"/>
      <c r="Y130" s="55"/>
      <c r="Z130" s="55"/>
      <c r="AA130" s="55"/>
      <c r="AB130" s="55"/>
      <c r="AC130" s="55"/>
      <c r="AD130" s="55"/>
      <c r="AE130" s="55"/>
      <c r="AF130" s="107">
        <v>100</v>
      </c>
      <c r="AG130" s="107"/>
      <c r="AH130" s="107"/>
      <c r="AI130" s="107"/>
      <c r="AJ130" s="107"/>
      <c r="AK130" s="107">
        <v>0</v>
      </c>
      <c r="AL130" s="107"/>
      <c r="AM130" s="107"/>
      <c r="AN130" s="107"/>
      <c r="AO130" s="107"/>
      <c r="AP130" s="107">
        <v>100</v>
      </c>
      <c r="AQ130" s="107"/>
      <c r="AR130" s="107"/>
      <c r="AS130" s="107"/>
      <c r="AT130" s="107"/>
      <c r="AU130" s="107">
        <v>100</v>
      </c>
      <c r="AV130" s="107"/>
      <c r="AW130" s="107"/>
      <c r="AX130" s="107"/>
      <c r="AY130" s="107"/>
      <c r="AZ130" s="107">
        <v>0</v>
      </c>
      <c r="BA130" s="107"/>
      <c r="BB130" s="107"/>
      <c r="BC130" s="107"/>
      <c r="BD130" s="107"/>
      <c r="BE130" s="107">
        <v>100</v>
      </c>
      <c r="BF130" s="107"/>
      <c r="BG130" s="107"/>
      <c r="BH130" s="107"/>
      <c r="BI130" s="107"/>
    </row>
    <row r="132" spans="1:79" ht="14.25" customHeight="1" x14ac:dyDescent="0.2">
      <c r="A132" s="34" t="s">
        <v>124</v>
      </c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</row>
    <row r="133" spans="1:79" ht="15" customHeight="1" x14ac:dyDescent="0.2">
      <c r="A133" s="75" t="s">
        <v>210</v>
      </c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  <c r="AO133" s="75"/>
      <c r="AP133" s="75"/>
      <c r="AQ133" s="75"/>
      <c r="AR133" s="75"/>
      <c r="AS133" s="75"/>
      <c r="AT133" s="75"/>
      <c r="AU133" s="75"/>
      <c r="AV133" s="75"/>
      <c r="AW133" s="75"/>
      <c r="AX133" s="75"/>
      <c r="AY133" s="75"/>
      <c r="AZ133" s="75"/>
      <c r="BA133" s="75"/>
      <c r="BB133" s="75"/>
      <c r="BC133" s="75"/>
      <c r="BD133" s="75"/>
      <c r="BE133" s="75"/>
      <c r="BF133" s="75"/>
      <c r="BG133" s="75"/>
      <c r="BH133" s="75"/>
      <c r="BI133" s="75"/>
      <c r="BJ133" s="75"/>
      <c r="BK133" s="75"/>
      <c r="BL133" s="75"/>
      <c r="BM133" s="75"/>
      <c r="BN133" s="75"/>
      <c r="BO133" s="75"/>
      <c r="BP133" s="75"/>
      <c r="BQ133" s="75"/>
      <c r="BR133" s="75"/>
    </row>
    <row r="134" spans="1:79" ht="12.95" customHeight="1" x14ac:dyDescent="0.2">
      <c r="A134" s="49" t="s">
        <v>19</v>
      </c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1"/>
      <c r="U134" s="55" t="s">
        <v>211</v>
      </c>
      <c r="V134" s="55"/>
      <c r="W134" s="55"/>
      <c r="X134" s="55"/>
      <c r="Y134" s="55"/>
      <c r="Z134" s="55"/>
      <c r="AA134" s="55"/>
      <c r="AB134" s="55"/>
      <c r="AC134" s="55"/>
      <c r="AD134" s="55"/>
      <c r="AE134" s="55" t="s">
        <v>214</v>
      </c>
      <c r="AF134" s="55"/>
      <c r="AG134" s="55"/>
      <c r="AH134" s="55"/>
      <c r="AI134" s="55"/>
      <c r="AJ134" s="55"/>
      <c r="AK134" s="55"/>
      <c r="AL134" s="55"/>
      <c r="AM134" s="55"/>
      <c r="AN134" s="55"/>
      <c r="AO134" s="55" t="s">
        <v>222</v>
      </c>
      <c r="AP134" s="55"/>
      <c r="AQ134" s="55"/>
      <c r="AR134" s="55"/>
      <c r="AS134" s="55"/>
      <c r="AT134" s="55"/>
      <c r="AU134" s="55"/>
      <c r="AV134" s="55"/>
      <c r="AW134" s="55"/>
      <c r="AX134" s="55"/>
      <c r="AY134" s="55" t="s">
        <v>232</v>
      </c>
      <c r="AZ134" s="55"/>
      <c r="BA134" s="55"/>
      <c r="BB134" s="55"/>
      <c r="BC134" s="55"/>
      <c r="BD134" s="55"/>
      <c r="BE134" s="55"/>
      <c r="BF134" s="55"/>
      <c r="BG134" s="55"/>
      <c r="BH134" s="55"/>
      <c r="BI134" s="55" t="s">
        <v>237</v>
      </c>
      <c r="BJ134" s="55"/>
      <c r="BK134" s="55"/>
      <c r="BL134" s="55"/>
      <c r="BM134" s="55"/>
      <c r="BN134" s="55"/>
      <c r="BO134" s="55"/>
      <c r="BP134" s="55"/>
      <c r="BQ134" s="55"/>
      <c r="BR134" s="55"/>
    </row>
    <row r="135" spans="1:79" ht="30" customHeight="1" x14ac:dyDescent="0.2">
      <c r="A135" s="52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4"/>
      <c r="U135" s="55" t="s">
        <v>4</v>
      </c>
      <c r="V135" s="55"/>
      <c r="W135" s="55"/>
      <c r="X135" s="55"/>
      <c r="Y135" s="55"/>
      <c r="Z135" s="55" t="s">
        <v>3</v>
      </c>
      <c r="AA135" s="55"/>
      <c r="AB135" s="55"/>
      <c r="AC135" s="55"/>
      <c r="AD135" s="55"/>
      <c r="AE135" s="55" t="s">
        <v>4</v>
      </c>
      <c r="AF135" s="55"/>
      <c r="AG135" s="55"/>
      <c r="AH135" s="55"/>
      <c r="AI135" s="55"/>
      <c r="AJ135" s="55" t="s">
        <v>3</v>
      </c>
      <c r="AK135" s="55"/>
      <c r="AL135" s="55"/>
      <c r="AM135" s="55"/>
      <c r="AN135" s="55"/>
      <c r="AO135" s="55" t="s">
        <v>4</v>
      </c>
      <c r="AP135" s="55"/>
      <c r="AQ135" s="55"/>
      <c r="AR135" s="55"/>
      <c r="AS135" s="55"/>
      <c r="AT135" s="55" t="s">
        <v>3</v>
      </c>
      <c r="AU135" s="55"/>
      <c r="AV135" s="55"/>
      <c r="AW135" s="55"/>
      <c r="AX135" s="55"/>
      <c r="AY135" s="55" t="s">
        <v>4</v>
      </c>
      <c r="AZ135" s="55"/>
      <c r="BA135" s="55"/>
      <c r="BB135" s="55"/>
      <c r="BC135" s="55"/>
      <c r="BD135" s="55" t="s">
        <v>3</v>
      </c>
      <c r="BE135" s="55"/>
      <c r="BF135" s="55"/>
      <c r="BG135" s="55"/>
      <c r="BH135" s="55"/>
      <c r="BI135" s="55" t="s">
        <v>4</v>
      </c>
      <c r="BJ135" s="55"/>
      <c r="BK135" s="55"/>
      <c r="BL135" s="55"/>
      <c r="BM135" s="55"/>
      <c r="BN135" s="55" t="s">
        <v>3</v>
      </c>
      <c r="BO135" s="55"/>
      <c r="BP135" s="55"/>
      <c r="BQ135" s="55"/>
      <c r="BR135" s="55"/>
    </row>
    <row r="136" spans="1:79" ht="15" customHeight="1" x14ac:dyDescent="0.2">
      <c r="A136" s="41">
        <v>1</v>
      </c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3"/>
      <c r="U136" s="55">
        <v>2</v>
      </c>
      <c r="V136" s="55"/>
      <c r="W136" s="55"/>
      <c r="X136" s="55"/>
      <c r="Y136" s="55"/>
      <c r="Z136" s="55">
        <v>3</v>
      </c>
      <c r="AA136" s="55"/>
      <c r="AB136" s="55"/>
      <c r="AC136" s="55"/>
      <c r="AD136" s="55"/>
      <c r="AE136" s="55">
        <v>4</v>
      </c>
      <c r="AF136" s="55"/>
      <c r="AG136" s="55"/>
      <c r="AH136" s="55"/>
      <c r="AI136" s="55"/>
      <c r="AJ136" s="55">
        <v>5</v>
      </c>
      <c r="AK136" s="55"/>
      <c r="AL136" s="55"/>
      <c r="AM136" s="55"/>
      <c r="AN136" s="55"/>
      <c r="AO136" s="55">
        <v>6</v>
      </c>
      <c r="AP136" s="55"/>
      <c r="AQ136" s="55"/>
      <c r="AR136" s="55"/>
      <c r="AS136" s="55"/>
      <c r="AT136" s="55">
        <v>7</v>
      </c>
      <c r="AU136" s="55"/>
      <c r="AV136" s="55"/>
      <c r="AW136" s="55"/>
      <c r="AX136" s="55"/>
      <c r="AY136" s="55">
        <v>8</v>
      </c>
      <c r="AZ136" s="55"/>
      <c r="BA136" s="55"/>
      <c r="BB136" s="55"/>
      <c r="BC136" s="55"/>
      <c r="BD136" s="55">
        <v>9</v>
      </c>
      <c r="BE136" s="55"/>
      <c r="BF136" s="55"/>
      <c r="BG136" s="55"/>
      <c r="BH136" s="55"/>
      <c r="BI136" s="55">
        <v>10</v>
      </c>
      <c r="BJ136" s="55"/>
      <c r="BK136" s="55"/>
      <c r="BL136" s="55"/>
      <c r="BM136" s="55"/>
      <c r="BN136" s="55">
        <v>11</v>
      </c>
      <c r="BO136" s="55"/>
      <c r="BP136" s="55"/>
      <c r="BQ136" s="55"/>
      <c r="BR136" s="55"/>
    </row>
    <row r="137" spans="1:79" s="1" customFormat="1" ht="15.75" hidden="1" customHeight="1" x14ac:dyDescent="0.2">
      <c r="A137" s="69" t="s">
        <v>57</v>
      </c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1"/>
      <c r="U137" s="79" t="s">
        <v>65</v>
      </c>
      <c r="V137" s="79"/>
      <c r="W137" s="79"/>
      <c r="X137" s="79"/>
      <c r="Y137" s="79"/>
      <c r="Z137" s="104" t="s">
        <v>66</v>
      </c>
      <c r="AA137" s="104"/>
      <c r="AB137" s="104"/>
      <c r="AC137" s="104"/>
      <c r="AD137" s="104"/>
      <c r="AE137" s="79" t="s">
        <v>67</v>
      </c>
      <c r="AF137" s="79"/>
      <c r="AG137" s="79"/>
      <c r="AH137" s="79"/>
      <c r="AI137" s="79"/>
      <c r="AJ137" s="104" t="s">
        <v>68</v>
      </c>
      <c r="AK137" s="104"/>
      <c r="AL137" s="104"/>
      <c r="AM137" s="104"/>
      <c r="AN137" s="104"/>
      <c r="AO137" s="79" t="s">
        <v>58</v>
      </c>
      <c r="AP137" s="79"/>
      <c r="AQ137" s="79"/>
      <c r="AR137" s="79"/>
      <c r="AS137" s="79"/>
      <c r="AT137" s="104" t="s">
        <v>59</v>
      </c>
      <c r="AU137" s="104"/>
      <c r="AV137" s="104"/>
      <c r="AW137" s="104"/>
      <c r="AX137" s="104"/>
      <c r="AY137" s="79" t="s">
        <v>60</v>
      </c>
      <c r="AZ137" s="79"/>
      <c r="BA137" s="79"/>
      <c r="BB137" s="79"/>
      <c r="BC137" s="79"/>
      <c r="BD137" s="104" t="s">
        <v>61</v>
      </c>
      <c r="BE137" s="104"/>
      <c r="BF137" s="104"/>
      <c r="BG137" s="104"/>
      <c r="BH137" s="104"/>
      <c r="BI137" s="79" t="s">
        <v>62</v>
      </c>
      <c r="BJ137" s="79"/>
      <c r="BK137" s="79"/>
      <c r="BL137" s="79"/>
      <c r="BM137" s="79"/>
      <c r="BN137" s="104" t="s">
        <v>63</v>
      </c>
      <c r="BO137" s="104"/>
      <c r="BP137" s="104"/>
      <c r="BQ137" s="104"/>
      <c r="BR137" s="104"/>
      <c r="CA137" t="s">
        <v>41</v>
      </c>
    </row>
    <row r="138" spans="1:79" s="6" customFormat="1" ht="12.75" customHeight="1" x14ac:dyDescent="0.2">
      <c r="A138" s="88" t="s">
        <v>147</v>
      </c>
      <c r="B138" s="89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90"/>
      <c r="U138" s="112"/>
      <c r="V138" s="112"/>
      <c r="W138" s="112"/>
      <c r="X138" s="112"/>
      <c r="Y138" s="112"/>
      <c r="Z138" s="112"/>
      <c r="AA138" s="112"/>
      <c r="AB138" s="112"/>
      <c r="AC138" s="112"/>
      <c r="AD138" s="112"/>
      <c r="AE138" s="112"/>
      <c r="AF138" s="112"/>
      <c r="AG138" s="112"/>
      <c r="AH138" s="112"/>
      <c r="AI138" s="112"/>
      <c r="AJ138" s="112"/>
      <c r="AK138" s="112"/>
      <c r="AL138" s="112"/>
      <c r="AM138" s="112"/>
      <c r="AN138" s="112"/>
      <c r="AO138" s="112"/>
      <c r="AP138" s="112"/>
      <c r="AQ138" s="112"/>
      <c r="AR138" s="112"/>
      <c r="AS138" s="112"/>
      <c r="AT138" s="112"/>
      <c r="AU138" s="112"/>
      <c r="AV138" s="112"/>
      <c r="AW138" s="112"/>
      <c r="AX138" s="112"/>
      <c r="AY138" s="112"/>
      <c r="AZ138" s="112"/>
      <c r="BA138" s="112"/>
      <c r="BB138" s="112"/>
      <c r="BC138" s="112"/>
      <c r="BD138" s="112"/>
      <c r="BE138" s="112"/>
      <c r="BF138" s="112"/>
      <c r="BG138" s="112"/>
      <c r="BH138" s="112"/>
      <c r="BI138" s="112"/>
      <c r="BJ138" s="112"/>
      <c r="BK138" s="112"/>
      <c r="BL138" s="112"/>
      <c r="BM138" s="112"/>
      <c r="BN138" s="112"/>
      <c r="BO138" s="112"/>
      <c r="BP138" s="112"/>
      <c r="BQ138" s="112"/>
      <c r="BR138" s="112"/>
      <c r="CA138" s="6" t="s">
        <v>42</v>
      </c>
    </row>
    <row r="139" spans="1:79" s="25" customFormat="1" ht="38.25" customHeight="1" x14ac:dyDescent="0.2">
      <c r="A139" s="62" t="s">
        <v>194</v>
      </c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4"/>
      <c r="U139" s="113" t="s">
        <v>173</v>
      </c>
      <c r="V139" s="113"/>
      <c r="W139" s="113"/>
      <c r="X139" s="113"/>
      <c r="Y139" s="113"/>
      <c r="Z139" s="113"/>
      <c r="AA139" s="113"/>
      <c r="AB139" s="113"/>
      <c r="AC139" s="113"/>
      <c r="AD139" s="113"/>
      <c r="AE139" s="113" t="s">
        <v>173</v>
      </c>
      <c r="AF139" s="113"/>
      <c r="AG139" s="113"/>
      <c r="AH139" s="113"/>
      <c r="AI139" s="113"/>
      <c r="AJ139" s="113"/>
      <c r="AK139" s="113"/>
      <c r="AL139" s="113"/>
      <c r="AM139" s="113"/>
      <c r="AN139" s="113"/>
      <c r="AO139" s="113" t="s">
        <v>173</v>
      </c>
      <c r="AP139" s="113"/>
      <c r="AQ139" s="113"/>
      <c r="AR139" s="113"/>
      <c r="AS139" s="113"/>
      <c r="AT139" s="113"/>
      <c r="AU139" s="113"/>
      <c r="AV139" s="113"/>
      <c r="AW139" s="113"/>
      <c r="AX139" s="113"/>
      <c r="AY139" s="113" t="s">
        <v>173</v>
      </c>
      <c r="AZ139" s="113"/>
      <c r="BA139" s="113"/>
      <c r="BB139" s="113"/>
      <c r="BC139" s="113"/>
      <c r="BD139" s="113"/>
      <c r="BE139" s="113"/>
      <c r="BF139" s="113"/>
      <c r="BG139" s="113"/>
      <c r="BH139" s="113"/>
      <c r="BI139" s="113" t="s">
        <v>173</v>
      </c>
      <c r="BJ139" s="113"/>
      <c r="BK139" s="113"/>
      <c r="BL139" s="113"/>
      <c r="BM139" s="113"/>
      <c r="BN139" s="113"/>
      <c r="BO139" s="113"/>
      <c r="BP139" s="113"/>
      <c r="BQ139" s="113"/>
      <c r="BR139" s="113"/>
    </row>
    <row r="142" spans="1:79" ht="14.25" customHeight="1" x14ac:dyDescent="0.2">
      <c r="A142" s="34" t="s">
        <v>125</v>
      </c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</row>
    <row r="143" spans="1:79" ht="15" customHeight="1" x14ac:dyDescent="0.2">
      <c r="A143" s="49" t="s">
        <v>6</v>
      </c>
      <c r="B143" s="50"/>
      <c r="C143" s="50"/>
      <c r="D143" s="49" t="s">
        <v>10</v>
      </c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1"/>
      <c r="W143" s="55" t="s">
        <v>211</v>
      </c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 t="s">
        <v>215</v>
      </c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5" t="s">
        <v>227</v>
      </c>
      <c r="AV143" s="55"/>
      <c r="AW143" s="55"/>
      <c r="AX143" s="55"/>
      <c r="AY143" s="55"/>
      <c r="AZ143" s="55"/>
      <c r="BA143" s="55" t="s">
        <v>233</v>
      </c>
      <c r="BB143" s="55"/>
      <c r="BC143" s="55"/>
      <c r="BD143" s="55"/>
      <c r="BE143" s="55"/>
      <c r="BF143" s="55"/>
      <c r="BG143" s="55" t="s">
        <v>242</v>
      </c>
      <c r="BH143" s="55"/>
      <c r="BI143" s="55"/>
      <c r="BJ143" s="55"/>
      <c r="BK143" s="55"/>
      <c r="BL143" s="55"/>
    </row>
    <row r="144" spans="1:79" ht="15" customHeight="1" x14ac:dyDescent="0.2">
      <c r="A144" s="109"/>
      <c r="B144" s="110"/>
      <c r="C144" s="110"/>
      <c r="D144" s="109"/>
      <c r="E144" s="110"/>
      <c r="F144" s="110"/>
      <c r="G144" s="110"/>
      <c r="H144" s="110"/>
      <c r="I144" s="110"/>
      <c r="J144" s="110"/>
      <c r="K144" s="110"/>
      <c r="L144" s="110"/>
      <c r="M144" s="110"/>
      <c r="N144" s="110"/>
      <c r="O144" s="110"/>
      <c r="P144" s="110"/>
      <c r="Q144" s="110"/>
      <c r="R144" s="110"/>
      <c r="S144" s="110"/>
      <c r="T144" s="110"/>
      <c r="U144" s="110"/>
      <c r="V144" s="111"/>
      <c r="W144" s="55" t="s">
        <v>4</v>
      </c>
      <c r="X144" s="55"/>
      <c r="Y144" s="55"/>
      <c r="Z144" s="55"/>
      <c r="AA144" s="55"/>
      <c r="AB144" s="55"/>
      <c r="AC144" s="55" t="s">
        <v>3</v>
      </c>
      <c r="AD144" s="55"/>
      <c r="AE144" s="55"/>
      <c r="AF144" s="55"/>
      <c r="AG144" s="55"/>
      <c r="AH144" s="55"/>
      <c r="AI144" s="55" t="s">
        <v>4</v>
      </c>
      <c r="AJ144" s="55"/>
      <c r="AK144" s="55"/>
      <c r="AL144" s="55"/>
      <c r="AM144" s="55"/>
      <c r="AN144" s="55"/>
      <c r="AO144" s="55" t="s">
        <v>3</v>
      </c>
      <c r="AP144" s="55"/>
      <c r="AQ144" s="55"/>
      <c r="AR144" s="55"/>
      <c r="AS144" s="55"/>
      <c r="AT144" s="55"/>
      <c r="AU144" s="97" t="s">
        <v>4</v>
      </c>
      <c r="AV144" s="97"/>
      <c r="AW144" s="97"/>
      <c r="AX144" s="97" t="s">
        <v>3</v>
      </c>
      <c r="AY144" s="97"/>
      <c r="AZ144" s="97"/>
      <c r="BA144" s="97" t="s">
        <v>4</v>
      </c>
      <c r="BB144" s="97"/>
      <c r="BC144" s="97"/>
      <c r="BD144" s="97" t="s">
        <v>3</v>
      </c>
      <c r="BE144" s="97"/>
      <c r="BF144" s="97"/>
      <c r="BG144" s="97" t="s">
        <v>4</v>
      </c>
      <c r="BH144" s="97"/>
      <c r="BI144" s="97"/>
      <c r="BJ144" s="97" t="s">
        <v>3</v>
      </c>
      <c r="BK144" s="97"/>
      <c r="BL144" s="97"/>
    </row>
    <row r="145" spans="1:79" ht="57" customHeight="1" x14ac:dyDescent="0.2">
      <c r="A145" s="52"/>
      <c r="B145" s="53"/>
      <c r="C145" s="53"/>
      <c r="D145" s="52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4"/>
      <c r="W145" s="55" t="s">
        <v>12</v>
      </c>
      <c r="X145" s="55"/>
      <c r="Y145" s="55"/>
      <c r="Z145" s="55" t="s">
        <v>11</v>
      </c>
      <c r="AA145" s="55"/>
      <c r="AB145" s="55"/>
      <c r="AC145" s="55" t="s">
        <v>12</v>
      </c>
      <c r="AD145" s="55"/>
      <c r="AE145" s="55"/>
      <c r="AF145" s="55" t="s">
        <v>11</v>
      </c>
      <c r="AG145" s="55"/>
      <c r="AH145" s="55"/>
      <c r="AI145" s="55" t="s">
        <v>12</v>
      </c>
      <c r="AJ145" s="55"/>
      <c r="AK145" s="55"/>
      <c r="AL145" s="55" t="s">
        <v>11</v>
      </c>
      <c r="AM145" s="55"/>
      <c r="AN145" s="55"/>
      <c r="AO145" s="55" t="s">
        <v>12</v>
      </c>
      <c r="AP145" s="55"/>
      <c r="AQ145" s="55"/>
      <c r="AR145" s="55" t="s">
        <v>11</v>
      </c>
      <c r="AS145" s="55"/>
      <c r="AT145" s="55"/>
      <c r="AU145" s="97"/>
      <c r="AV145" s="97"/>
      <c r="AW145" s="97"/>
      <c r="AX145" s="97"/>
      <c r="AY145" s="97"/>
      <c r="AZ145" s="97"/>
      <c r="BA145" s="97"/>
      <c r="BB145" s="97"/>
      <c r="BC145" s="97"/>
      <c r="BD145" s="97"/>
      <c r="BE145" s="97"/>
      <c r="BF145" s="97"/>
      <c r="BG145" s="97"/>
      <c r="BH145" s="97"/>
      <c r="BI145" s="97"/>
      <c r="BJ145" s="97"/>
      <c r="BK145" s="97"/>
      <c r="BL145" s="97"/>
    </row>
    <row r="146" spans="1:79" ht="15" customHeight="1" x14ac:dyDescent="0.2">
      <c r="A146" s="41">
        <v>1</v>
      </c>
      <c r="B146" s="42"/>
      <c r="C146" s="42"/>
      <c r="D146" s="41">
        <v>2</v>
      </c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3"/>
      <c r="W146" s="55">
        <v>3</v>
      </c>
      <c r="X146" s="55"/>
      <c r="Y146" s="55"/>
      <c r="Z146" s="55">
        <v>4</v>
      </c>
      <c r="AA146" s="55"/>
      <c r="AB146" s="55"/>
      <c r="AC146" s="55">
        <v>5</v>
      </c>
      <c r="AD146" s="55"/>
      <c r="AE146" s="55"/>
      <c r="AF146" s="55">
        <v>6</v>
      </c>
      <c r="AG146" s="55"/>
      <c r="AH146" s="55"/>
      <c r="AI146" s="55">
        <v>7</v>
      </c>
      <c r="AJ146" s="55"/>
      <c r="AK146" s="55"/>
      <c r="AL146" s="55">
        <v>8</v>
      </c>
      <c r="AM146" s="55"/>
      <c r="AN146" s="55"/>
      <c r="AO146" s="55">
        <v>9</v>
      </c>
      <c r="AP146" s="55"/>
      <c r="AQ146" s="55"/>
      <c r="AR146" s="55">
        <v>10</v>
      </c>
      <c r="AS146" s="55"/>
      <c r="AT146" s="55"/>
      <c r="AU146" s="55">
        <v>11</v>
      </c>
      <c r="AV146" s="55"/>
      <c r="AW146" s="55"/>
      <c r="AX146" s="55">
        <v>12</v>
      </c>
      <c r="AY146" s="55"/>
      <c r="AZ146" s="55"/>
      <c r="BA146" s="55">
        <v>13</v>
      </c>
      <c r="BB146" s="55"/>
      <c r="BC146" s="55"/>
      <c r="BD146" s="55">
        <v>14</v>
      </c>
      <c r="BE146" s="55"/>
      <c r="BF146" s="55"/>
      <c r="BG146" s="55">
        <v>15</v>
      </c>
      <c r="BH146" s="55"/>
      <c r="BI146" s="55"/>
      <c r="BJ146" s="55">
        <v>16</v>
      </c>
      <c r="BK146" s="55"/>
      <c r="BL146" s="55"/>
    </row>
    <row r="147" spans="1:79" s="1" customFormat="1" ht="12.75" hidden="1" customHeight="1" x14ac:dyDescent="0.2">
      <c r="A147" s="69" t="s">
        <v>69</v>
      </c>
      <c r="B147" s="70"/>
      <c r="C147" s="70"/>
      <c r="D147" s="69" t="s">
        <v>57</v>
      </c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1"/>
      <c r="W147" s="79" t="s">
        <v>72</v>
      </c>
      <c r="X147" s="79"/>
      <c r="Y147" s="79"/>
      <c r="Z147" s="79" t="s">
        <v>73</v>
      </c>
      <c r="AA147" s="79"/>
      <c r="AB147" s="79"/>
      <c r="AC147" s="104" t="s">
        <v>74</v>
      </c>
      <c r="AD147" s="104"/>
      <c r="AE147" s="104"/>
      <c r="AF147" s="104" t="s">
        <v>75</v>
      </c>
      <c r="AG147" s="104"/>
      <c r="AH147" s="104"/>
      <c r="AI147" s="79" t="s">
        <v>76</v>
      </c>
      <c r="AJ147" s="79"/>
      <c r="AK147" s="79"/>
      <c r="AL147" s="79" t="s">
        <v>77</v>
      </c>
      <c r="AM147" s="79"/>
      <c r="AN147" s="79"/>
      <c r="AO147" s="104" t="s">
        <v>104</v>
      </c>
      <c r="AP147" s="104"/>
      <c r="AQ147" s="104"/>
      <c r="AR147" s="104" t="s">
        <v>78</v>
      </c>
      <c r="AS147" s="104"/>
      <c r="AT147" s="104"/>
      <c r="AU147" s="79" t="s">
        <v>105</v>
      </c>
      <c r="AV147" s="79"/>
      <c r="AW147" s="79"/>
      <c r="AX147" s="104" t="s">
        <v>106</v>
      </c>
      <c r="AY147" s="104"/>
      <c r="AZ147" s="104"/>
      <c r="BA147" s="79" t="s">
        <v>107</v>
      </c>
      <c r="BB147" s="79"/>
      <c r="BC147" s="79"/>
      <c r="BD147" s="104" t="s">
        <v>108</v>
      </c>
      <c r="BE147" s="104"/>
      <c r="BF147" s="104"/>
      <c r="BG147" s="79" t="s">
        <v>109</v>
      </c>
      <c r="BH147" s="79"/>
      <c r="BI147" s="79"/>
      <c r="BJ147" s="104" t="s">
        <v>110</v>
      </c>
      <c r="BK147" s="104"/>
      <c r="BL147" s="104"/>
      <c r="CA147" s="1" t="s">
        <v>103</v>
      </c>
    </row>
    <row r="148" spans="1:79" s="6" customFormat="1" ht="12.75" customHeight="1" x14ac:dyDescent="0.2">
      <c r="A148" s="88">
        <v>1</v>
      </c>
      <c r="B148" s="89"/>
      <c r="C148" s="89"/>
      <c r="D148" s="94" t="s">
        <v>195</v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6"/>
      <c r="W148" s="105"/>
      <c r="X148" s="105"/>
      <c r="Y148" s="105"/>
      <c r="Z148" s="105"/>
      <c r="AA148" s="105"/>
      <c r="AB148" s="105"/>
      <c r="AC148" s="105"/>
      <c r="AD148" s="105"/>
      <c r="AE148" s="105"/>
      <c r="AF148" s="105"/>
      <c r="AG148" s="105"/>
      <c r="AH148" s="105"/>
      <c r="AI148" s="105"/>
      <c r="AJ148" s="105"/>
      <c r="AK148" s="105"/>
      <c r="AL148" s="105"/>
      <c r="AM148" s="105"/>
      <c r="AN148" s="105"/>
      <c r="AO148" s="105"/>
      <c r="AP148" s="105"/>
      <c r="AQ148" s="105"/>
      <c r="AR148" s="105"/>
      <c r="AS148" s="105"/>
      <c r="AT148" s="105"/>
      <c r="AU148" s="105"/>
      <c r="AV148" s="105"/>
      <c r="AW148" s="105"/>
      <c r="AX148" s="105"/>
      <c r="AY148" s="105"/>
      <c r="AZ148" s="105"/>
      <c r="BA148" s="105"/>
      <c r="BB148" s="105"/>
      <c r="BC148" s="105"/>
      <c r="BD148" s="105"/>
      <c r="BE148" s="105"/>
      <c r="BF148" s="105"/>
      <c r="BG148" s="105"/>
      <c r="BH148" s="105"/>
      <c r="BI148" s="105"/>
      <c r="BJ148" s="105"/>
      <c r="BK148" s="105"/>
      <c r="BL148" s="105"/>
      <c r="CA148" s="6" t="s">
        <v>43</v>
      </c>
    </row>
    <row r="149" spans="1:79" s="25" customFormat="1" ht="25.5" customHeight="1" x14ac:dyDescent="0.2">
      <c r="A149" s="59">
        <v>2</v>
      </c>
      <c r="B149" s="60"/>
      <c r="C149" s="60"/>
      <c r="D149" s="62" t="s">
        <v>196</v>
      </c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4"/>
      <c r="W149" s="107" t="s">
        <v>173</v>
      </c>
      <c r="X149" s="107"/>
      <c r="Y149" s="107"/>
      <c r="Z149" s="107" t="s">
        <v>173</v>
      </c>
      <c r="AA149" s="107"/>
      <c r="AB149" s="107"/>
      <c r="AC149" s="107"/>
      <c r="AD149" s="107"/>
      <c r="AE149" s="107"/>
      <c r="AF149" s="107"/>
      <c r="AG149" s="107"/>
      <c r="AH149" s="107"/>
      <c r="AI149" s="107" t="s">
        <v>173</v>
      </c>
      <c r="AJ149" s="107"/>
      <c r="AK149" s="107"/>
      <c r="AL149" s="107" t="s">
        <v>173</v>
      </c>
      <c r="AM149" s="107"/>
      <c r="AN149" s="107"/>
      <c r="AO149" s="107"/>
      <c r="AP149" s="107"/>
      <c r="AQ149" s="107"/>
      <c r="AR149" s="107"/>
      <c r="AS149" s="107"/>
      <c r="AT149" s="107"/>
      <c r="AU149" s="107" t="s">
        <v>173</v>
      </c>
      <c r="AV149" s="107"/>
      <c r="AW149" s="107"/>
      <c r="AX149" s="107"/>
      <c r="AY149" s="107"/>
      <c r="AZ149" s="107"/>
      <c r="BA149" s="107" t="s">
        <v>173</v>
      </c>
      <c r="BB149" s="107"/>
      <c r="BC149" s="107"/>
      <c r="BD149" s="107"/>
      <c r="BE149" s="107"/>
      <c r="BF149" s="107"/>
      <c r="BG149" s="107" t="s">
        <v>173</v>
      </c>
      <c r="BH149" s="107"/>
      <c r="BI149" s="107"/>
      <c r="BJ149" s="107"/>
      <c r="BK149" s="107"/>
      <c r="BL149" s="107"/>
    </row>
    <row r="152" spans="1:79" ht="14.25" customHeight="1" x14ac:dyDescent="0.2">
      <c r="A152" s="34" t="s">
        <v>153</v>
      </c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</row>
    <row r="153" spans="1:79" ht="14.25" customHeight="1" x14ac:dyDescent="0.2">
      <c r="A153" s="34" t="s">
        <v>228</v>
      </c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</row>
    <row r="154" spans="1:79" ht="15" customHeight="1" x14ac:dyDescent="0.2">
      <c r="A154" s="48" t="s">
        <v>210</v>
      </c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  <c r="AN154" s="48"/>
      <c r="AO154" s="48"/>
      <c r="AP154" s="48"/>
      <c r="AQ154" s="48"/>
      <c r="AR154" s="48"/>
      <c r="AS154" s="48"/>
      <c r="AT154" s="48"/>
      <c r="AU154" s="48"/>
      <c r="AV154" s="48"/>
      <c r="AW154" s="48"/>
      <c r="AX154" s="48"/>
      <c r="AY154" s="48"/>
      <c r="AZ154" s="48"/>
      <c r="BA154" s="48"/>
      <c r="BB154" s="48"/>
      <c r="BC154" s="48"/>
      <c r="BD154" s="48"/>
      <c r="BE154" s="48"/>
      <c r="BF154" s="48"/>
      <c r="BG154" s="48"/>
      <c r="BH154" s="48"/>
      <c r="BI154" s="48"/>
      <c r="BJ154" s="48"/>
      <c r="BK154" s="48"/>
      <c r="BL154" s="48"/>
      <c r="BM154" s="48"/>
      <c r="BN154" s="48"/>
      <c r="BO154" s="48"/>
      <c r="BP154" s="48"/>
      <c r="BQ154" s="48"/>
      <c r="BR154" s="48"/>
      <c r="BS154" s="48"/>
    </row>
    <row r="155" spans="1:79" ht="15" customHeight="1" x14ac:dyDescent="0.2">
      <c r="A155" s="55" t="s">
        <v>6</v>
      </c>
      <c r="B155" s="55"/>
      <c r="C155" s="55"/>
      <c r="D155" s="55"/>
      <c r="E155" s="55"/>
      <c r="F155" s="55"/>
      <c r="G155" s="55" t="s">
        <v>126</v>
      </c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 t="s">
        <v>13</v>
      </c>
      <c r="U155" s="55"/>
      <c r="V155" s="55"/>
      <c r="W155" s="55"/>
      <c r="X155" s="55"/>
      <c r="Y155" s="55"/>
      <c r="Z155" s="55"/>
      <c r="AA155" s="41" t="s">
        <v>211</v>
      </c>
      <c r="AB155" s="114"/>
      <c r="AC155" s="114"/>
      <c r="AD155" s="114"/>
      <c r="AE155" s="114"/>
      <c r="AF155" s="114"/>
      <c r="AG155" s="114"/>
      <c r="AH155" s="114"/>
      <c r="AI155" s="114"/>
      <c r="AJ155" s="114"/>
      <c r="AK155" s="114"/>
      <c r="AL155" s="114"/>
      <c r="AM155" s="114"/>
      <c r="AN155" s="114"/>
      <c r="AO155" s="115"/>
      <c r="AP155" s="41" t="s">
        <v>214</v>
      </c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3"/>
      <c r="BE155" s="41" t="s">
        <v>222</v>
      </c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3"/>
    </row>
    <row r="156" spans="1:79" ht="32.1" customHeight="1" x14ac:dyDescent="0.2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 t="s">
        <v>4</v>
      </c>
      <c r="AB156" s="55"/>
      <c r="AC156" s="55"/>
      <c r="AD156" s="55"/>
      <c r="AE156" s="55"/>
      <c r="AF156" s="55" t="s">
        <v>3</v>
      </c>
      <c r="AG156" s="55"/>
      <c r="AH156" s="55"/>
      <c r="AI156" s="55"/>
      <c r="AJ156" s="55"/>
      <c r="AK156" s="55" t="s">
        <v>89</v>
      </c>
      <c r="AL156" s="55"/>
      <c r="AM156" s="55"/>
      <c r="AN156" s="55"/>
      <c r="AO156" s="55"/>
      <c r="AP156" s="55" t="s">
        <v>4</v>
      </c>
      <c r="AQ156" s="55"/>
      <c r="AR156" s="55"/>
      <c r="AS156" s="55"/>
      <c r="AT156" s="55"/>
      <c r="AU156" s="55" t="s">
        <v>3</v>
      </c>
      <c r="AV156" s="55"/>
      <c r="AW156" s="55"/>
      <c r="AX156" s="55"/>
      <c r="AY156" s="55"/>
      <c r="AZ156" s="55" t="s">
        <v>96</v>
      </c>
      <c r="BA156" s="55"/>
      <c r="BB156" s="55"/>
      <c r="BC156" s="55"/>
      <c r="BD156" s="55"/>
      <c r="BE156" s="55" t="s">
        <v>4</v>
      </c>
      <c r="BF156" s="55"/>
      <c r="BG156" s="55"/>
      <c r="BH156" s="55"/>
      <c r="BI156" s="55"/>
      <c r="BJ156" s="55" t="s">
        <v>3</v>
      </c>
      <c r="BK156" s="55"/>
      <c r="BL156" s="55"/>
      <c r="BM156" s="55"/>
      <c r="BN156" s="55"/>
      <c r="BO156" s="55" t="s">
        <v>127</v>
      </c>
      <c r="BP156" s="55"/>
      <c r="BQ156" s="55"/>
      <c r="BR156" s="55"/>
      <c r="BS156" s="55"/>
    </row>
    <row r="157" spans="1:79" ht="15" customHeight="1" x14ac:dyDescent="0.2">
      <c r="A157" s="55">
        <v>1</v>
      </c>
      <c r="B157" s="55"/>
      <c r="C157" s="55"/>
      <c r="D157" s="55"/>
      <c r="E157" s="55"/>
      <c r="F157" s="55"/>
      <c r="G157" s="55">
        <v>2</v>
      </c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>
        <v>3</v>
      </c>
      <c r="U157" s="55"/>
      <c r="V157" s="55"/>
      <c r="W157" s="55"/>
      <c r="X157" s="55"/>
      <c r="Y157" s="55"/>
      <c r="Z157" s="55"/>
      <c r="AA157" s="55">
        <v>4</v>
      </c>
      <c r="AB157" s="55"/>
      <c r="AC157" s="55"/>
      <c r="AD157" s="55"/>
      <c r="AE157" s="55"/>
      <c r="AF157" s="55">
        <v>5</v>
      </c>
      <c r="AG157" s="55"/>
      <c r="AH157" s="55"/>
      <c r="AI157" s="55"/>
      <c r="AJ157" s="55"/>
      <c r="AK157" s="55">
        <v>6</v>
      </c>
      <c r="AL157" s="55"/>
      <c r="AM157" s="55"/>
      <c r="AN157" s="55"/>
      <c r="AO157" s="55"/>
      <c r="AP157" s="55">
        <v>7</v>
      </c>
      <c r="AQ157" s="55"/>
      <c r="AR157" s="55"/>
      <c r="AS157" s="55"/>
      <c r="AT157" s="55"/>
      <c r="AU157" s="55">
        <v>8</v>
      </c>
      <c r="AV157" s="55"/>
      <c r="AW157" s="55"/>
      <c r="AX157" s="55"/>
      <c r="AY157" s="55"/>
      <c r="AZ157" s="55">
        <v>9</v>
      </c>
      <c r="BA157" s="55"/>
      <c r="BB157" s="55"/>
      <c r="BC157" s="55"/>
      <c r="BD157" s="55"/>
      <c r="BE157" s="55">
        <v>10</v>
      </c>
      <c r="BF157" s="55"/>
      <c r="BG157" s="55"/>
      <c r="BH157" s="55"/>
      <c r="BI157" s="55"/>
      <c r="BJ157" s="55">
        <v>11</v>
      </c>
      <c r="BK157" s="55"/>
      <c r="BL157" s="55"/>
      <c r="BM157" s="55"/>
      <c r="BN157" s="55"/>
      <c r="BO157" s="55">
        <v>12</v>
      </c>
      <c r="BP157" s="55"/>
      <c r="BQ157" s="55"/>
      <c r="BR157" s="55"/>
      <c r="BS157" s="55"/>
    </row>
    <row r="158" spans="1:79" s="1" customFormat="1" ht="15" hidden="1" customHeight="1" x14ac:dyDescent="0.2">
      <c r="A158" s="79" t="s">
        <v>69</v>
      </c>
      <c r="B158" s="79"/>
      <c r="C158" s="79"/>
      <c r="D158" s="79"/>
      <c r="E158" s="79"/>
      <c r="F158" s="79"/>
      <c r="G158" s="116" t="s">
        <v>57</v>
      </c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 t="s">
        <v>79</v>
      </c>
      <c r="U158" s="116"/>
      <c r="V158" s="116"/>
      <c r="W158" s="116"/>
      <c r="X158" s="116"/>
      <c r="Y158" s="116"/>
      <c r="Z158" s="116"/>
      <c r="AA158" s="104" t="s">
        <v>65</v>
      </c>
      <c r="AB158" s="104"/>
      <c r="AC158" s="104"/>
      <c r="AD158" s="104"/>
      <c r="AE158" s="104"/>
      <c r="AF158" s="104" t="s">
        <v>66</v>
      </c>
      <c r="AG158" s="104"/>
      <c r="AH158" s="104"/>
      <c r="AI158" s="104"/>
      <c r="AJ158" s="104"/>
      <c r="AK158" s="87" t="s">
        <v>122</v>
      </c>
      <c r="AL158" s="87"/>
      <c r="AM158" s="87"/>
      <c r="AN158" s="87"/>
      <c r="AO158" s="87"/>
      <c r="AP158" s="104" t="s">
        <v>67</v>
      </c>
      <c r="AQ158" s="104"/>
      <c r="AR158" s="104"/>
      <c r="AS158" s="104"/>
      <c r="AT158" s="104"/>
      <c r="AU158" s="104" t="s">
        <v>68</v>
      </c>
      <c r="AV158" s="104"/>
      <c r="AW158" s="104"/>
      <c r="AX158" s="104"/>
      <c r="AY158" s="104"/>
      <c r="AZ158" s="87" t="s">
        <v>122</v>
      </c>
      <c r="BA158" s="87"/>
      <c r="BB158" s="87"/>
      <c r="BC158" s="87"/>
      <c r="BD158" s="87"/>
      <c r="BE158" s="104" t="s">
        <v>58</v>
      </c>
      <c r="BF158" s="104"/>
      <c r="BG158" s="104"/>
      <c r="BH158" s="104"/>
      <c r="BI158" s="104"/>
      <c r="BJ158" s="104" t="s">
        <v>59</v>
      </c>
      <c r="BK158" s="104"/>
      <c r="BL158" s="104"/>
      <c r="BM158" s="104"/>
      <c r="BN158" s="104"/>
      <c r="BO158" s="87" t="s">
        <v>122</v>
      </c>
      <c r="BP158" s="87"/>
      <c r="BQ158" s="87"/>
      <c r="BR158" s="87"/>
      <c r="BS158" s="87"/>
      <c r="CA158" s="1" t="s">
        <v>44</v>
      </c>
    </row>
    <row r="159" spans="1:79" s="25" customFormat="1" ht="90" customHeight="1" x14ac:dyDescent="0.2">
      <c r="A159" s="102">
        <v>1</v>
      </c>
      <c r="B159" s="102"/>
      <c r="C159" s="102"/>
      <c r="D159" s="102"/>
      <c r="E159" s="102"/>
      <c r="F159" s="102"/>
      <c r="G159" s="62" t="s">
        <v>197</v>
      </c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4"/>
      <c r="T159" s="117" t="s">
        <v>198</v>
      </c>
      <c r="U159" s="63"/>
      <c r="V159" s="63"/>
      <c r="W159" s="63"/>
      <c r="X159" s="63"/>
      <c r="Y159" s="63"/>
      <c r="Z159" s="64"/>
      <c r="AA159" s="113">
        <v>176012.99</v>
      </c>
      <c r="AB159" s="113"/>
      <c r="AC159" s="113"/>
      <c r="AD159" s="113"/>
      <c r="AE159" s="113"/>
      <c r="AF159" s="113">
        <v>0</v>
      </c>
      <c r="AG159" s="113"/>
      <c r="AH159" s="113"/>
      <c r="AI159" s="113"/>
      <c r="AJ159" s="113"/>
      <c r="AK159" s="113">
        <f>IF(ISNUMBER(AA159),AA159,0)+IF(ISNUMBER(AF159),AF159,0)</f>
        <v>176012.99</v>
      </c>
      <c r="AL159" s="113"/>
      <c r="AM159" s="113"/>
      <c r="AN159" s="113"/>
      <c r="AO159" s="113"/>
      <c r="AP159" s="113">
        <v>400000</v>
      </c>
      <c r="AQ159" s="113"/>
      <c r="AR159" s="113"/>
      <c r="AS159" s="113"/>
      <c r="AT159" s="113"/>
      <c r="AU159" s="113">
        <v>0</v>
      </c>
      <c r="AV159" s="113"/>
      <c r="AW159" s="113"/>
      <c r="AX159" s="113"/>
      <c r="AY159" s="113"/>
      <c r="AZ159" s="113">
        <f>IF(ISNUMBER(AP159),AP159,0)+IF(ISNUMBER(AU159),AU159,0)</f>
        <v>400000</v>
      </c>
      <c r="BA159" s="113"/>
      <c r="BB159" s="113"/>
      <c r="BC159" s="113"/>
      <c r="BD159" s="113"/>
      <c r="BE159" s="113">
        <v>600000</v>
      </c>
      <c r="BF159" s="113"/>
      <c r="BG159" s="113"/>
      <c r="BH159" s="113"/>
      <c r="BI159" s="113"/>
      <c r="BJ159" s="113">
        <v>0</v>
      </c>
      <c r="BK159" s="113"/>
      <c r="BL159" s="113"/>
      <c r="BM159" s="113"/>
      <c r="BN159" s="113"/>
      <c r="BO159" s="113">
        <f>IF(ISNUMBER(BE159),BE159,0)+IF(ISNUMBER(BJ159),BJ159,0)</f>
        <v>600000</v>
      </c>
      <c r="BP159" s="113"/>
      <c r="BQ159" s="113"/>
      <c r="BR159" s="113"/>
      <c r="BS159" s="113"/>
      <c r="CA159" s="25" t="s">
        <v>45</v>
      </c>
    </row>
    <row r="160" spans="1:79" s="6" customFormat="1" ht="12.75" customHeight="1" x14ac:dyDescent="0.2">
      <c r="A160" s="103"/>
      <c r="B160" s="103"/>
      <c r="C160" s="103"/>
      <c r="D160" s="103"/>
      <c r="E160" s="103"/>
      <c r="F160" s="103"/>
      <c r="G160" s="94" t="s">
        <v>147</v>
      </c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6"/>
      <c r="T160" s="133"/>
      <c r="U160" s="95"/>
      <c r="V160" s="95"/>
      <c r="W160" s="95"/>
      <c r="X160" s="95"/>
      <c r="Y160" s="95"/>
      <c r="Z160" s="96"/>
      <c r="AA160" s="112">
        <v>176012.99</v>
      </c>
      <c r="AB160" s="112"/>
      <c r="AC160" s="112"/>
      <c r="AD160" s="112"/>
      <c r="AE160" s="112"/>
      <c r="AF160" s="112">
        <v>0</v>
      </c>
      <c r="AG160" s="112"/>
      <c r="AH160" s="112"/>
      <c r="AI160" s="112"/>
      <c r="AJ160" s="112"/>
      <c r="AK160" s="112">
        <f>IF(ISNUMBER(AA160),AA160,0)+IF(ISNUMBER(AF160),AF160,0)</f>
        <v>176012.99</v>
      </c>
      <c r="AL160" s="112"/>
      <c r="AM160" s="112"/>
      <c r="AN160" s="112"/>
      <c r="AO160" s="112"/>
      <c r="AP160" s="112">
        <v>400000</v>
      </c>
      <c r="AQ160" s="112"/>
      <c r="AR160" s="112"/>
      <c r="AS160" s="112"/>
      <c r="AT160" s="112"/>
      <c r="AU160" s="112">
        <v>0</v>
      </c>
      <c r="AV160" s="112"/>
      <c r="AW160" s="112"/>
      <c r="AX160" s="112"/>
      <c r="AY160" s="112"/>
      <c r="AZ160" s="112">
        <f>IF(ISNUMBER(AP160),AP160,0)+IF(ISNUMBER(AU160),AU160,0)</f>
        <v>400000</v>
      </c>
      <c r="BA160" s="112"/>
      <c r="BB160" s="112"/>
      <c r="BC160" s="112"/>
      <c r="BD160" s="112"/>
      <c r="BE160" s="112">
        <v>600000</v>
      </c>
      <c r="BF160" s="112"/>
      <c r="BG160" s="112"/>
      <c r="BH160" s="112"/>
      <c r="BI160" s="112"/>
      <c r="BJ160" s="112">
        <v>0</v>
      </c>
      <c r="BK160" s="112"/>
      <c r="BL160" s="112"/>
      <c r="BM160" s="112"/>
      <c r="BN160" s="112"/>
      <c r="BO160" s="112">
        <f>IF(ISNUMBER(BE160),BE160,0)+IF(ISNUMBER(BJ160),BJ160,0)</f>
        <v>600000</v>
      </c>
      <c r="BP160" s="112"/>
      <c r="BQ160" s="112"/>
      <c r="BR160" s="112"/>
      <c r="BS160" s="112"/>
    </row>
    <row r="162" spans="1:79" ht="13.5" customHeight="1" x14ac:dyDescent="0.2">
      <c r="A162" s="34" t="s">
        <v>243</v>
      </c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</row>
    <row r="163" spans="1:79" ht="15" customHeight="1" x14ac:dyDescent="0.2">
      <c r="A163" s="75" t="s">
        <v>210</v>
      </c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  <c r="AK163" s="75"/>
      <c r="AL163" s="75"/>
      <c r="AM163" s="75"/>
      <c r="AN163" s="75"/>
      <c r="AO163" s="75"/>
      <c r="AP163" s="75"/>
      <c r="AQ163" s="75"/>
      <c r="AR163" s="75"/>
      <c r="AS163" s="75"/>
      <c r="AT163" s="75"/>
      <c r="AU163" s="75"/>
      <c r="AV163" s="75"/>
      <c r="AW163" s="75"/>
      <c r="AX163" s="75"/>
      <c r="AY163" s="75"/>
      <c r="AZ163" s="75"/>
      <c r="BA163" s="75"/>
      <c r="BB163" s="75"/>
      <c r="BC163" s="75"/>
      <c r="BD163" s="75"/>
    </row>
    <row r="164" spans="1:79" ht="15" customHeight="1" x14ac:dyDescent="0.2">
      <c r="A164" s="55" t="s">
        <v>6</v>
      </c>
      <c r="B164" s="55"/>
      <c r="C164" s="55"/>
      <c r="D164" s="55"/>
      <c r="E164" s="55"/>
      <c r="F164" s="55"/>
      <c r="G164" s="55" t="s">
        <v>126</v>
      </c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 t="s">
        <v>13</v>
      </c>
      <c r="U164" s="55"/>
      <c r="V164" s="55"/>
      <c r="W164" s="55"/>
      <c r="X164" s="55"/>
      <c r="Y164" s="55"/>
      <c r="Z164" s="55"/>
      <c r="AA164" s="41" t="s">
        <v>232</v>
      </c>
      <c r="AB164" s="114"/>
      <c r="AC164" s="114"/>
      <c r="AD164" s="114"/>
      <c r="AE164" s="114"/>
      <c r="AF164" s="114"/>
      <c r="AG164" s="114"/>
      <c r="AH164" s="114"/>
      <c r="AI164" s="114"/>
      <c r="AJ164" s="114"/>
      <c r="AK164" s="114"/>
      <c r="AL164" s="114"/>
      <c r="AM164" s="114"/>
      <c r="AN164" s="114"/>
      <c r="AO164" s="115"/>
      <c r="AP164" s="41" t="s">
        <v>237</v>
      </c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3"/>
    </row>
    <row r="165" spans="1:79" ht="32.1" customHeight="1" x14ac:dyDescent="0.2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 t="s">
        <v>4</v>
      </c>
      <c r="AB165" s="55"/>
      <c r="AC165" s="55"/>
      <c r="AD165" s="55"/>
      <c r="AE165" s="55"/>
      <c r="AF165" s="55" t="s">
        <v>3</v>
      </c>
      <c r="AG165" s="55"/>
      <c r="AH165" s="55"/>
      <c r="AI165" s="55"/>
      <c r="AJ165" s="55"/>
      <c r="AK165" s="55" t="s">
        <v>89</v>
      </c>
      <c r="AL165" s="55"/>
      <c r="AM165" s="55"/>
      <c r="AN165" s="55"/>
      <c r="AO165" s="55"/>
      <c r="AP165" s="55" t="s">
        <v>4</v>
      </c>
      <c r="AQ165" s="55"/>
      <c r="AR165" s="55"/>
      <c r="AS165" s="55"/>
      <c r="AT165" s="55"/>
      <c r="AU165" s="55" t="s">
        <v>3</v>
      </c>
      <c r="AV165" s="55"/>
      <c r="AW165" s="55"/>
      <c r="AX165" s="55"/>
      <c r="AY165" s="55"/>
      <c r="AZ165" s="55" t="s">
        <v>96</v>
      </c>
      <c r="BA165" s="55"/>
      <c r="BB165" s="55"/>
      <c r="BC165" s="55"/>
      <c r="BD165" s="55"/>
    </row>
    <row r="166" spans="1:79" ht="15" customHeight="1" x14ac:dyDescent="0.2">
      <c r="A166" s="55">
        <v>1</v>
      </c>
      <c r="B166" s="55"/>
      <c r="C166" s="55"/>
      <c r="D166" s="55"/>
      <c r="E166" s="55"/>
      <c r="F166" s="55"/>
      <c r="G166" s="55">
        <v>2</v>
      </c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>
        <v>3</v>
      </c>
      <c r="U166" s="55"/>
      <c r="V166" s="55"/>
      <c r="W166" s="55"/>
      <c r="X166" s="55"/>
      <c r="Y166" s="55"/>
      <c r="Z166" s="55"/>
      <c r="AA166" s="55">
        <v>4</v>
      </c>
      <c r="AB166" s="55"/>
      <c r="AC166" s="55"/>
      <c r="AD166" s="55"/>
      <c r="AE166" s="55"/>
      <c r="AF166" s="55">
        <v>5</v>
      </c>
      <c r="AG166" s="55"/>
      <c r="AH166" s="55"/>
      <c r="AI166" s="55"/>
      <c r="AJ166" s="55"/>
      <c r="AK166" s="55">
        <v>6</v>
      </c>
      <c r="AL166" s="55"/>
      <c r="AM166" s="55"/>
      <c r="AN166" s="55"/>
      <c r="AO166" s="55"/>
      <c r="AP166" s="55">
        <v>7</v>
      </c>
      <c r="AQ166" s="55"/>
      <c r="AR166" s="55"/>
      <c r="AS166" s="55"/>
      <c r="AT166" s="55"/>
      <c r="AU166" s="55">
        <v>8</v>
      </c>
      <c r="AV166" s="55"/>
      <c r="AW166" s="55"/>
      <c r="AX166" s="55"/>
      <c r="AY166" s="55"/>
      <c r="AZ166" s="55">
        <v>9</v>
      </c>
      <c r="BA166" s="55"/>
      <c r="BB166" s="55"/>
      <c r="BC166" s="55"/>
      <c r="BD166" s="55"/>
    </row>
    <row r="167" spans="1:79" s="1" customFormat="1" ht="12" hidden="1" customHeight="1" x14ac:dyDescent="0.2">
      <c r="A167" s="79" t="s">
        <v>69</v>
      </c>
      <c r="B167" s="79"/>
      <c r="C167" s="79"/>
      <c r="D167" s="79"/>
      <c r="E167" s="79"/>
      <c r="F167" s="79"/>
      <c r="G167" s="116" t="s">
        <v>57</v>
      </c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 t="s">
        <v>79</v>
      </c>
      <c r="U167" s="116"/>
      <c r="V167" s="116"/>
      <c r="W167" s="116"/>
      <c r="X167" s="116"/>
      <c r="Y167" s="116"/>
      <c r="Z167" s="116"/>
      <c r="AA167" s="104" t="s">
        <v>60</v>
      </c>
      <c r="AB167" s="104"/>
      <c r="AC167" s="104"/>
      <c r="AD167" s="104"/>
      <c r="AE167" s="104"/>
      <c r="AF167" s="104" t="s">
        <v>61</v>
      </c>
      <c r="AG167" s="104"/>
      <c r="AH167" s="104"/>
      <c r="AI167" s="104"/>
      <c r="AJ167" s="104"/>
      <c r="AK167" s="87" t="s">
        <v>122</v>
      </c>
      <c r="AL167" s="87"/>
      <c r="AM167" s="87"/>
      <c r="AN167" s="87"/>
      <c r="AO167" s="87"/>
      <c r="AP167" s="104" t="s">
        <v>62</v>
      </c>
      <c r="AQ167" s="104"/>
      <c r="AR167" s="104"/>
      <c r="AS167" s="104"/>
      <c r="AT167" s="104"/>
      <c r="AU167" s="104" t="s">
        <v>63</v>
      </c>
      <c r="AV167" s="104"/>
      <c r="AW167" s="104"/>
      <c r="AX167" s="104"/>
      <c r="AY167" s="104"/>
      <c r="AZ167" s="87" t="s">
        <v>122</v>
      </c>
      <c r="BA167" s="87"/>
      <c r="BB167" s="87"/>
      <c r="BC167" s="87"/>
      <c r="BD167" s="87"/>
      <c r="CA167" s="1" t="s">
        <v>46</v>
      </c>
    </row>
    <row r="168" spans="1:79" s="25" customFormat="1" ht="90" customHeight="1" x14ac:dyDescent="0.2">
      <c r="A168" s="102">
        <v>1</v>
      </c>
      <c r="B168" s="102"/>
      <c r="C168" s="102"/>
      <c r="D168" s="102"/>
      <c r="E168" s="102"/>
      <c r="F168" s="102"/>
      <c r="G168" s="62" t="s">
        <v>197</v>
      </c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4"/>
      <c r="T168" s="117" t="s">
        <v>198</v>
      </c>
      <c r="U168" s="63"/>
      <c r="V168" s="63"/>
      <c r="W168" s="63"/>
      <c r="X168" s="63"/>
      <c r="Y168" s="63"/>
      <c r="Z168" s="64"/>
      <c r="AA168" s="113">
        <v>674400</v>
      </c>
      <c r="AB168" s="113"/>
      <c r="AC168" s="113"/>
      <c r="AD168" s="113"/>
      <c r="AE168" s="113"/>
      <c r="AF168" s="113">
        <v>0</v>
      </c>
      <c r="AG168" s="113"/>
      <c r="AH168" s="113"/>
      <c r="AI168" s="113"/>
      <c r="AJ168" s="113"/>
      <c r="AK168" s="113">
        <f>IF(ISNUMBER(AA168),AA168,0)+IF(ISNUMBER(AF168),AF168,0)</f>
        <v>674400</v>
      </c>
      <c r="AL168" s="113"/>
      <c r="AM168" s="113"/>
      <c r="AN168" s="113"/>
      <c r="AO168" s="113"/>
      <c r="AP168" s="113">
        <v>727003</v>
      </c>
      <c r="AQ168" s="113"/>
      <c r="AR168" s="113"/>
      <c r="AS168" s="113"/>
      <c r="AT168" s="113"/>
      <c r="AU168" s="113">
        <v>0</v>
      </c>
      <c r="AV168" s="113"/>
      <c r="AW168" s="113"/>
      <c r="AX168" s="113"/>
      <c r="AY168" s="113"/>
      <c r="AZ168" s="113">
        <f>IF(ISNUMBER(AP168),AP168,0)+IF(ISNUMBER(AU168),AU168,0)</f>
        <v>727003</v>
      </c>
      <c r="BA168" s="113"/>
      <c r="BB168" s="113"/>
      <c r="BC168" s="113"/>
      <c r="BD168" s="113"/>
      <c r="CA168" s="25" t="s">
        <v>47</v>
      </c>
    </row>
    <row r="169" spans="1:79" s="6" customFormat="1" x14ac:dyDescent="0.2">
      <c r="A169" s="103"/>
      <c r="B169" s="103"/>
      <c r="C169" s="103"/>
      <c r="D169" s="103"/>
      <c r="E169" s="103"/>
      <c r="F169" s="103"/>
      <c r="G169" s="94" t="s">
        <v>147</v>
      </c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6"/>
      <c r="T169" s="133"/>
      <c r="U169" s="95"/>
      <c r="V169" s="95"/>
      <c r="W169" s="95"/>
      <c r="X169" s="95"/>
      <c r="Y169" s="95"/>
      <c r="Z169" s="96"/>
      <c r="AA169" s="112">
        <v>674400</v>
      </c>
      <c r="AB169" s="112"/>
      <c r="AC169" s="112"/>
      <c r="AD169" s="112"/>
      <c r="AE169" s="112"/>
      <c r="AF169" s="112">
        <v>0</v>
      </c>
      <c r="AG169" s="112"/>
      <c r="AH169" s="112"/>
      <c r="AI169" s="112"/>
      <c r="AJ169" s="112"/>
      <c r="AK169" s="112">
        <f>IF(ISNUMBER(AA169),AA169,0)+IF(ISNUMBER(AF169),AF169,0)</f>
        <v>674400</v>
      </c>
      <c r="AL169" s="112"/>
      <c r="AM169" s="112"/>
      <c r="AN169" s="112"/>
      <c r="AO169" s="112"/>
      <c r="AP169" s="112">
        <v>727003</v>
      </c>
      <c r="AQ169" s="112"/>
      <c r="AR169" s="112"/>
      <c r="AS169" s="112"/>
      <c r="AT169" s="112"/>
      <c r="AU169" s="112">
        <v>0</v>
      </c>
      <c r="AV169" s="112"/>
      <c r="AW169" s="112"/>
      <c r="AX169" s="112"/>
      <c r="AY169" s="112"/>
      <c r="AZ169" s="112">
        <f>IF(ISNUMBER(AP169),AP169,0)+IF(ISNUMBER(AU169),AU169,0)</f>
        <v>727003</v>
      </c>
      <c r="BA169" s="112"/>
      <c r="BB169" s="112"/>
      <c r="BC169" s="112"/>
      <c r="BD169" s="112"/>
    </row>
    <row r="172" spans="1:79" ht="14.25" customHeight="1" x14ac:dyDescent="0.2">
      <c r="A172" s="34" t="s">
        <v>244</v>
      </c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/>
      <c r="BG172" s="34"/>
      <c r="BH172" s="34"/>
      <c r="BI172" s="34"/>
      <c r="BJ172" s="34"/>
      <c r="BK172" s="34"/>
      <c r="BL172" s="34"/>
    </row>
    <row r="173" spans="1:79" ht="15" customHeight="1" x14ac:dyDescent="0.2">
      <c r="A173" s="75" t="s">
        <v>210</v>
      </c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  <c r="BD173" s="101"/>
      <c r="BE173" s="101"/>
      <c r="BF173" s="101"/>
      <c r="BG173" s="101"/>
      <c r="BH173" s="101"/>
      <c r="BI173" s="101"/>
      <c r="BJ173" s="101"/>
      <c r="BK173" s="101"/>
      <c r="BL173" s="101"/>
      <c r="BM173" s="101"/>
    </row>
    <row r="174" spans="1:79" ht="23.1" customHeight="1" x14ac:dyDescent="0.2">
      <c r="A174" s="55" t="s">
        <v>128</v>
      </c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49" t="s">
        <v>129</v>
      </c>
      <c r="O174" s="50"/>
      <c r="P174" s="50"/>
      <c r="Q174" s="50"/>
      <c r="R174" s="50"/>
      <c r="S174" s="50"/>
      <c r="T174" s="50"/>
      <c r="U174" s="51"/>
      <c r="V174" s="49" t="s">
        <v>130</v>
      </c>
      <c r="W174" s="50"/>
      <c r="X174" s="50"/>
      <c r="Y174" s="50"/>
      <c r="Z174" s="51"/>
      <c r="AA174" s="55" t="s">
        <v>211</v>
      </c>
      <c r="AB174" s="55"/>
      <c r="AC174" s="55"/>
      <c r="AD174" s="55"/>
      <c r="AE174" s="55"/>
      <c r="AF174" s="55"/>
      <c r="AG174" s="55"/>
      <c r="AH174" s="55"/>
      <c r="AI174" s="55"/>
      <c r="AJ174" s="55" t="s">
        <v>214</v>
      </c>
      <c r="AK174" s="55"/>
      <c r="AL174" s="55"/>
      <c r="AM174" s="55"/>
      <c r="AN174" s="55"/>
      <c r="AO174" s="55"/>
      <c r="AP174" s="55"/>
      <c r="AQ174" s="55"/>
      <c r="AR174" s="55"/>
      <c r="AS174" s="55" t="s">
        <v>222</v>
      </c>
      <c r="AT174" s="55"/>
      <c r="AU174" s="55"/>
      <c r="AV174" s="55"/>
      <c r="AW174" s="55"/>
      <c r="AX174" s="55"/>
      <c r="AY174" s="55"/>
      <c r="AZ174" s="55"/>
      <c r="BA174" s="55"/>
      <c r="BB174" s="55" t="s">
        <v>232</v>
      </c>
      <c r="BC174" s="55"/>
      <c r="BD174" s="55"/>
      <c r="BE174" s="55"/>
      <c r="BF174" s="55"/>
      <c r="BG174" s="55"/>
      <c r="BH174" s="55"/>
      <c r="BI174" s="55"/>
      <c r="BJ174" s="55"/>
      <c r="BK174" s="55" t="s">
        <v>237</v>
      </c>
      <c r="BL174" s="55"/>
      <c r="BM174" s="55"/>
      <c r="BN174" s="55"/>
      <c r="BO174" s="55"/>
      <c r="BP174" s="55"/>
      <c r="BQ174" s="55"/>
      <c r="BR174" s="55"/>
      <c r="BS174" s="55"/>
    </row>
    <row r="175" spans="1:79" ht="95.25" customHeight="1" x14ac:dyDescent="0.2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2"/>
      <c r="O175" s="53"/>
      <c r="P175" s="53"/>
      <c r="Q175" s="53"/>
      <c r="R175" s="53"/>
      <c r="S175" s="53"/>
      <c r="T175" s="53"/>
      <c r="U175" s="54"/>
      <c r="V175" s="52"/>
      <c r="W175" s="53"/>
      <c r="X175" s="53"/>
      <c r="Y175" s="53"/>
      <c r="Z175" s="54"/>
      <c r="AA175" s="97" t="s">
        <v>133</v>
      </c>
      <c r="AB175" s="97"/>
      <c r="AC175" s="97"/>
      <c r="AD175" s="97"/>
      <c r="AE175" s="97"/>
      <c r="AF175" s="97" t="s">
        <v>134</v>
      </c>
      <c r="AG175" s="97"/>
      <c r="AH175" s="97"/>
      <c r="AI175" s="97"/>
      <c r="AJ175" s="97" t="s">
        <v>133</v>
      </c>
      <c r="AK175" s="97"/>
      <c r="AL175" s="97"/>
      <c r="AM175" s="97"/>
      <c r="AN175" s="97"/>
      <c r="AO175" s="97" t="s">
        <v>134</v>
      </c>
      <c r="AP175" s="97"/>
      <c r="AQ175" s="97"/>
      <c r="AR175" s="97"/>
      <c r="AS175" s="97" t="s">
        <v>133</v>
      </c>
      <c r="AT175" s="97"/>
      <c r="AU175" s="97"/>
      <c r="AV175" s="97"/>
      <c r="AW175" s="97"/>
      <c r="AX175" s="97" t="s">
        <v>134</v>
      </c>
      <c r="AY175" s="97"/>
      <c r="AZ175" s="97"/>
      <c r="BA175" s="97"/>
      <c r="BB175" s="97" t="s">
        <v>133</v>
      </c>
      <c r="BC175" s="97"/>
      <c r="BD175" s="97"/>
      <c r="BE175" s="97"/>
      <c r="BF175" s="97"/>
      <c r="BG175" s="97" t="s">
        <v>134</v>
      </c>
      <c r="BH175" s="97"/>
      <c r="BI175" s="97"/>
      <c r="BJ175" s="97"/>
      <c r="BK175" s="97" t="s">
        <v>133</v>
      </c>
      <c r="BL175" s="97"/>
      <c r="BM175" s="97"/>
      <c r="BN175" s="97"/>
      <c r="BO175" s="97"/>
      <c r="BP175" s="97" t="s">
        <v>134</v>
      </c>
      <c r="BQ175" s="97"/>
      <c r="BR175" s="97"/>
      <c r="BS175" s="97"/>
    </row>
    <row r="176" spans="1:79" ht="15" customHeight="1" x14ac:dyDescent="0.2">
      <c r="A176" s="55">
        <v>1</v>
      </c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41">
        <v>2</v>
      </c>
      <c r="O176" s="42"/>
      <c r="P176" s="42"/>
      <c r="Q176" s="42"/>
      <c r="R176" s="42"/>
      <c r="S176" s="42"/>
      <c r="T176" s="42"/>
      <c r="U176" s="43"/>
      <c r="V176" s="55">
        <v>3</v>
      </c>
      <c r="W176" s="55"/>
      <c r="X176" s="55"/>
      <c r="Y176" s="55"/>
      <c r="Z176" s="55"/>
      <c r="AA176" s="55">
        <v>4</v>
      </c>
      <c r="AB176" s="55"/>
      <c r="AC176" s="55"/>
      <c r="AD176" s="55"/>
      <c r="AE176" s="55"/>
      <c r="AF176" s="55">
        <v>5</v>
      </c>
      <c r="AG176" s="55"/>
      <c r="AH176" s="55"/>
      <c r="AI176" s="55"/>
      <c r="AJ176" s="55">
        <v>6</v>
      </c>
      <c r="AK176" s="55"/>
      <c r="AL176" s="55"/>
      <c r="AM176" s="55"/>
      <c r="AN176" s="55"/>
      <c r="AO176" s="55">
        <v>7</v>
      </c>
      <c r="AP176" s="55"/>
      <c r="AQ176" s="55"/>
      <c r="AR176" s="55"/>
      <c r="AS176" s="55">
        <v>8</v>
      </c>
      <c r="AT176" s="55"/>
      <c r="AU176" s="55"/>
      <c r="AV176" s="55"/>
      <c r="AW176" s="55"/>
      <c r="AX176" s="55">
        <v>9</v>
      </c>
      <c r="AY176" s="55"/>
      <c r="AZ176" s="55"/>
      <c r="BA176" s="55"/>
      <c r="BB176" s="55">
        <v>10</v>
      </c>
      <c r="BC176" s="55"/>
      <c r="BD176" s="55"/>
      <c r="BE176" s="55"/>
      <c r="BF176" s="55"/>
      <c r="BG176" s="55">
        <v>11</v>
      </c>
      <c r="BH176" s="55"/>
      <c r="BI176" s="55"/>
      <c r="BJ176" s="55"/>
      <c r="BK176" s="55">
        <v>12</v>
      </c>
      <c r="BL176" s="55"/>
      <c r="BM176" s="55"/>
      <c r="BN176" s="55"/>
      <c r="BO176" s="55"/>
      <c r="BP176" s="55">
        <v>13</v>
      </c>
      <c r="BQ176" s="55"/>
      <c r="BR176" s="55"/>
      <c r="BS176" s="55"/>
    </row>
    <row r="177" spans="1:79" s="1" customFormat="1" ht="12" hidden="1" customHeight="1" x14ac:dyDescent="0.2">
      <c r="A177" s="116" t="s">
        <v>146</v>
      </c>
      <c r="B177" s="116"/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79" t="s">
        <v>131</v>
      </c>
      <c r="O177" s="79"/>
      <c r="P177" s="79"/>
      <c r="Q177" s="79"/>
      <c r="R177" s="79"/>
      <c r="S177" s="79"/>
      <c r="T177" s="79"/>
      <c r="U177" s="79"/>
      <c r="V177" s="79" t="s">
        <v>132</v>
      </c>
      <c r="W177" s="79"/>
      <c r="X177" s="79"/>
      <c r="Y177" s="79"/>
      <c r="Z177" s="79"/>
      <c r="AA177" s="104" t="s">
        <v>65</v>
      </c>
      <c r="AB177" s="104"/>
      <c r="AC177" s="104"/>
      <c r="AD177" s="104"/>
      <c r="AE177" s="104"/>
      <c r="AF177" s="104" t="s">
        <v>66</v>
      </c>
      <c r="AG177" s="104"/>
      <c r="AH177" s="104"/>
      <c r="AI177" s="104"/>
      <c r="AJ177" s="104" t="s">
        <v>67</v>
      </c>
      <c r="AK177" s="104"/>
      <c r="AL177" s="104"/>
      <c r="AM177" s="104"/>
      <c r="AN177" s="104"/>
      <c r="AO177" s="104" t="s">
        <v>68</v>
      </c>
      <c r="AP177" s="104"/>
      <c r="AQ177" s="104"/>
      <c r="AR177" s="104"/>
      <c r="AS177" s="104" t="s">
        <v>58</v>
      </c>
      <c r="AT177" s="104"/>
      <c r="AU177" s="104"/>
      <c r="AV177" s="104"/>
      <c r="AW177" s="104"/>
      <c r="AX177" s="104" t="s">
        <v>59</v>
      </c>
      <c r="AY177" s="104"/>
      <c r="AZ177" s="104"/>
      <c r="BA177" s="104"/>
      <c r="BB177" s="104" t="s">
        <v>60</v>
      </c>
      <c r="BC177" s="104"/>
      <c r="BD177" s="104"/>
      <c r="BE177" s="104"/>
      <c r="BF177" s="104"/>
      <c r="BG177" s="104" t="s">
        <v>61</v>
      </c>
      <c r="BH177" s="104"/>
      <c r="BI177" s="104"/>
      <c r="BJ177" s="104"/>
      <c r="BK177" s="104" t="s">
        <v>62</v>
      </c>
      <c r="BL177" s="104"/>
      <c r="BM177" s="104"/>
      <c r="BN177" s="104"/>
      <c r="BO177" s="104"/>
      <c r="BP177" s="104" t="s">
        <v>63</v>
      </c>
      <c r="BQ177" s="104"/>
      <c r="BR177" s="104"/>
      <c r="BS177" s="104"/>
      <c r="CA177" s="1" t="s">
        <v>48</v>
      </c>
    </row>
    <row r="178" spans="1:79" s="6" customFormat="1" ht="12.75" customHeight="1" x14ac:dyDescent="0.2">
      <c r="A178" s="124" t="s">
        <v>147</v>
      </c>
      <c r="B178" s="124"/>
      <c r="C178" s="124"/>
      <c r="D178" s="124"/>
      <c r="E178" s="124"/>
      <c r="F178" s="124"/>
      <c r="G178" s="124"/>
      <c r="H178" s="124"/>
      <c r="I178" s="124"/>
      <c r="J178" s="124"/>
      <c r="K178" s="124"/>
      <c r="L178" s="124"/>
      <c r="M178" s="124"/>
      <c r="N178" s="88"/>
      <c r="O178" s="89"/>
      <c r="P178" s="89"/>
      <c r="Q178" s="89"/>
      <c r="R178" s="89"/>
      <c r="S178" s="89"/>
      <c r="T178" s="89"/>
      <c r="U178" s="90"/>
      <c r="V178" s="123"/>
      <c r="W178" s="123"/>
      <c r="X178" s="123"/>
      <c r="Y178" s="123"/>
      <c r="Z178" s="123"/>
      <c r="AA178" s="123"/>
      <c r="AB178" s="123"/>
      <c r="AC178" s="123"/>
      <c r="AD178" s="123"/>
      <c r="AE178" s="123"/>
      <c r="AF178" s="123"/>
      <c r="AG178" s="123"/>
      <c r="AH178" s="123"/>
      <c r="AI178" s="123"/>
      <c r="AJ178" s="123"/>
      <c r="AK178" s="123"/>
      <c r="AL178" s="123"/>
      <c r="AM178" s="123"/>
      <c r="AN178" s="123"/>
      <c r="AO178" s="123"/>
      <c r="AP178" s="123"/>
      <c r="AQ178" s="123"/>
      <c r="AR178" s="123"/>
      <c r="AS178" s="123"/>
      <c r="AT178" s="123"/>
      <c r="AU178" s="123"/>
      <c r="AV178" s="123"/>
      <c r="AW178" s="123"/>
      <c r="AX178" s="123"/>
      <c r="AY178" s="123"/>
      <c r="AZ178" s="123"/>
      <c r="BA178" s="123"/>
      <c r="BB178" s="123"/>
      <c r="BC178" s="123"/>
      <c r="BD178" s="123"/>
      <c r="BE178" s="123"/>
      <c r="BF178" s="123"/>
      <c r="BG178" s="123"/>
      <c r="BH178" s="123"/>
      <c r="BI178" s="123"/>
      <c r="BJ178" s="123"/>
      <c r="BK178" s="123"/>
      <c r="BL178" s="123"/>
      <c r="BM178" s="123"/>
      <c r="BN178" s="123"/>
      <c r="BO178" s="123"/>
      <c r="BP178" s="118"/>
      <c r="BQ178" s="119"/>
      <c r="BR178" s="119"/>
      <c r="BS178" s="120"/>
      <c r="CA178" s="6" t="s">
        <v>49</v>
      </c>
    </row>
    <row r="181" spans="1:79" ht="35.25" customHeight="1" x14ac:dyDescent="0.2">
      <c r="A181" s="34" t="s">
        <v>245</v>
      </c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</row>
    <row r="182" spans="1:79" ht="15" x14ac:dyDescent="0.2">
      <c r="A182" s="121"/>
      <c r="B182" s="121"/>
      <c r="C182" s="121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</row>
    <row r="183" spans="1:79" ht="1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</row>
    <row r="185" spans="1:79" ht="28.5" customHeight="1" x14ac:dyDescent="0.2">
      <c r="A185" s="122" t="s">
        <v>229</v>
      </c>
      <c r="B185" s="122"/>
      <c r="C185" s="122"/>
      <c r="D185" s="122"/>
      <c r="E185" s="122"/>
      <c r="F185" s="122"/>
      <c r="G185" s="122"/>
      <c r="H185" s="122"/>
      <c r="I185" s="122"/>
      <c r="J185" s="122"/>
      <c r="K185" s="122"/>
      <c r="L185" s="122"/>
      <c r="M185" s="122"/>
      <c r="N185" s="122"/>
      <c r="O185" s="122"/>
      <c r="P185" s="122"/>
      <c r="Q185" s="122"/>
      <c r="R185" s="122"/>
      <c r="S185" s="122"/>
      <c r="T185" s="122"/>
      <c r="U185" s="122"/>
      <c r="V185" s="122"/>
      <c r="W185" s="122"/>
      <c r="X185" s="122"/>
      <c r="Y185" s="122"/>
      <c r="Z185" s="122"/>
      <c r="AA185" s="122"/>
      <c r="AB185" s="122"/>
      <c r="AC185" s="122"/>
      <c r="AD185" s="122"/>
      <c r="AE185" s="122"/>
      <c r="AF185" s="122"/>
      <c r="AG185" s="122"/>
      <c r="AH185" s="122"/>
      <c r="AI185" s="122"/>
      <c r="AJ185" s="122"/>
      <c r="AK185" s="122"/>
      <c r="AL185" s="122"/>
      <c r="AM185" s="122"/>
      <c r="AN185" s="122"/>
      <c r="AO185" s="122"/>
      <c r="AP185" s="122"/>
      <c r="AQ185" s="122"/>
      <c r="AR185" s="122"/>
      <c r="AS185" s="122"/>
      <c r="AT185" s="122"/>
      <c r="AU185" s="122"/>
      <c r="AV185" s="122"/>
      <c r="AW185" s="122"/>
      <c r="AX185" s="122"/>
      <c r="AY185" s="122"/>
      <c r="AZ185" s="122"/>
      <c r="BA185" s="122"/>
      <c r="BB185" s="122"/>
      <c r="BC185" s="122"/>
      <c r="BD185" s="122"/>
      <c r="BE185" s="122"/>
      <c r="BF185" s="122"/>
      <c r="BG185" s="122"/>
      <c r="BH185" s="122"/>
      <c r="BI185" s="122"/>
      <c r="BJ185" s="122"/>
      <c r="BK185" s="122"/>
      <c r="BL185" s="122"/>
    </row>
    <row r="186" spans="1:79" ht="14.25" customHeight="1" x14ac:dyDescent="0.2">
      <c r="A186" s="34" t="s">
        <v>212</v>
      </c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L186" s="34"/>
    </row>
    <row r="187" spans="1:79" ht="15" customHeight="1" x14ac:dyDescent="0.2">
      <c r="A187" s="48" t="s">
        <v>210</v>
      </c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  <c r="AN187" s="48"/>
      <c r="AO187" s="48"/>
      <c r="AP187" s="48"/>
      <c r="AQ187" s="48"/>
      <c r="AR187" s="48"/>
      <c r="AS187" s="48"/>
      <c r="AT187" s="48"/>
      <c r="AU187" s="48"/>
      <c r="AV187" s="48"/>
      <c r="AW187" s="48"/>
      <c r="AX187" s="48"/>
      <c r="AY187" s="48"/>
      <c r="AZ187" s="48"/>
      <c r="BA187" s="48"/>
      <c r="BB187" s="48"/>
      <c r="BC187" s="48"/>
      <c r="BD187" s="48"/>
      <c r="BE187" s="48"/>
      <c r="BF187" s="48"/>
      <c r="BG187" s="48"/>
      <c r="BH187" s="48"/>
      <c r="BI187" s="48"/>
      <c r="BJ187" s="48"/>
      <c r="BK187" s="48"/>
      <c r="BL187" s="48"/>
    </row>
    <row r="188" spans="1:79" ht="42.95" customHeight="1" x14ac:dyDescent="0.2">
      <c r="A188" s="97" t="s">
        <v>135</v>
      </c>
      <c r="B188" s="97"/>
      <c r="C188" s="97"/>
      <c r="D188" s="97"/>
      <c r="E188" s="97"/>
      <c r="F188" s="97"/>
      <c r="G188" s="55" t="s">
        <v>19</v>
      </c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 t="s">
        <v>15</v>
      </c>
      <c r="U188" s="55"/>
      <c r="V188" s="55"/>
      <c r="W188" s="55"/>
      <c r="X188" s="55"/>
      <c r="Y188" s="55"/>
      <c r="Z188" s="55" t="s">
        <v>14</v>
      </c>
      <c r="AA188" s="55"/>
      <c r="AB188" s="55"/>
      <c r="AC188" s="55"/>
      <c r="AD188" s="55"/>
      <c r="AE188" s="55" t="s">
        <v>136</v>
      </c>
      <c r="AF188" s="55"/>
      <c r="AG188" s="55"/>
      <c r="AH188" s="55"/>
      <c r="AI188" s="55"/>
      <c r="AJ188" s="55"/>
      <c r="AK188" s="55" t="s">
        <v>137</v>
      </c>
      <c r="AL188" s="55"/>
      <c r="AM188" s="55"/>
      <c r="AN188" s="55"/>
      <c r="AO188" s="55"/>
      <c r="AP188" s="55"/>
      <c r="AQ188" s="55" t="s">
        <v>138</v>
      </c>
      <c r="AR188" s="55"/>
      <c r="AS188" s="55"/>
      <c r="AT188" s="55"/>
      <c r="AU188" s="55"/>
      <c r="AV188" s="55"/>
      <c r="AW188" s="55" t="s">
        <v>98</v>
      </c>
      <c r="AX188" s="55"/>
      <c r="AY188" s="55"/>
      <c r="AZ188" s="55"/>
      <c r="BA188" s="55"/>
      <c r="BB188" s="55"/>
      <c r="BC188" s="55"/>
      <c r="BD188" s="55"/>
      <c r="BE188" s="55"/>
      <c r="BF188" s="55"/>
      <c r="BG188" s="55" t="s">
        <v>139</v>
      </c>
      <c r="BH188" s="55"/>
      <c r="BI188" s="55"/>
      <c r="BJ188" s="55"/>
      <c r="BK188" s="55"/>
      <c r="BL188" s="55"/>
    </row>
    <row r="189" spans="1:79" ht="39.950000000000003" customHeight="1" x14ac:dyDescent="0.2">
      <c r="A189" s="97"/>
      <c r="B189" s="97"/>
      <c r="C189" s="97"/>
      <c r="D189" s="97"/>
      <c r="E189" s="97"/>
      <c r="F189" s="97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  <c r="AV189" s="55"/>
      <c r="AW189" s="55" t="s">
        <v>17</v>
      </c>
      <c r="AX189" s="55"/>
      <c r="AY189" s="55"/>
      <c r="AZ189" s="55"/>
      <c r="BA189" s="55"/>
      <c r="BB189" s="55" t="s">
        <v>16</v>
      </c>
      <c r="BC189" s="55"/>
      <c r="BD189" s="55"/>
      <c r="BE189" s="55"/>
      <c r="BF189" s="55"/>
      <c r="BG189" s="55"/>
      <c r="BH189" s="55"/>
      <c r="BI189" s="55"/>
      <c r="BJ189" s="55"/>
      <c r="BK189" s="55"/>
      <c r="BL189" s="55"/>
    </row>
    <row r="190" spans="1:79" ht="15" customHeight="1" x14ac:dyDescent="0.2">
      <c r="A190" s="55">
        <v>1</v>
      </c>
      <c r="B190" s="55"/>
      <c r="C190" s="55"/>
      <c r="D190" s="55"/>
      <c r="E190" s="55"/>
      <c r="F190" s="55"/>
      <c r="G190" s="55">
        <v>2</v>
      </c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>
        <v>3</v>
      </c>
      <c r="U190" s="55"/>
      <c r="V190" s="55"/>
      <c r="W190" s="55"/>
      <c r="X190" s="55"/>
      <c r="Y190" s="55"/>
      <c r="Z190" s="55">
        <v>4</v>
      </c>
      <c r="AA190" s="55"/>
      <c r="AB190" s="55"/>
      <c r="AC190" s="55"/>
      <c r="AD190" s="55"/>
      <c r="AE190" s="55">
        <v>5</v>
      </c>
      <c r="AF190" s="55"/>
      <c r="AG190" s="55"/>
      <c r="AH190" s="55"/>
      <c r="AI190" s="55"/>
      <c r="AJ190" s="55"/>
      <c r="AK190" s="55">
        <v>6</v>
      </c>
      <c r="AL190" s="55"/>
      <c r="AM190" s="55"/>
      <c r="AN190" s="55"/>
      <c r="AO190" s="55"/>
      <c r="AP190" s="55"/>
      <c r="AQ190" s="55">
        <v>7</v>
      </c>
      <c r="AR190" s="55"/>
      <c r="AS190" s="55"/>
      <c r="AT190" s="55"/>
      <c r="AU190" s="55"/>
      <c r="AV190" s="55"/>
      <c r="AW190" s="55">
        <v>8</v>
      </c>
      <c r="AX190" s="55"/>
      <c r="AY190" s="55"/>
      <c r="AZ190" s="55"/>
      <c r="BA190" s="55"/>
      <c r="BB190" s="55">
        <v>9</v>
      </c>
      <c r="BC190" s="55"/>
      <c r="BD190" s="55"/>
      <c r="BE190" s="55"/>
      <c r="BF190" s="55"/>
      <c r="BG190" s="55">
        <v>10</v>
      </c>
      <c r="BH190" s="55"/>
      <c r="BI190" s="55"/>
      <c r="BJ190" s="55"/>
      <c r="BK190" s="55"/>
      <c r="BL190" s="55"/>
    </row>
    <row r="191" spans="1:79" s="1" customFormat="1" ht="12" hidden="1" customHeight="1" x14ac:dyDescent="0.2">
      <c r="A191" s="79" t="s">
        <v>64</v>
      </c>
      <c r="B191" s="79"/>
      <c r="C191" s="79"/>
      <c r="D191" s="79"/>
      <c r="E191" s="79"/>
      <c r="F191" s="79"/>
      <c r="G191" s="116" t="s">
        <v>57</v>
      </c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04" t="s">
        <v>80</v>
      </c>
      <c r="U191" s="104"/>
      <c r="V191" s="104"/>
      <c r="W191" s="104"/>
      <c r="X191" s="104"/>
      <c r="Y191" s="104"/>
      <c r="Z191" s="104" t="s">
        <v>81</v>
      </c>
      <c r="AA191" s="104"/>
      <c r="AB191" s="104"/>
      <c r="AC191" s="104"/>
      <c r="AD191" s="104"/>
      <c r="AE191" s="104" t="s">
        <v>82</v>
      </c>
      <c r="AF191" s="104"/>
      <c r="AG191" s="104"/>
      <c r="AH191" s="104"/>
      <c r="AI191" s="104"/>
      <c r="AJ191" s="104"/>
      <c r="AK191" s="104" t="s">
        <v>83</v>
      </c>
      <c r="AL191" s="104"/>
      <c r="AM191" s="104"/>
      <c r="AN191" s="104"/>
      <c r="AO191" s="104"/>
      <c r="AP191" s="104"/>
      <c r="AQ191" s="125" t="s">
        <v>99</v>
      </c>
      <c r="AR191" s="104"/>
      <c r="AS191" s="104"/>
      <c r="AT191" s="104"/>
      <c r="AU191" s="104"/>
      <c r="AV191" s="104"/>
      <c r="AW191" s="104" t="s">
        <v>84</v>
      </c>
      <c r="AX191" s="104"/>
      <c r="AY191" s="104"/>
      <c r="AZ191" s="104"/>
      <c r="BA191" s="104"/>
      <c r="BB191" s="104" t="s">
        <v>85</v>
      </c>
      <c r="BC191" s="104"/>
      <c r="BD191" s="104"/>
      <c r="BE191" s="104"/>
      <c r="BF191" s="104"/>
      <c r="BG191" s="125" t="s">
        <v>100</v>
      </c>
      <c r="BH191" s="104"/>
      <c r="BI191" s="104"/>
      <c r="BJ191" s="104"/>
      <c r="BK191" s="104"/>
      <c r="BL191" s="104"/>
      <c r="CA191" s="1" t="s">
        <v>50</v>
      </c>
    </row>
    <row r="192" spans="1:79" s="6" customFormat="1" ht="12.75" customHeight="1" x14ac:dyDescent="0.2">
      <c r="A192" s="103"/>
      <c r="B192" s="103"/>
      <c r="C192" s="103"/>
      <c r="D192" s="103"/>
      <c r="E192" s="103"/>
      <c r="F192" s="103"/>
      <c r="G192" s="124" t="s">
        <v>147</v>
      </c>
      <c r="H192" s="124"/>
      <c r="I192" s="124"/>
      <c r="J192" s="124"/>
      <c r="K192" s="124"/>
      <c r="L192" s="124"/>
      <c r="M192" s="124"/>
      <c r="N192" s="124"/>
      <c r="O192" s="124"/>
      <c r="P192" s="124"/>
      <c r="Q192" s="124"/>
      <c r="R192" s="124"/>
      <c r="S192" s="124"/>
      <c r="T192" s="112"/>
      <c r="U192" s="112"/>
      <c r="V192" s="112"/>
      <c r="W192" s="112"/>
      <c r="X192" s="112"/>
      <c r="Y192" s="112"/>
      <c r="Z192" s="112"/>
      <c r="AA192" s="112"/>
      <c r="AB192" s="112"/>
      <c r="AC192" s="112"/>
      <c r="AD192" s="112"/>
      <c r="AE192" s="112"/>
      <c r="AF192" s="112"/>
      <c r="AG192" s="112"/>
      <c r="AH192" s="112"/>
      <c r="AI192" s="112"/>
      <c r="AJ192" s="112"/>
      <c r="AK192" s="112"/>
      <c r="AL192" s="112"/>
      <c r="AM192" s="112"/>
      <c r="AN192" s="112"/>
      <c r="AO192" s="112"/>
      <c r="AP192" s="112"/>
      <c r="AQ192" s="112">
        <f>IF(ISNUMBER(AK192),AK192,0)-IF(ISNUMBER(AE192),AE192,0)</f>
        <v>0</v>
      </c>
      <c r="AR192" s="112"/>
      <c r="AS192" s="112"/>
      <c r="AT192" s="112"/>
      <c r="AU192" s="112"/>
      <c r="AV192" s="112"/>
      <c r="AW192" s="112"/>
      <c r="AX192" s="112"/>
      <c r="AY192" s="112"/>
      <c r="AZ192" s="112"/>
      <c r="BA192" s="112"/>
      <c r="BB192" s="112"/>
      <c r="BC192" s="112"/>
      <c r="BD192" s="112"/>
      <c r="BE192" s="112"/>
      <c r="BF192" s="112"/>
      <c r="BG192" s="112">
        <f>IF(ISNUMBER(Z192),Z192,0)+IF(ISNUMBER(AK192),AK192,0)</f>
        <v>0</v>
      </c>
      <c r="BH192" s="112"/>
      <c r="BI192" s="112"/>
      <c r="BJ192" s="112"/>
      <c r="BK192" s="112"/>
      <c r="BL192" s="112"/>
      <c r="CA192" s="6" t="s">
        <v>51</v>
      </c>
    </row>
    <row r="194" spans="1:79" ht="14.25" customHeight="1" x14ac:dyDescent="0.2">
      <c r="A194" s="34" t="s">
        <v>230</v>
      </c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</row>
    <row r="195" spans="1:79" ht="15" customHeight="1" x14ac:dyDescent="0.2">
      <c r="A195" s="48" t="s">
        <v>210</v>
      </c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8"/>
      <c r="AN195" s="48"/>
      <c r="AO195" s="48"/>
      <c r="AP195" s="48"/>
      <c r="AQ195" s="48"/>
      <c r="AR195" s="48"/>
      <c r="AS195" s="48"/>
      <c r="AT195" s="48"/>
      <c r="AU195" s="48"/>
      <c r="AV195" s="48"/>
      <c r="AW195" s="48"/>
      <c r="AX195" s="48"/>
      <c r="AY195" s="48"/>
      <c r="AZ195" s="48"/>
      <c r="BA195" s="48"/>
      <c r="BB195" s="48"/>
      <c r="BC195" s="48"/>
      <c r="BD195" s="48"/>
      <c r="BE195" s="48"/>
      <c r="BF195" s="48"/>
      <c r="BG195" s="48"/>
      <c r="BH195" s="48"/>
      <c r="BI195" s="48"/>
      <c r="BJ195" s="48"/>
      <c r="BK195" s="48"/>
      <c r="BL195" s="48"/>
    </row>
    <row r="196" spans="1:79" ht="18" customHeight="1" x14ac:dyDescent="0.2">
      <c r="A196" s="55" t="s">
        <v>135</v>
      </c>
      <c r="B196" s="55"/>
      <c r="C196" s="55"/>
      <c r="D196" s="55"/>
      <c r="E196" s="55"/>
      <c r="F196" s="55"/>
      <c r="G196" s="55" t="s">
        <v>19</v>
      </c>
      <c r="H196" s="55"/>
      <c r="I196" s="55"/>
      <c r="J196" s="55"/>
      <c r="K196" s="55"/>
      <c r="L196" s="55"/>
      <c r="M196" s="55"/>
      <c r="N196" s="55"/>
      <c r="O196" s="55"/>
      <c r="P196" s="55"/>
      <c r="Q196" s="55" t="s">
        <v>216</v>
      </c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 t="s">
        <v>227</v>
      </c>
      <c r="AP196" s="55"/>
      <c r="AQ196" s="55"/>
      <c r="AR196" s="55"/>
      <c r="AS196" s="55"/>
      <c r="AT196" s="55"/>
      <c r="AU196" s="55"/>
      <c r="AV196" s="55"/>
      <c r="AW196" s="55"/>
      <c r="AX196" s="55"/>
      <c r="AY196" s="55"/>
      <c r="AZ196" s="55"/>
      <c r="BA196" s="55"/>
      <c r="BB196" s="55"/>
      <c r="BC196" s="55"/>
      <c r="BD196" s="55"/>
      <c r="BE196" s="55"/>
      <c r="BF196" s="55"/>
      <c r="BG196" s="55"/>
      <c r="BH196" s="55"/>
      <c r="BI196" s="55"/>
      <c r="BJ196" s="55"/>
      <c r="BK196" s="55"/>
      <c r="BL196" s="55"/>
    </row>
    <row r="197" spans="1:79" ht="42.95" customHeight="1" x14ac:dyDescent="0.2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 t="s">
        <v>140</v>
      </c>
      <c r="R197" s="55"/>
      <c r="S197" s="55"/>
      <c r="T197" s="55"/>
      <c r="U197" s="55"/>
      <c r="V197" s="97" t="s">
        <v>141</v>
      </c>
      <c r="W197" s="97"/>
      <c r="X197" s="97"/>
      <c r="Y197" s="97"/>
      <c r="Z197" s="55" t="s">
        <v>142</v>
      </c>
      <c r="AA197" s="55"/>
      <c r="AB197" s="55"/>
      <c r="AC197" s="55"/>
      <c r="AD197" s="55"/>
      <c r="AE197" s="55"/>
      <c r="AF197" s="55"/>
      <c r="AG197" s="55"/>
      <c r="AH197" s="55"/>
      <c r="AI197" s="55"/>
      <c r="AJ197" s="55" t="s">
        <v>143</v>
      </c>
      <c r="AK197" s="55"/>
      <c r="AL197" s="55"/>
      <c r="AM197" s="55"/>
      <c r="AN197" s="55"/>
      <c r="AO197" s="55" t="s">
        <v>20</v>
      </c>
      <c r="AP197" s="55"/>
      <c r="AQ197" s="55"/>
      <c r="AR197" s="55"/>
      <c r="AS197" s="55"/>
      <c r="AT197" s="97" t="s">
        <v>144</v>
      </c>
      <c r="AU197" s="97"/>
      <c r="AV197" s="97"/>
      <c r="AW197" s="97"/>
      <c r="AX197" s="55" t="s">
        <v>142</v>
      </c>
      <c r="AY197" s="55"/>
      <c r="AZ197" s="55"/>
      <c r="BA197" s="55"/>
      <c r="BB197" s="55"/>
      <c r="BC197" s="55"/>
      <c r="BD197" s="55"/>
      <c r="BE197" s="55"/>
      <c r="BF197" s="55"/>
      <c r="BG197" s="55"/>
      <c r="BH197" s="55" t="s">
        <v>145</v>
      </c>
      <c r="BI197" s="55"/>
      <c r="BJ197" s="55"/>
      <c r="BK197" s="55"/>
      <c r="BL197" s="55"/>
    </row>
    <row r="198" spans="1:79" ht="63" customHeight="1" x14ac:dyDescent="0.2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97"/>
      <c r="W198" s="97"/>
      <c r="X198" s="97"/>
      <c r="Y198" s="97"/>
      <c r="Z198" s="55" t="s">
        <v>17</v>
      </c>
      <c r="AA198" s="55"/>
      <c r="AB198" s="55"/>
      <c r="AC198" s="55"/>
      <c r="AD198" s="55"/>
      <c r="AE198" s="55" t="s">
        <v>16</v>
      </c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97"/>
      <c r="AU198" s="97"/>
      <c r="AV198" s="97"/>
      <c r="AW198" s="97"/>
      <c r="AX198" s="55" t="s">
        <v>17</v>
      </c>
      <c r="AY198" s="55"/>
      <c r="AZ198" s="55"/>
      <c r="BA198" s="55"/>
      <c r="BB198" s="55"/>
      <c r="BC198" s="55" t="s">
        <v>16</v>
      </c>
      <c r="BD198" s="55"/>
      <c r="BE198" s="55"/>
      <c r="BF198" s="55"/>
      <c r="BG198" s="55"/>
      <c r="BH198" s="55"/>
      <c r="BI198" s="55"/>
      <c r="BJ198" s="55"/>
      <c r="BK198" s="55"/>
      <c r="BL198" s="55"/>
    </row>
    <row r="199" spans="1:79" ht="15" customHeight="1" x14ac:dyDescent="0.2">
      <c r="A199" s="55">
        <v>1</v>
      </c>
      <c r="B199" s="55"/>
      <c r="C199" s="55"/>
      <c r="D199" s="55"/>
      <c r="E199" s="55"/>
      <c r="F199" s="55"/>
      <c r="G199" s="55">
        <v>2</v>
      </c>
      <c r="H199" s="55"/>
      <c r="I199" s="55"/>
      <c r="J199" s="55"/>
      <c r="K199" s="55"/>
      <c r="L199" s="55"/>
      <c r="M199" s="55"/>
      <c r="N199" s="55"/>
      <c r="O199" s="55"/>
      <c r="P199" s="55"/>
      <c r="Q199" s="55">
        <v>3</v>
      </c>
      <c r="R199" s="55"/>
      <c r="S199" s="55"/>
      <c r="T199" s="55"/>
      <c r="U199" s="55"/>
      <c r="V199" s="55">
        <v>4</v>
      </c>
      <c r="W199" s="55"/>
      <c r="X199" s="55"/>
      <c r="Y199" s="55"/>
      <c r="Z199" s="55">
        <v>5</v>
      </c>
      <c r="AA199" s="55"/>
      <c r="AB199" s="55"/>
      <c r="AC199" s="55"/>
      <c r="AD199" s="55"/>
      <c r="AE199" s="55">
        <v>6</v>
      </c>
      <c r="AF199" s="55"/>
      <c r="AG199" s="55"/>
      <c r="AH199" s="55"/>
      <c r="AI199" s="55"/>
      <c r="AJ199" s="55">
        <v>7</v>
      </c>
      <c r="AK199" s="55"/>
      <c r="AL199" s="55"/>
      <c r="AM199" s="55"/>
      <c r="AN199" s="55"/>
      <c r="AO199" s="55">
        <v>8</v>
      </c>
      <c r="AP199" s="55"/>
      <c r="AQ199" s="55"/>
      <c r="AR199" s="55"/>
      <c r="AS199" s="55"/>
      <c r="AT199" s="55">
        <v>9</v>
      </c>
      <c r="AU199" s="55"/>
      <c r="AV199" s="55"/>
      <c r="AW199" s="55"/>
      <c r="AX199" s="55">
        <v>10</v>
      </c>
      <c r="AY199" s="55"/>
      <c r="AZ199" s="55"/>
      <c r="BA199" s="55"/>
      <c r="BB199" s="55"/>
      <c r="BC199" s="55">
        <v>11</v>
      </c>
      <c r="BD199" s="55"/>
      <c r="BE199" s="55"/>
      <c r="BF199" s="55"/>
      <c r="BG199" s="55"/>
      <c r="BH199" s="55">
        <v>12</v>
      </c>
      <c r="BI199" s="55"/>
      <c r="BJ199" s="55"/>
      <c r="BK199" s="55"/>
      <c r="BL199" s="55"/>
    </row>
    <row r="200" spans="1:79" s="1" customFormat="1" ht="12" hidden="1" customHeight="1" x14ac:dyDescent="0.2">
      <c r="A200" s="79" t="s">
        <v>64</v>
      </c>
      <c r="B200" s="79"/>
      <c r="C200" s="79"/>
      <c r="D200" s="79"/>
      <c r="E200" s="79"/>
      <c r="F200" s="79"/>
      <c r="G200" s="116" t="s">
        <v>57</v>
      </c>
      <c r="H200" s="116"/>
      <c r="I200" s="116"/>
      <c r="J200" s="116"/>
      <c r="K200" s="116"/>
      <c r="L200" s="116"/>
      <c r="M200" s="116"/>
      <c r="N200" s="116"/>
      <c r="O200" s="116"/>
      <c r="P200" s="116"/>
      <c r="Q200" s="104" t="s">
        <v>80</v>
      </c>
      <c r="R200" s="104"/>
      <c r="S200" s="104"/>
      <c r="T200" s="104"/>
      <c r="U200" s="104"/>
      <c r="V200" s="104" t="s">
        <v>81</v>
      </c>
      <c r="W200" s="104"/>
      <c r="X200" s="104"/>
      <c r="Y200" s="104"/>
      <c r="Z200" s="104" t="s">
        <v>82</v>
      </c>
      <c r="AA200" s="104"/>
      <c r="AB200" s="104"/>
      <c r="AC200" s="104"/>
      <c r="AD200" s="104"/>
      <c r="AE200" s="104" t="s">
        <v>83</v>
      </c>
      <c r="AF200" s="104"/>
      <c r="AG200" s="104"/>
      <c r="AH200" s="104"/>
      <c r="AI200" s="104"/>
      <c r="AJ200" s="125" t="s">
        <v>101</v>
      </c>
      <c r="AK200" s="104"/>
      <c r="AL200" s="104"/>
      <c r="AM200" s="104"/>
      <c r="AN200" s="104"/>
      <c r="AO200" s="104" t="s">
        <v>84</v>
      </c>
      <c r="AP200" s="104"/>
      <c r="AQ200" s="104"/>
      <c r="AR200" s="104"/>
      <c r="AS200" s="104"/>
      <c r="AT200" s="125" t="s">
        <v>102</v>
      </c>
      <c r="AU200" s="104"/>
      <c r="AV200" s="104"/>
      <c r="AW200" s="104"/>
      <c r="AX200" s="104" t="s">
        <v>85</v>
      </c>
      <c r="AY200" s="104"/>
      <c r="AZ200" s="104"/>
      <c r="BA200" s="104"/>
      <c r="BB200" s="104"/>
      <c r="BC200" s="104" t="s">
        <v>86</v>
      </c>
      <c r="BD200" s="104"/>
      <c r="BE200" s="104"/>
      <c r="BF200" s="104"/>
      <c r="BG200" s="104"/>
      <c r="BH200" s="125" t="s">
        <v>101</v>
      </c>
      <c r="BI200" s="104"/>
      <c r="BJ200" s="104"/>
      <c r="BK200" s="104"/>
      <c r="BL200" s="104"/>
      <c r="CA200" s="1" t="s">
        <v>52</v>
      </c>
    </row>
    <row r="201" spans="1:79" s="6" customFormat="1" ht="12.75" customHeight="1" x14ac:dyDescent="0.2">
      <c r="A201" s="103"/>
      <c r="B201" s="103"/>
      <c r="C201" s="103"/>
      <c r="D201" s="103"/>
      <c r="E201" s="103"/>
      <c r="F201" s="103"/>
      <c r="G201" s="124" t="s">
        <v>147</v>
      </c>
      <c r="H201" s="124"/>
      <c r="I201" s="124"/>
      <c r="J201" s="124"/>
      <c r="K201" s="124"/>
      <c r="L201" s="124"/>
      <c r="M201" s="124"/>
      <c r="N201" s="124"/>
      <c r="O201" s="124"/>
      <c r="P201" s="124"/>
      <c r="Q201" s="112"/>
      <c r="R201" s="112"/>
      <c r="S201" s="112"/>
      <c r="T201" s="112"/>
      <c r="U201" s="112"/>
      <c r="V201" s="112"/>
      <c r="W201" s="112"/>
      <c r="X201" s="112"/>
      <c r="Y201" s="112"/>
      <c r="Z201" s="112"/>
      <c r="AA201" s="112"/>
      <c r="AB201" s="112"/>
      <c r="AC201" s="112"/>
      <c r="AD201" s="112"/>
      <c r="AE201" s="112"/>
      <c r="AF201" s="112"/>
      <c r="AG201" s="112"/>
      <c r="AH201" s="112"/>
      <c r="AI201" s="112"/>
      <c r="AJ201" s="112">
        <f>IF(ISNUMBER(Q201),Q201,0)-IF(ISNUMBER(Z201),Z201,0)</f>
        <v>0</v>
      </c>
      <c r="AK201" s="112"/>
      <c r="AL201" s="112"/>
      <c r="AM201" s="112"/>
      <c r="AN201" s="112"/>
      <c r="AO201" s="112"/>
      <c r="AP201" s="112"/>
      <c r="AQ201" s="112"/>
      <c r="AR201" s="112"/>
      <c r="AS201" s="112"/>
      <c r="AT201" s="112">
        <f>IF(ISNUMBER(V201),V201,0)-IF(ISNUMBER(Z201),Z201,0)-IF(ISNUMBER(AE201),AE201,0)</f>
        <v>0</v>
      </c>
      <c r="AU201" s="112"/>
      <c r="AV201" s="112"/>
      <c r="AW201" s="112"/>
      <c r="AX201" s="112"/>
      <c r="AY201" s="112"/>
      <c r="AZ201" s="112"/>
      <c r="BA201" s="112"/>
      <c r="BB201" s="112"/>
      <c r="BC201" s="112"/>
      <c r="BD201" s="112"/>
      <c r="BE201" s="112"/>
      <c r="BF201" s="112"/>
      <c r="BG201" s="112"/>
      <c r="BH201" s="112">
        <f>IF(ISNUMBER(AO201),AO201,0)-IF(ISNUMBER(AX201),AX201,0)</f>
        <v>0</v>
      </c>
      <c r="BI201" s="112"/>
      <c r="BJ201" s="112"/>
      <c r="BK201" s="112"/>
      <c r="BL201" s="112"/>
      <c r="CA201" s="6" t="s">
        <v>53</v>
      </c>
    </row>
    <row r="203" spans="1:79" ht="14.25" customHeight="1" x14ac:dyDescent="0.2">
      <c r="A203" s="34" t="s">
        <v>217</v>
      </c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  <c r="BF203" s="34"/>
      <c r="BG203" s="34"/>
      <c r="BH203" s="34"/>
      <c r="BI203" s="34"/>
      <c r="BJ203" s="34"/>
      <c r="BK203" s="34"/>
      <c r="BL203" s="34"/>
    </row>
    <row r="204" spans="1:79" ht="15" customHeight="1" x14ac:dyDescent="0.2">
      <c r="A204" s="48" t="s">
        <v>210</v>
      </c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  <c r="AN204" s="48"/>
      <c r="AO204" s="48"/>
      <c r="AP204" s="48"/>
      <c r="AQ204" s="48"/>
      <c r="AR204" s="48"/>
      <c r="AS204" s="48"/>
      <c r="AT204" s="48"/>
      <c r="AU204" s="48"/>
      <c r="AV204" s="48"/>
      <c r="AW204" s="48"/>
      <c r="AX204" s="48"/>
      <c r="AY204" s="48"/>
      <c r="AZ204" s="48"/>
      <c r="BA204" s="48"/>
      <c r="BB204" s="48"/>
      <c r="BC204" s="48"/>
      <c r="BD204" s="48"/>
      <c r="BE204" s="48"/>
      <c r="BF204" s="48"/>
      <c r="BG204" s="48"/>
      <c r="BH204" s="48"/>
      <c r="BI204" s="48"/>
      <c r="BJ204" s="48"/>
      <c r="BK204" s="48"/>
      <c r="BL204" s="48"/>
    </row>
    <row r="205" spans="1:79" ht="42.95" customHeight="1" x14ac:dyDescent="0.2">
      <c r="A205" s="97" t="s">
        <v>135</v>
      </c>
      <c r="B205" s="97"/>
      <c r="C205" s="97"/>
      <c r="D205" s="97"/>
      <c r="E205" s="97"/>
      <c r="F205" s="97"/>
      <c r="G205" s="55" t="s">
        <v>19</v>
      </c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 t="s">
        <v>15</v>
      </c>
      <c r="U205" s="55"/>
      <c r="V205" s="55"/>
      <c r="W205" s="55"/>
      <c r="X205" s="55"/>
      <c r="Y205" s="55"/>
      <c r="Z205" s="55" t="s">
        <v>14</v>
      </c>
      <c r="AA205" s="55"/>
      <c r="AB205" s="55"/>
      <c r="AC205" s="55"/>
      <c r="AD205" s="55"/>
      <c r="AE205" s="55" t="s">
        <v>213</v>
      </c>
      <c r="AF205" s="55"/>
      <c r="AG205" s="55"/>
      <c r="AH205" s="55"/>
      <c r="AI205" s="55"/>
      <c r="AJ205" s="55"/>
      <c r="AK205" s="55" t="s">
        <v>218</v>
      </c>
      <c r="AL205" s="55"/>
      <c r="AM205" s="55"/>
      <c r="AN205" s="55"/>
      <c r="AO205" s="55"/>
      <c r="AP205" s="55"/>
      <c r="AQ205" s="55" t="s">
        <v>231</v>
      </c>
      <c r="AR205" s="55"/>
      <c r="AS205" s="55"/>
      <c r="AT205" s="55"/>
      <c r="AU205" s="55"/>
      <c r="AV205" s="55"/>
      <c r="AW205" s="55" t="s">
        <v>18</v>
      </c>
      <c r="AX205" s="55"/>
      <c r="AY205" s="55"/>
      <c r="AZ205" s="55"/>
      <c r="BA205" s="55"/>
      <c r="BB205" s="55"/>
      <c r="BC205" s="55"/>
      <c r="BD205" s="55"/>
      <c r="BE205" s="55" t="s">
        <v>156</v>
      </c>
      <c r="BF205" s="55"/>
      <c r="BG205" s="55"/>
      <c r="BH205" s="55"/>
      <c r="BI205" s="55"/>
      <c r="BJ205" s="55"/>
      <c r="BK205" s="55"/>
      <c r="BL205" s="55"/>
    </row>
    <row r="206" spans="1:79" ht="21.75" customHeight="1" x14ac:dyDescent="0.2">
      <c r="A206" s="97"/>
      <c r="B206" s="97"/>
      <c r="C206" s="97"/>
      <c r="D206" s="97"/>
      <c r="E206" s="97"/>
      <c r="F206" s="97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55"/>
      <c r="AU206" s="55"/>
      <c r="AV206" s="55"/>
      <c r="AW206" s="55"/>
      <c r="AX206" s="55"/>
      <c r="AY206" s="55"/>
      <c r="AZ206" s="55"/>
      <c r="BA206" s="55"/>
      <c r="BB206" s="55"/>
      <c r="BC206" s="55"/>
      <c r="BD206" s="55"/>
      <c r="BE206" s="55"/>
      <c r="BF206" s="55"/>
      <c r="BG206" s="55"/>
      <c r="BH206" s="55"/>
      <c r="BI206" s="55"/>
      <c r="BJ206" s="55"/>
      <c r="BK206" s="55"/>
      <c r="BL206" s="55"/>
    </row>
    <row r="207" spans="1:79" ht="15" customHeight="1" x14ac:dyDescent="0.2">
      <c r="A207" s="55">
        <v>1</v>
      </c>
      <c r="B207" s="55"/>
      <c r="C207" s="55"/>
      <c r="D207" s="55"/>
      <c r="E207" s="55"/>
      <c r="F207" s="55"/>
      <c r="G207" s="55">
        <v>2</v>
      </c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>
        <v>3</v>
      </c>
      <c r="U207" s="55"/>
      <c r="V207" s="55"/>
      <c r="W207" s="55"/>
      <c r="X207" s="55"/>
      <c r="Y207" s="55"/>
      <c r="Z207" s="55">
        <v>4</v>
      </c>
      <c r="AA207" s="55"/>
      <c r="AB207" s="55"/>
      <c r="AC207" s="55"/>
      <c r="AD207" s="55"/>
      <c r="AE207" s="55">
        <v>5</v>
      </c>
      <c r="AF207" s="55"/>
      <c r="AG207" s="55"/>
      <c r="AH207" s="55"/>
      <c r="AI207" s="55"/>
      <c r="AJ207" s="55"/>
      <c r="AK207" s="55">
        <v>6</v>
      </c>
      <c r="AL207" s="55"/>
      <c r="AM207" s="55"/>
      <c r="AN207" s="55"/>
      <c r="AO207" s="55"/>
      <c r="AP207" s="55"/>
      <c r="AQ207" s="55">
        <v>7</v>
      </c>
      <c r="AR207" s="55"/>
      <c r="AS207" s="55"/>
      <c r="AT207" s="55"/>
      <c r="AU207" s="55"/>
      <c r="AV207" s="55"/>
      <c r="AW207" s="79">
        <v>8</v>
      </c>
      <c r="AX207" s="79"/>
      <c r="AY207" s="79"/>
      <c r="AZ207" s="79"/>
      <c r="BA207" s="79"/>
      <c r="BB207" s="79"/>
      <c r="BC207" s="79"/>
      <c r="BD207" s="79"/>
      <c r="BE207" s="79">
        <v>9</v>
      </c>
      <c r="BF207" s="79"/>
      <c r="BG207" s="79"/>
      <c r="BH207" s="79"/>
      <c r="BI207" s="79"/>
      <c r="BJ207" s="79"/>
      <c r="BK207" s="79"/>
      <c r="BL207" s="79"/>
    </row>
    <row r="208" spans="1:79" s="1" customFormat="1" ht="18.75" hidden="1" customHeight="1" x14ac:dyDescent="0.2">
      <c r="A208" s="79" t="s">
        <v>64</v>
      </c>
      <c r="B208" s="79"/>
      <c r="C208" s="79"/>
      <c r="D208" s="79"/>
      <c r="E208" s="79"/>
      <c r="F208" s="79"/>
      <c r="G208" s="116" t="s">
        <v>57</v>
      </c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04" t="s">
        <v>80</v>
      </c>
      <c r="U208" s="104"/>
      <c r="V208" s="104"/>
      <c r="W208" s="104"/>
      <c r="X208" s="104"/>
      <c r="Y208" s="104"/>
      <c r="Z208" s="104" t="s">
        <v>81</v>
      </c>
      <c r="AA208" s="104"/>
      <c r="AB208" s="104"/>
      <c r="AC208" s="104"/>
      <c r="AD208" s="104"/>
      <c r="AE208" s="104" t="s">
        <v>82</v>
      </c>
      <c r="AF208" s="104"/>
      <c r="AG208" s="104"/>
      <c r="AH208" s="104"/>
      <c r="AI208" s="104"/>
      <c r="AJ208" s="104"/>
      <c r="AK208" s="104" t="s">
        <v>83</v>
      </c>
      <c r="AL208" s="104"/>
      <c r="AM208" s="104"/>
      <c r="AN208" s="104"/>
      <c r="AO208" s="104"/>
      <c r="AP208" s="104"/>
      <c r="AQ208" s="104" t="s">
        <v>84</v>
      </c>
      <c r="AR208" s="104"/>
      <c r="AS208" s="104"/>
      <c r="AT208" s="104"/>
      <c r="AU208" s="104"/>
      <c r="AV208" s="104"/>
      <c r="AW208" s="116" t="s">
        <v>87</v>
      </c>
      <c r="AX208" s="116"/>
      <c r="AY208" s="116"/>
      <c r="AZ208" s="116"/>
      <c r="BA208" s="116"/>
      <c r="BB208" s="116"/>
      <c r="BC208" s="116"/>
      <c r="BD208" s="116"/>
      <c r="BE208" s="116" t="s">
        <v>88</v>
      </c>
      <c r="BF208" s="116"/>
      <c r="BG208" s="116"/>
      <c r="BH208" s="116"/>
      <c r="BI208" s="116"/>
      <c r="BJ208" s="116"/>
      <c r="BK208" s="116"/>
      <c r="BL208" s="116"/>
      <c r="CA208" s="1" t="s">
        <v>54</v>
      </c>
    </row>
    <row r="209" spans="1:79" s="6" customFormat="1" ht="12.75" customHeight="1" x14ac:dyDescent="0.2">
      <c r="A209" s="103"/>
      <c r="B209" s="103"/>
      <c r="C209" s="103"/>
      <c r="D209" s="103"/>
      <c r="E209" s="103"/>
      <c r="F209" s="103"/>
      <c r="G209" s="124" t="s">
        <v>147</v>
      </c>
      <c r="H209" s="124"/>
      <c r="I209" s="124"/>
      <c r="J209" s="124"/>
      <c r="K209" s="124"/>
      <c r="L209" s="124"/>
      <c r="M209" s="124"/>
      <c r="N209" s="124"/>
      <c r="O209" s="124"/>
      <c r="P209" s="124"/>
      <c r="Q209" s="124"/>
      <c r="R209" s="124"/>
      <c r="S209" s="124"/>
      <c r="T209" s="112"/>
      <c r="U209" s="112"/>
      <c r="V209" s="112"/>
      <c r="W209" s="112"/>
      <c r="X209" s="112"/>
      <c r="Y209" s="112"/>
      <c r="Z209" s="112"/>
      <c r="AA209" s="112"/>
      <c r="AB209" s="112"/>
      <c r="AC209" s="112"/>
      <c r="AD209" s="112"/>
      <c r="AE209" s="112"/>
      <c r="AF209" s="112"/>
      <c r="AG209" s="112"/>
      <c r="AH209" s="112"/>
      <c r="AI209" s="112"/>
      <c r="AJ209" s="112"/>
      <c r="AK209" s="112"/>
      <c r="AL209" s="112"/>
      <c r="AM209" s="112"/>
      <c r="AN209" s="112"/>
      <c r="AO209" s="112"/>
      <c r="AP209" s="112"/>
      <c r="AQ209" s="112"/>
      <c r="AR209" s="112"/>
      <c r="AS209" s="112"/>
      <c r="AT209" s="112"/>
      <c r="AU209" s="112"/>
      <c r="AV209" s="112"/>
      <c r="AW209" s="124"/>
      <c r="AX209" s="124"/>
      <c r="AY209" s="124"/>
      <c r="AZ209" s="124"/>
      <c r="BA209" s="124"/>
      <c r="BB209" s="124"/>
      <c r="BC209" s="124"/>
      <c r="BD209" s="124"/>
      <c r="BE209" s="124"/>
      <c r="BF209" s="124"/>
      <c r="BG209" s="124"/>
      <c r="BH209" s="124"/>
      <c r="BI209" s="124"/>
      <c r="BJ209" s="124"/>
      <c r="BK209" s="124"/>
      <c r="BL209" s="124"/>
      <c r="CA209" s="6" t="s">
        <v>55</v>
      </c>
    </row>
    <row r="211" spans="1:79" ht="14.25" customHeight="1" x14ac:dyDescent="0.2">
      <c r="A211" s="34" t="s">
        <v>219</v>
      </c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</row>
    <row r="212" spans="1:79" ht="15" customHeight="1" x14ac:dyDescent="0.2">
      <c r="A212" s="121"/>
      <c r="B212" s="121"/>
      <c r="C212" s="121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</row>
    <row r="213" spans="1:79" ht="1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</row>
    <row r="215" spans="1:79" ht="14.25" x14ac:dyDescent="0.2">
      <c r="A215" s="34" t="s">
        <v>246</v>
      </c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</row>
    <row r="216" spans="1:79" ht="14.25" x14ac:dyDescent="0.2">
      <c r="A216" s="34" t="s">
        <v>220</v>
      </c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  <c r="BF216" s="34"/>
      <c r="BG216" s="34"/>
      <c r="BH216" s="34"/>
      <c r="BI216" s="34"/>
      <c r="BJ216" s="34"/>
      <c r="BK216" s="34"/>
      <c r="BL216" s="34"/>
    </row>
    <row r="217" spans="1:79" ht="15" customHeight="1" x14ac:dyDescent="0.2">
      <c r="A217" s="121"/>
      <c r="B217" s="121"/>
      <c r="C217" s="121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</row>
    <row r="218" spans="1:79" ht="1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</row>
    <row r="221" spans="1:79" ht="18.95" customHeight="1" x14ac:dyDescent="0.2">
      <c r="A221" s="126" t="s">
        <v>204</v>
      </c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22"/>
      <c r="AC221" s="22"/>
      <c r="AD221" s="22"/>
      <c r="AE221" s="22"/>
      <c r="AF221" s="22"/>
      <c r="AG221" s="22"/>
      <c r="AH221" s="130"/>
      <c r="AI221" s="130"/>
      <c r="AJ221" s="130"/>
      <c r="AK221" s="130"/>
      <c r="AL221" s="130"/>
      <c r="AM221" s="130"/>
      <c r="AN221" s="130"/>
      <c r="AO221" s="130"/>
      <c r="AP221" s="130"/>
      <c r="AQ221" s="22"/>
      <c r="AR221" s="22"/>
      <c r="AS221" s="22"/>
      <c r="AT221" s="22"/>
      <c r="AU221" s="131" t="s">
        <v>206</v>
      </c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</row>
    <row r="222" spans="1:79" ht="12.75" customHeight="1" x14ac:dyDescent="0.2">
      <c r="AB222" s="23"/>
      <c r="AC222" s="23"/>
      <c r="AD222" s="23"/>
      <c r="AE222" s="23"/>
      <c r="AF222" s="23"/>
      <c r="AG222" s="23"/>
      <c r="AH222" s="129" t="s">
        <v>1</v>
      </c>
      <c r="AI222" s="129"/>
      <c r="AJ222" s="129"/>
      <c r="AK222" s="129"/>
      <c r="AL222" s="129"/>
      <c r="AM222" s="129"/>
      <c r="AN222" s="129"/>
      <c r="AO222" s="129"/>
      <c r="AP222" s="129"/>
      <c r="AQ222" s="23"/>
      <c r="AR222" s="23"/>
      <c r="AS222" s="23"/>
      <c r="AT222" s="23"/>
      <c r="AU222" s="129" t="s">
        <v>171</v>
      </c>
      <c r="AV222" s="129"/>
      <c r="AW222" s="129"/>
      <c r="AX222" s="129"/>
      <c r="AY222" s="129"/>
      <c r="AZ222" s="129"/>
      <c r="BA222" s="129"/>
      <c r="BB222" s="129"/>
      <c r="BC222" s="129"/>
      <c r="BD222" s="129"/>
      <c r="BE222" s="129"/>
      <c r="BF222" s="129"/>
    </row>
    <row r="223" spans="1:79" ht="15" x14ac:dyDescent="0.2">
      <c r="AB223" s="23"/>
      <c r="AC223" s="23"/>
      <c r="AD223" s="23"/>
      <c r="AE223" s="23"/>
      <c r="AF223" s="23"/>
      <c r="AG223" s="23"/>
      <c r="AH223" s="24"/>
      <c r="AI223" s="24"/>
      <c r="AJ223" s="24"/>
      <c r="AK223" s="24"/>
      <c r="AL223" s="24"/>
      <c r="AM223" s="24"/>
      <c r="AN223" s="24"/>
      <c r="AO223" s="24"/>
      <c r="AP223" s="24"/>
      <c r="AQ223" s="23"/>
      <c r="AR223" s="23"/>
      <c r="AS223" s="23"/>
      <c r="AT223" s="23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</row>
    <row r="224" spans="1:79" ht="18" customHeight="1" x14ac:dyDescent="0.2">
      <c r="A224" s="126" t="s">
        <v>205</v>
      </c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23"/>
      <c r="AC224" s="23"/>
      <c r="AD224" s="23"/>
      <c r="AE224" s="23"/>
      <c r="AF224" s="23"/>
      <c r="AG224" s="23"/>
      <c r="AH224" s="127"/>
      <c r="AI224" s="127"/>
      <c r="AJ224" s="127"/>
      <c r="AK224" s="127"/>
      <c r="AL224" s="127"/>
      <c r="AM224" s="127"/>
      <c r="AN224" s="127"/>
      <c r="AO224" s="127"/>
      <c r="AP224" s="127"/>
      <c r="AQ224" s="23"/>
      <c r="AR224" s="23"/>
      <c r="AS224" s="23"/>
      <c r="AT224" s="23"/>
      <c r="AU224" s="128" t="s">
        <v>207</v>
      </c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</row>
    <row r="225" spans="28:58" ht="12" customHeight="1" x14ac:dyDescent="0.2">
      <c r="AB225" s="23"/>
      <c r="AC225" s="23"/>
      <c r="AD225" s="23"/>
      <c r="AE225" s="23"/>
      <c r="AF225" s="23"/>
      <c r="AG225" s="23"/>
      <c r="AH225" s="129" t="s">
        <v>1</v>
      </c>
      <c r="AI225" s="129"/>
      <c r="AJ225" s="129"/>
      <c r="AK225" s="129"/>
      <c r="AL225" s="129"/>
      <c r="AM225" s="129"/>
      <c r="AN225" s="129"/>
      <c r="AO225" s="129"/>
      <c r="AP225" s="129"/>
      <c r="AQ225" s="23"/>
      <c r="AR225" s="23"/>
      <c r="AS225" s="23"/>
      <c r="AT225" s="23"/>
      <c r="AU225" s="129" t="s">
        <v>171</v>
      </c>
      <c r="AV225" s="129"/>
      <c r="AW225" s="129"/>
      <c r="AX225" s="129"/>
      <c r="AY225" s="129"/>
      <c r="AZ225" s="129"/>
      <c r="BA225" s="129"/>
      <c r="BB225" s="129"/>
      <c r="BC225" s="129"/>
      <c r="BD225" s="129"/>
      <c r="BE225" s="129"/>
      <c r="BF225" s="129"/>
    </row>
  </sheetData>
  <mergeCells count="1313">
    <mergeCell ref="BJ147:BL147"/>
    <mergeCell ref="A148:C148"/>
    <mergeCell ref="D148:V148"/>
    <mergeCell ref="W148:Y148"/>
    <mergeCell ref="Z148:AB148"/>
    <mergeCell ref="AC148:AE148"/>
    <mergeCell ref="AF148:AH148"/>
    <mergeCell ref="AI147:AK147"/>
    <mergeCell ref="AU169:AY169"/>
    <mergeCell ref="AZ169:BD169"/>
    <mergeCell ref="A169:F169"/>
    <mergeCell ref="G169:S169"/>
    <mergeCell ref="T169:Z169"/>
    <mergeCell ref="AA169:AE169"/>
    <mergeCell ref="AF169:AJ169"/>
    <mergeCell ref="AK169:AO169"/>
    <mergeCell ref="AP169:AT169"/>
    <mergeCell ref="AK160:AO160"/>
    <mergeCell ref="AP160:AT160"/>
    <mergeCell ref="AU160:AY160"/>
    <mergeCell ref="AZ160:BD160"/>
    <mergeCell ref="BE160:BI160"/>
    <mergeCell ref="BJ160:BN160"/>
    <mergeCell ref="A160:F160"/>
    <mergeCell ref="G160:S160"/>
    <mergeCell ref="T160:Z160"/>
    <mergeCell ref="AA160:AE160"/>
    <mergeCell ref="AF160:AJ160"/>
    <mergeCell ref="AU166:AY166"/>
    <mergeCell ref="AZ166:BD166"/>
    <mergeCell ref="AP165:AT165"/>
    <mergeCell ref="AU165:AY165"/>
    <mergeCell ref="D149:V149"/>
    <mergeCell ref="W149:Y149"/>
    <mergeCell ref="Z149:AB149"/>
    <mergeCell ref="AC149:AE149"/>
    <mergeCell ref="AF149:AH149"/>
    <mergeCell ref="AI149:AK149"/>
    <mergeCell ref="A139:T139"/>
    <mergeCell ref="U139:Y139"/>
    <mergeCell ref="Z139:AD139"/>
    <mergeCell ref="AE139:AI139"/>
    <mergeCell ref="AJ139:AN139"/>
    <mergeCell ref="AO139:AS139"/>
    <mergeCell ref="AT139:AX139"/>
    <mergeCell ref="AY139:BC139"/>
    <mergeCell ref="BD139:BH139"/>
    <mergeCell ref="BA147:BC147"/>
    <mergeCell ref="BD147:BF147"/>
    <mergeCell ref="BG147:BI147"/>
    <mergeCell ref="BE130:BI130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BE129:BI129"/>
    <mergeCell ref="BE128:BI128"/>
    <mergeCell ref="A129:C129"/>
    <mergeCell ref="D129:P129"/>
    <mergeCell ref="Q129:U129"/>
    <mergeCell ref="V129:AE129"/>
    <mergeCell ref="AF129:AJ129"/>
    <mergeCell ref="AK129:AO129"/>
    <mergeCell ref="AP129:AT129"/>
    <mergeCell ref="AU129:AY129"/>
    <mergeCell ref="AZ129:BD129"/>
    <mergeCell ref="BE127:BI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BE126:BI126"/>
    <mergeCell ref="A127:C127"/>
    <mergeCell ref="D127:P127"/>
    <mergeCell ref="Q127:U127"/>
    <mergeCell ref="V127:AE127"/>
    <mergeCell ref="AF127:AJ127"/>
    <mergeCell ref="AK127:AO127"/>
    <mergeCell ref="AP127:AT127"/>
    <mergeCell ref="AU127:AY127"/>
    <mergeCell ref="AZ127:BD127"/>
    <mergeCell ref="BE125:BI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K125:AO125"/>
    <mergeCell ref="AP125:AT125"/>
    <mergeCell ref="AU125:AY125"/>
    <mergeCell ref="AZ125:BD125"/>
    <mergeCell ref="V124:AE124"/>
    <mergeCell ref="AF124:AJ124"/>
    <mergeCell ref="AK124:AO124"/>
    <mergeCell ref="AP124:AT124"/>
    <mergeCell ref="AU124:AY124"/>
    <mergeCell ref="AZ124:BD124"/>
    <mergeCell ref="A123:C123"/>
    <mergeCell ref="D123:P123"/>
    <mergeCell ref="Q123:U123"/>
    <mergeCell ref="V123:AE123"/>
    <mergeCell ref="AF123:AJ123"/>
    <mergeCell ref="AK123:AO123"/>
    <mergeCell ref="AP123:AT123"/>
    <mergeCell ref="AU123:AY123"/>
    <mergeCell ref="AZ123:BD123"/>
    <mergeCell ref="BE115:BI115"/>
    <mergeCell ref="BJ115:BN115"/>
    <mergeCell ref="BO115:BS115"/>
    <mergeCell ref="BT115:BX115"/>
    <mergeCell ref="A115:C115"/>
    <mergeCell ref="D115:P115"/>
    <mergeCell ref="Q115:U115"/>
    <mergeCell ref="V115:AE115"/>
    <mergeCell ref="AF115:AJ115"/>
    <mergeCell ref="AK115:AO115"/>
    <mergeCell ref="AP115:AT115"/>
    <mergeCell ref="AU115:AY115"/>
    <mergeCell ref="AZ115:BD115"/>
    <mergeCell ref="BE114:BI114"/>
    <mergeCell ref="BJ114:BN114"/>
    <mergeCell ref="BO114:BS114"/>
    <mergeCell ref="BT114:BX114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AU108:AY108"/>
    <mergeCell ref="AZ108:BD108"/>
    <mergeCell ref="BE108:BI108"/>
    <mergeCell ref="BJ108:BN108"/>
    <mergeCell ref="BO108:BS108"/>
    <mergeCell ref="BT108:BX108"/>
    <mergeCell ref="A108:C108"/>
    <mergeCell ref="D108:P108"/>
    <mergeCell ref="Q108:U108"/>
    <mergeCell ref="V108:AE108"/>
    <mergeCell ref="AF108:AJ108"/>
    <mergeCell ref="AK108:AO108"/>
    <mergeCell ref="AP108:AT108"/>
    <mergeCell ref="A98:C98"/>
    <mergeCell ref="D98:T98"/>
    <mergeCell ref="U98:Y98"/>
    <mergeCell ref="Z98:AD98"/>
    <mergeCell ref="AE98:AI98"/>
    <mergeCell ref="AJ98:AN98"/>
    <mergeCell ref="AO98:AS98"/>
    <mergeCell ref="BE106:BI106"/>
    <mergeCell ref="BJ106:BN106"/>
    <mergeCell ref="BO106:BS106"/>
    <mergeCell ref="BT106:BX106"/>
    <mergeCell ref="BT105:BX105"/>
    <mergeCell ref="A106:C106"/>
    <mergeCell ref="D106:P106"/>
    <mergeCell ref="Q106:U106"/>
    <mergeCell ref="V106:AE106"/>
    <mergeCell ref="AF106:AJ106"/>
    <mergeCell ref="AK106:AO106"/>
    <mergeCell ref="AP106:AT106"/>
    <mergeCell ref="BQ89:BT89"/>
    <mergeCell ref="BU89:BY89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BG70:BK70"/>
    <mergeCell ref="AC70:AG70"/>
    <mergeCell ref="AH70:AL70"/>
    <mergeCell ref="AM70:AQ70"/>
    <mergeCell ref="AR70:AV70"/>
    <mergeCell ref="AW70:BA70"/>
    <mergeCell ref="BB70:BF70"/>
    <mergeCell ref="BQ88:BT88"/>
    <mergeCell ref="BU88:BY88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BB52:BF52"/>
    <mergeCell ref="BG52:BK52"/>
    <mergeCell ref="BL52:BP52"/>
    <mergeCell ref="BQ52:BT52"/>
    <mergeCell ref="BU52:BY5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A224:AA224"/>
    <mergeCell ref="AH224:AP224"/>
    <mergeCell ref="AU224:BF224"/>
    <mergeCell ref="AH225:AP225"/>
    <mergeCell ref="AU225:BF225"/>
    <mergeCell ref="A31:D31"/>
    <mergeCell ref="E31:T31"/>
    <mergeCell ref="U31:Y31"/>
    <mergeCell ref="Z31:AD31"/>
    <mergeCell ref="AE31:AH31"/>
    <mergeCell ref="A217:BL217"/>
    <mergeCell ref="A221:AA221"/>
    <mergeCell ref="AH221:AP221"/>
    <mergeCell ref="AU221:BF221"/>
    <mergeCell ref="AH222:AP222"/>
    <mergeCell ref="AU222:BF222"/>
    <mergeCell ref="AW209:BD209"/>
    <mergeCell ref="BE209:BL209"/>
    <mergeCell ref="A211:BL211"/>
    <mergeCell ref="A212:BL212"/>
    <mergeCell ref="A215:BL215"/>
    <mergeCell ref="A216:BL216"/>
    <mergeCell ref="AQ208:AV208"/>
    <mergeCell ref="AW208:BD208"/>
    <mergeCell ref="BE208:BL208"/>
    <mergeCell ref="A209:F209"/>
    <mergeCell ref="G209:S209"/>
    <mergeCell ref="T209:Y209"/>
    <mergeCell ref="Z209:AD209"/>
    <mergeCell ref="AE209:AJ209"/>
    <mergeCell ref="AK209:AP209"/>
    <mergeCell ref="AQ209:AV209"/>
    <mergeCell ref="A208:F208"/>
    <mergeCell ref="G208:S208"/>
    <mergeCell ref="T208:Y208"/>
    <mergeCell ref="Z208:AD208"/>
    <mergeCell ref="AE208:AJ208"/>
    <mergeCell ref="AK208:AP208"/>
    <mergeCell ref="BE205:BL206"/>
    <mergeCell ref="A207:F207"/>
    <mergeCell ref="G207:S207"/>
    <mergeCell ref="T207:Y207"/>
    <mergeCell ref="Z207:AD207"/>
    <mergeCell ref="AE207:AJ207"/>
    <mergeCell ref="AK207:AP207"/>
    <mergeCell ref="AQ207:AV207"/>
    <mergeCell ref="AW207:BD207"/>
    <mergeCell ref="BE207:BL207"/>
    <mergeCell ref="A203:BL203"/>
    <mergeCell ref="A204:BL204"/>
    <mergeCell ref="A205:F206"/>
    <mergeCell ref="G205:S206"/>
    <mergeCell ref="T205:Y206"/>
    <mergeCell ref="Z205:AD206"/>
    <mergeCell ref="AE205:AJ206"/>
    <mergeCell ref="AK205:AP206"/>
    <mergeCell ref="AQ205:AV206"/>
    <mergeCell ref="AW205:BD206"/>
    <mergeCell ref="AJ201:AN201"/>
    <mergeCell ref="AO201:AS201"/>
    <mergeCell ref="AT201:AW201"/>
    <mergeCell ref="AX201:BB201"/>
    <mergeCell ref="BC201:BG201"/>
    <mergeCell ref="BH201:BL201"/>
    <mergeCell ref="A201:F201"/>
    <mergeCell ref="G201:P201"/>
    <mergeCell ref="Q201:U201"/>
    <mergeCell ref="V201:Y201"/>
    <mergeCell ref="Z201:AD201"/>
    <mergeCell ref="AE201:AI201"/>
    <mergeCell ref="AJ200:AN200"/>
    <mergeCell ref="AO200:AS200"/>
    <mergeCell ref="AT200:AW200"/>
    <mergeCell ref="AX200:BB200"/>
    <mergeCell ref="BC200:BG200"/>
    <mergeCell ref="BH200:BL200"/>
    <mergeCell ref="A200:F200"/>
    <mergeCell ref="G200:P200"/>
    <mergeCell ref="Q200:U200"/>
    <mergeCell ref="V200:Y200"/>
    <mergeCell ref="Z200:AD200"/>
    <mergeCell ref="AE200:AI200"/>
    <mergeCell ref="AJ199:AN199"/>
    <mergeCell ref="AO199:AS199"/>
    <mergeCell ref="AT199:AW199"/>
    <mergeCell ref="AX199:BB199"/>
    <mergeCell ref="BC199:BG199"/>
    <mergeCell ref="BH199:BL199"/>
    <mergeCell ref="A199:F199"/>
    <mergeCell ref="G199:P199"/>
    <mergeCell ref="Q199:U199"/>
    <mergeCell ref="V199:Y199"/>
    <mergeCell ref="Z199:AD199"/>
    <mergeCell ref="AE199:AI199"/>
    <mergeCell ref="AT197:AW198"/>
    <mergeCell ref="AX197:BG197"/>
    <mergeCell ref="BH197:BL198"/>
    <mergeCell ref="Z198:AD198"/>
    <mergeCell ref="AE198:AI198"/>
    <mergeCell ref="AX198:BB198"/>
    <mergeCell ref="BC198:BG198"/>
    <mergeCell ref="A195:BL195"/>
    <mergeCell ref="A196:F198"/>
    <mergeCell ref="G196:P198"/>
    <mergeCell ref="Q196:AN196"/>
    <mergeCell ref="AO196:BL196"/>
    <mergeCell ref="Q197:U198"/>
    <mergeCell ref="V197:Y198"/>
    <mergeCell ref="Z197:AI197"/>
    <mergeCell ref="AJ197:AN198"/>
    <mergeCell ref="AO197:AS198"/>
    <mergeCell ref="AK192:AP192"/>
    <mergeCell ref="AQ192:AV192"/>
    <mergeCell ref="AW192:BA192"/>
    <mergeCell ref="BB192:BF192"/>
    <mergeCell ref="BG192:BL192"/>
    <mergeCell ref="A194:BL194"/>
    <mergeCell ref="AK191:AP191"/>
    <mergeCell ref="AQ191:AV191"/>
    <mergeCell ref="AW191:BA191"/>
    <mergeCell ref="BB191:BF191"/>
    <mergeCell ref="BG191:BL191"/>
    <mergeCell ref="A192:F192"/>
    <mergeCell ref="G192:S192"/>
    <mergeCell ref="T192:Y192"/>
    <mergeCell ref="Z192:AD192"/>
    <mergeCell ref="AE192:AJ192"/>
    <mergeCell ref="AK190:AP190"/>
    <mergeCell ref="AQ190:AV190"/>
    <mergeCell ref="AW190:BA190"/>
    <mergeCell ref="BB190:BF190"/>
    <mergeCell ref="BG190:BL190"/>
    <mergeCell ref="A191:F191"/>
    <mergeCell ref="G191:S191"/>
    <mergeCell ref="T191:Y191"/>
    <mergeCell ref="Z191:AD191"/>
    <mergeCell ref="AE191:AJ191"/>
    <mergeCell ref="AQ188:AV189"/>
    <mergeCell ref="AW188:BF188"/>
    <mergeCell ref="BG188:BL189"/>
    <mergeCell ref="AW189:BA189"/>
    <mergeCell ref="BB189:BF189"/>
    <mergeCell ref="A190:F190"/>
    <mergeCell ref="G190:S190"/>
    <mergeCell ref="T190:Y190"/>
    <mergeCell ref="Z190:AD190"/>
    <mergeCell ref="AE190:AJ190"/>
    <mergeCell ref="A188:F189"/>
    <mergeCell ref="G188:S189"/>
    <mergeCell ref="T188:Y189"/>
    <mergeCell ref="Z188:AD189"/>
    <mergeCell ref="AE188:AJ189"/>
    <mergeCell ref="AK188:AP189"/>
    <mergeCell ref="BP178:BS178"/>
    <mergeCell ref="A181:BL181"/>
    <mergeCell ref="A182:BL182"/>
    <mergeCell ref="A185:BL185"/>
    <mergeCell ref="A186:BL186"/>
    <mergeCell ref="A187:BL187"/>
    <mergeCell ref="AO178:AR178"/>
    <mergeCell ref="AS178:AW178"/>
    <mergeCell ref="AX178:BA178"/>
    <mergeCell ref="BB178:BF178"/>
    <mergeCell ref="BG178:BJ178"/>
    <mergeCell ref="BK178:BO178"/>
    <mergeCell ref="BB177:BF177"/>
    <mergeCell ref="BG177:BJ177"/>
    <mergeCell ref="BK177:BO177"/>
    <mergeCell ref="BP177:BS177"/>
    <mergeCell ref="A178:M178"/>
    <mergeCell ref="N178:U178"/>
    <mergeCell ref="V178:Z178"/>
    <mergeCell ref="AA178:AE178"/>
    <mergeCell ref="AF178:AI178"/>
    <mergeCell ref="AJ178:AN178"/>
    <mergeCell ref="BP176:BS176"/>
    <mergeCell ref="A177:M177"/>
    <mergeCell ref="N177:U177"/>
    <mergeCell ref="V177:Z177"/>
    <mergeCell ref="AA177:AE177"/>
    <mergeCell ref="AF177:AI177"/>
    <mergeCell ref="AJ177:AN177"/>
    <mergeCell ref="AO177:AR177"/>
    <mergeCell ref="AS177:AW177"/>
    <mergeCell ref="AX177:BA177"/>
    <mergeCell ref="AO176:AR176"/>
    <mergeCell ref="AS176:AW176"/>
    <mergeCell ref="AX176:BA176"/>
    <mergeCell ref="BB176:BF176"/>
    <mergeCell ref="BG176:BJ176"/>
    <mergeCell ref="BK176:BO176"/>
    <mergeCell ref="BB175:BF175"/>
    <mergeCell ref="BG175:BJ175"/>
    <mergeCell ref="BK175:BO175"/>
    <mergeCell ref="BP175:BS175"/>
    <mergeCell ref="A176:M176"/>
    <mergeCell ref="N176:U176"/>
    <mergeCell ref="V176:Z176"/>
    <mergeCell ref="AA176:AE176"/>
    <mergeCell ref="AF176:AI176"/>
    <mergeCell ref="AJ176:AN176"/>
    <mergeCell ref="AA175:AE175"/>
    <mergeCell ref="AF175:AI175"/>
    <mergeCell ref="AJ175:AN175"/>
    <mergeCell ref="AO175:AR175"/>
    <mergeCell ref="AS175:AW175"/>
    <mergeCell ref="AX175:BA175"/>
    <mergeCell ref="A172:BL172"/>
    <mergeCell ref="A173:BM173"/>
    <mergeCell ref="A174:M175"/>
    <mergeCell ref="N174:U175"/>
    <mergeCell ref="V174:Z175"/>
    <mergeCell ref="AA174:AI174"/>
    <mergeCell ref="AJ174:AR174"/>
    <mergeCell ref="AS174:BA174"/>
    <mergeCell ref="BB174:BJ174"/>
    <mergeCell ref="BK174:BS174"/>
    <mergeCell ref="AZ167:BD167"/>
    <mergeCell ref="A168:F168"/>
    <mergeCell ref="G168:S168"/>
    <mergeCell ref="T168:Z168"/>
    <mergeCell ref="AA168:AE168"/>
    <mergeCell ref="AF168:AJ168"/>
    <mergeCell ref="AK168:AO168"/>
    <mergeCell ref="AP168:AT168"/>
    <mergeCell ref="AU168:AY168"/>
    <mergeCell ref="AZ168:BD168"/>
    <mergeCell ref="A167:F167"/>
    <mergeCell ref="G167:S167"/>
    <mergeCell ref="T167:Z167"/>
    <mergeCell ref="AA167:AE167"/>
    <mergeCell ref="AF167:AJ167"/>
    <mergeCell ref="AK167:AO167"/>
    <mergeCell ref="AP167:AT167"/>
    <mergeCell ref="AU167:AY167"/>
    <mergeCell ref="AP166:AT166"/>
    <mergeCell ref="A162:BL162"/>
    <mergeCell ref="A163:BD163"/>
    <mergeCell ref="A164:F165"/>
    <mergeCell ref="G164:S165"/>
    <mergeCell ref="T164:Z165"/>
    <mergeCell ref="AA164:AO164"/>
    <mergeCell ref="AP164:BD164"/>
    <mergeCell ref="AA165:AE165"/>
    <mergeCell ref="AF165:AJ165"/>
    <mergeCell ref="AK165:AO165"/>
    <mergeCell ref="AP159:AT159"/>
    <mergeCell ref="AU159:AY159"/>
    <mergeCell ref="AZ159:BD159"/>
    <mergeCell ref="BE159:BI159"/>
    <mergeCell ref="BJ159:BN159"/>
    <mergeCell ref="BO159:BS159"/>
    <mergeCell ref="A159:F159"/>
    <mergeCell ref="G159:S159"/>
    <mergeCell ref="T159:Z159"/>
    <mergeCell ref="AA159:AE159"/>
    <mergeCell ref="AF159:AJ159"/>
    <mergeCell ref="AK159:AO159"/>
    <mergeCell ref="BO160:BS160"/>
    <mergeCell ref="AZ165:BD165"/>
    <mergeCell ref="A166:F166"/>
    <mergeCell ref="G166:S166"/>
    <mergeCell ref="T166:Z166"/>
    <mergeCell ref="AA166:AE166"/>
    <mergeCell ref="AF166:AJ166"/>
    <mergeCell ref="AK166:AO166"/>
    <mergeCell ref="AU148:AW148"/>
    <mergeCell ref="AX148:AZ148"/>
    <mergeCell ref="AP158:AT158"/>
    <mergeCell ref="AU158:AY158"/>
    <mergeCell ref="AZ158:BD158"/>
    <mergeCell ref="BE158:BI158"/>
    <mergeCell ref="BJ158:BN158"/>
    <mergeCell ref="BO158:BS158"/>
    <mergeCell ref="A158:F158"/>
    <mergeCell ref="G158:S158"/>
    <mergeCell ref="T158:Z158"/>
    <mergeCell ref="AA158:AE158"/>
    <mergeCell ref="AF158:AJ158"/>
    <mergeCell ref="AK158:AO158"/>
    <mergeCell ref="AP157:AT157"/>
    <mergeCell ref="AU157:AY157"/>
    <mergeCell ref="AZ157:BD157"/>
    <mergeCell ref="BE157:BI157"/>
    <mergeCell ref="BJ157:BN157"/>
    <mergeCell ref="BO157:BS157"/>
    <mergeCell ref="A157:F157"/>
    <mergeCell ref="G157:S157"/>
    <mergeCell ref="T157:Z157"/>
    <mergeCell ref="AA157:AE157"/>
    <mergeCell ref="AF157:AJ157"/>
    <mergeCell ref="AK157:AO157"/>
    <mergeCell ref="AX149:AZ149"/>
    <mergeCell ref="BA149:BC149"/>
    <mergeCell ref="BD149:BF149"/>
    <mergeCell ref="BG149:BI149"/>
    <mergeCell ref="BJ149:BL149"/>
    <mergeCell ref="A149:C149"/>
    <mergeCell ref="AC146:AE146"/>
    <mergeCell ref="AF146:AH146"/>
    <mergeCell ref="AP156:AT156"/>
    <mergeCell ref="AU156:AY156"/>
    <mergeCell ref="AZ156:BD156"/>
    <mergeCell ref="BE156:BI156"/>
    <mergeCell ref="BJ156:BN156"/>
    <mergeCell ref="BO156:BS156"/>
    <mergeCell ref="A154:BS154"/>
    <mergeCell ref="A155:F156"/>
    <mergeCell ref="G155:S156"/>
    <mergeCell ref="T155:Z156"/>
    <mergeCell ref="AA155:AO155"/>
    <mergeCell ref="AP155:BD155"/>
    <mergeCell ref="BE155:BS155"/>
    <mergeCell ref="AA156:AE156"/>
    <mergeCell ref="AF156:AJ156"/>
    <mergeCell ref="AK156:AO156"/>
    <mergeCell ref="BA148:BC148"/>
    <mergeCell ref="BD148:BF148"/>
    <mergeCell ref="BG148:BI148"/>
    <mergeCell ref="BJ148:BL148"/>
    <mergeCell ref="A152:BL152"/>
    <mergeCell ref="A153:BS153"/>
    <mergeCell ref="AL149:AN149"/>
    <mergeCell ref="AO149:AQ149"/>
    <mergeCell ref="AR149:AT149"/>
    <mergeCell ref="AU149:AW149"/>
    <mergeCell ref="AI148:AK148"/>
    <mergeCell ref="AL148:AN148"/>
    <mergeCell ref="AO148:AQ148"/>
    <mergeCell ref="AR148:AT148"/>
    <mergeCell ref="AI144:AN144"/>
    <mergeCell ref="AO144:AT144"/>
    <mergeCell ref="AU144:AW145"/>
    <mergeCell ref="AX144:AZ145"/>
    <mergeCell ref="BA144:BC145"/>
    <mergeCell ref="BD144:BF145"/>
    <mergeCell ref="BG144:BI145"/>
    <mergeCell ref="AL147:AN147"/>
    <mergeCell ref="AO147:AQ147"/>
    <mergeCell ref="AR147:AT147"/>
    <mergeCell ref="AU147:AW147"/>
    <mergeCell ref="AX147:AZ147"/>
    <mergeCell ref="BA146:BC146"/>
    <mergeCell ref="BD146:BF146"/>
    <mergeCell ref="BG146:BI146"/>
    <mergeCell ref="BJ146:BL146"/>
    <mergeCell ref="A147:C147"/>
    <mergeCell ref="D147:V147"/>
    <mergeCell ref="W147:Y147"/>
    <mergeCell ref="Z147:AB147"/>
    <mergeCell ref="AC147:AE147"/>
    <mergeCell ref="AF147:AH147"/>
    <mergeCell ref="AI146:AK146"/>
    <mergeCell ref="AL146:AN146"/>
    <mergeCell ref="AO146:AQ146"/>
    <mergeCell ref="AR146:AT146"/>
    <mergeCell ref="AU146:AW146"/>
    <mergeCell ref="AX146:AZ146"/>
    <mergeCell ref="A146:C146"/>
    <mergeCell ref="D146:V146"/>
    <mergeCell ref="W146:Y146"/>
    <mergeCell ref="Z146:AB146"/>
    <mergeCell ref="A143:C145"/>
    <mergeCell ref="D143:V145"/>
    <mergeCell ref="W143:AH143"/>
    <mergeCell ref="AI143:AT143"/>
    <mergeCell ref="AU143:AZ143"/>
    <mergeCell ref="BA143:BF143"/>
    <mergeCell ref="AT138:AX138"/>
    <mergeCell ref="AY138:BC138"/>
    <mergeCell ref="BD138:BH138"/>
    <mergeCell ref="BI138:BM138"/>
    <mergeCell ref="BN138:BR138"/>
    <mergeCell ref="A142:BL142"/>
    <mergeCell ref="BI139:BM139"/>
    <mergeCell ref="BN139:BR139"/>
    <mergeCell ref="A138:T138"/>
    <mergeCell ref="U138:Y138"/>
    <mergeCell ref="Z138:AD138"/>
    <mergeCell ref="AE138:AI138"/>
    <mergeCell ref="AJ138:AN138"/>
    <mergeCell ref="AO138:AS138"/>
    <mergeCell ref="BJ144:BL145"/>
    <mergeCell ref="W145:Y145"/>
    <mergeCell ref="Z145:AB145"/>
    <mergeCell ref="AC145:AE145"/>
    <mergeCell ref="AF145:AH145"/>
    <mergeCell ref="AI145:AK145"/>
    <mergeCell ref="AL145:AN145"/>
    <mergeCell ref="AO145:AQ145"/>
    <mergeCell ref="AR145:AT145"/>
    <mergeCell ref="BG143:BL143"/>
    <mergeCell ref="W144:AB144"/>
    <mergeCell ref="AC144:AH144"/>
    <mergeCell ref="AO137:AS137"/>
    <mergeCell ref="AT137:AX137"/>
    <mergeCell ref="AY137:BC137"/>
    <mergeCell ref="BD137:BH137"/>
    <mergeCell ref="BI137:BM137"/>
    <mergeCell ref="BN137:BR137"/>
    <mergeCell ref="AT136:AX136"/>
    <mergeCell ref="AY136:BC136"/>
    <mergeCell ref="BD136:BH136"/>
    <mergeCell ref="BI136:BM136"/>
    <mergeCell ref="BN136:BR136"/>
    <mergeCell ref="A137:T137"/>
    <mergeCell ref="U137:Y137"/>
    <mergeCell ref="Z137:AD137"/>
    <mergeCell ref="AE137:AI137"/>
    <mergeCell ref="AJ137:AN137"/>
    <mergeCell ref="A136:T136"/>
    <mergeCell ref="U136:Y136"/>
    <mergeCell ref="Z136:AD136"/>
    <mergeCell ref="AE136:AI136"/>
    <mergeCell ref="AJ136:AN136"/>
    <mergeCell ref="AO136:AS136"/>
    <mergeCell ref="AO135:AS135"/>
    <mergeCell ref="AT135:AX135"/>
    <mergeCell ref="AY135:BC135"/>
    <mergeCell ref="BD135:BH135"/>
    <mergeCell ref="BI135:BM135"/>
    <mergeCell ref="BN135:BR135"/>
    <mergeCell ref="A134:T135"/>
    <mergeCell ref="U134:AD134"/>
    <mergeCell ref="AE134:AN134"/>
    <mergeCell ref="AO134:AX134"/>
    <mergeCell ref="AY134:BH134"/>
    <mergeCell ref="BI134:BR134"/>
    <mergeCell ref="U135:Y135"/>
    <mergeCell ref="Z135:AD135"/>
    <mergeCell ref="AE135:AI135"/>
    <mergeCell ref="AJ135:AN135"/>
    <mergeCell ref="AP122:AT122"/>
    <mergeCell ref="AU122:AY122"/>
    <mergeCell ref="AZ122:BD122"/>
    <mergeCell ref="BE122:BI122"/>
    <mergeCell ref="A132:BL132"/>
    <mergeCell ref="A133:BR133"/>
    <mergeCell ref="BE123:BI123"/>
    <mergeCell ref="A124:C124"/>
    <mergeCell ref="D124:P124"/>
    <mergeCell ref="Q124:U124"/>
    <mergeCell ref="BE124:BI124"/>
    <mergeCell ref="A125:C125"/>
    <mergeCell ref="D125:P125"/>
    <mergeCell ref="Q125:U125"/>
    <mergeCell ref="V125:AE125"/>
    <mergeCell ref="AF125:AJ125"/>
    <mergeCell ref="AP121:AT121"/>
    <mergeCell ref="AU121:AY121"/>
    <mergeCell ref="AZ121:BD121"/>
    <mergeCell ref="BE121:BI121"/>
    <mergeCell ref="A122:C122"/>
    <mergeCell ref="D122:P122"/>
    <mergeCell ref="Q122:U122"/>
    <mergeCell ref="V122:AE122"/>
    <mergeCell ref="AF122:AJ122"/>
    <mergeCell ref="AK122:AO122"/>
    <mergeCell ref="AP120:AT120"/>
    <mergeCell ref="AU120:AY120"/>
    <mergeCell ref="AZ120:BD120"/>
    <mergeCell ref="BE120:BI120"/>
    <mergeCell ref="A121:C121"/>
    <mergeCell ref="D121:P121"/>
    <mergeCell ref="Q121:U121"/>
    <mergeCell ref="V121:AE121"/>
    <mergeCell ref="AF121:AJ121"/>
    <mergeCell ref="AK121:AO121"/>
    <mergeCell ref="AP119:AT119"/>
    <mergeCell ref="AU119:AY119"/>
    <mergeCell ref="AZ119:BD119"/>
    <mergeCell ref="BE119:BI119"/>
    <mergeCell ref="A120:C120"/>
    <mergeCell ref="D120:P120"/>
    <mergeCell ref="Q120:U120"/>
    <mergeCell ref="V120:AE120"/>
    <mergeCell ref="AF120:AJ120"/>
    <mergeCell ref="AK120:AO120"/>
    <mergeCell ref="BT107:BX107"/>
    <mergeCell ref="A117:BL117"/>
    <mergeCell ref="A118:C119"/>
    <mergeCell ref="D118:P119"/>
    <mergeCell ref="Q118:U119"/>
    <mergeCell ref="V118:AE119"/>
    <mergeCell ref="AF118:AT118"/>
    <mergeCell ref="AU118:BI118"/>
    <mergeCell ref="AF119:AJ119"/>
    <mergeCell ref="AK119:AO119"/>
    <mergeCell ref="AP107:AT107"/>
    <mergeCell ref="AU107:AY107"/>
    <mergeCell ref="AZ107:BD107"/>
    <mergeCell ref="BE107:BI107"/>
    <mergeCell ref="BJ107:BN107"/>
    <mergeCell ref="BO107:BS107"/>
    <mergeCell ref="A107:C107"/>
    <mergeCell ref="D107:P107"/>
    <mergeCell ref="Q107:U107"/>
    <mergeCell ref="V107:AE107"/>
    <mergeCell ref="AF107:AJ107"/>
    <mergeCell ref="AK107:AO107"/>
    <mergeCell ref="AU106:AY106"/>
    <mergeCell ref="AZ106:BD106"/>
    <mergeCell ref="AP105:AT105"/>
    <mergeCell ref="AU105:AY105"/>
    <mergeCell ref="AZ105:BD105"/>
    <mergeCell ref="BE105:BI105"/>
    <mergeCell ref="BJ105:BN105"/>
    <mergeCell ref="BO105:BS105"/>
    <mergeCell ref="A105:C105"/>
    <mergeCell ref="D105:P105"/>
    <mergeCell ref="Q105:U105"/>
    <mergeCell ref="V105:AE105"/>
    <mergeCell ref="AF105:AJ105"/>
    <mergeCell ref="AK105:AO105"/>
    <mergeCell ref="BJ103:BX103"/>
    <mergeCell ref="AF104:AJ104"/>
    <mergeCell ref="AK104:AO104"/>
    <mergeCell ref="AP104:AT104"/>
    <mergeCell ref="AU104:AY104"/>
    <mergeCell ref="AZ104:BD104"/>
    <mergeCell ref="BE104:BI104"/>
    <mergeCell ref="BJ104:BN104"/>
    <mergeCell ref="BO104:BS104"/>
    <mergeCell ref="BT104:BX104"/>
    <mergeCell ref="A103:C104"/>
    <mergeCell ref="D103:P104"/>
    <mergeCell ref="Q103:U104"/>
    <mergeCell ref="V103:AE104"/>
    <mergeCell ref="AF103:AT103"/>
    <mergeCell ref="AU103:BI103"/>
    <mergeCell ref="AO97:AS97"/>
    <mergeCell ref="AT97:AX97"/>
    <mergeCell ref="AY97:BC97"/>
    <mergeCell ref="BD97:BH97"/>
    <mergeCell ref="A101:BL101"/>
    <mergeCell ref="A102:BL102"/>
    <mergeCell ref="AT98:AX98"/>
    <mergeCell ref="AY98:BC98"/>
    <mergeCell ref="BD98:BH98"/>
    <mergeCell ref="AO96:AS96"/>
    <mergeCell ref="AT96:AX96"/>
    <mergeCell ref="AY96:BC96"/>
    <mergeCell ref="BD96:BH96"/>
    <mergeCell ref="A97:C97"/>
    <mergeCell ref="D97:T97"/>
    <mergeCell ref="U97:Y97"/>
    <mergeCell ref="Z97:AD97"/>
    <mergeCell ref="AE97:AI97"/>
    <mergeCell ref="AJ97:AN97"/>
    <mergeCell ref="AO95:AS95"/>
    <mergeCell ref="AT95:AX95"/>
    <mergeCell ref="AY95:BC95"/>
    <mergeCell ref="BD95:BH95"/>
    <mergeCell ref="A96:C96"/>
    <mergeCell ref="D96:T96"/>
    <mergeCell ref="U96:Y96"/>
    <mergeCell ref="Z96:AD96"/>
    <mergeCell ref="AE96:AI96"/>
    <mergeCell ref="AJ96:AN96"/>
    <mergeCell ref="A95:C95"/>
    <mergeCell ref="D95:T95"/>
    <mergeCell ref="U95:Y95"/>
    <mergeCell ref="Z95:AD95"/>
    <mergeCell ref="AE95:AI95"/>
    <mergeCell ref="AJ95:AN95"/>
    <mergeCell ref="AE94:AI94"/>
    <mergeCell ref="AJ94:AN94"/>
    <mergeCell ref="AO94:AS94"/>
    <mergeCell ref="AT94:AX94"/>
    <mergeCell ref="AY94:BC94"/>
    <mergeCell ref="BD94:BH94"/>
    <mergeCell ref="A91:BL91"/>
    <mergeCell ref="A92:BH92"/>
    <mergeCell ref="A93:C94"/>
    <mergeCell ref="D93:T94"/>
    <mergeCell ref="U93:AN93"/>
    <mergeCell ref="AO93:BH93"/>
    <mergeCell ref="U94:Y94"/>
    <mergeCell ref="Z94:AD94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BB89:BF89"/>
    <mergeCell ref="BG89:BK89"/>
    <mergeCell ref="BL89:BP89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AR68:AV68"/>
    <mergeCell ref="AW68:BA68"/>
    <mergeCell ref="BB68:BF68"/>
    <mergeCell ref="BG68:BK68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69:D69"/>
    <mergeCell ref="E69:W69"/>
    <mergeCell ref="X69:AB69"/>
    <mergeCell ref="AC69:AG69"/>
    <mergeCell ref="AH69:AL69"/>
    <mergeCell ref="AM69:AQ69"/>
    <mergeCell ref="AR69:AV69"/>
    <mergeCell ref="AW69:BA69"/>
    <mergeCell ref="BB69:BF69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AH65:AL65"/>
    <mergeCell ref="AM65:AQ65"/>
    <mergeCell ref="AR65:AV65"/>
    <mergeCell ref="AW65:BA65"/>
    <mergeCell ref="BB65:BF65"/>
    <mergeCell ref="BG65:BK65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AX59:BA59"/>
    <mergeCell ref="BB59:BF59"/>
    <mergeCell ref="BG59:BK59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G57:BK57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</mergeCells>
  <conditionalFormatting sqref="A88 A148 A97">
    <cfRule type="cellIs" dxfId="42" priority="47" stopIfTrue="1" operator="equal">
      <formula>A87</formula>
    </cfRule>
  </conditionalFormatting>
  <conditionalFormatting sqref="A107:C107 A122:C122">
    <cfRule type="cellIs" dxfId="41" priority="48" stopIfTrue="1" operator="equal">
      <formula>A106</formula>
    </cfRule>
    <cfRule type="cellIs" dxfId="40" priority="49" stopIfTrue="1" operator="equal">
      <formula>0</formula>
    </cfRule>
  </conditionalFormatting>
  <conditionalFormatting sqref="A89">
    <cfRule type="cellIs" dxfId="39" priority="46" stopIfTrue="1" operator="equal">
      <formula>A88</formula>
    </cfRule>
  </conditionalFormatting>
  <conditionalFormatting sqref="A99">
    <cfRule type="cellIs" dxfId="38" priority="51" stopIfTrue="1" operator="equal">
      <formula>A97</formula>
    </cfRule>
  </conditionalFormatting>
  <conditionalFormatting sqref="A98">
    <cfRule type="cellIs" dxfId="37" priority="44" stopIfTrue="1" operator="equal">
      <formula>A97</formula>
    </cfRule>
  </conditionalFormatting>
  <conditionalFormatting sqref="A149">
    <cfRule type="cellIs" dxfId="36" priority="2" stopIfTrue="1" operator="equal">
      <formula>A148</formula>
    </cfRule>
  </conditionalFormatting>
  <conditionalFormatting sqref="A108:C108">
    <cfRule type="cellIs" dxfId="35" priority="41" stopIfTrue="1" operator="equal">
      <formula>A107</formula>
    </cfRule>
    <cfRule type="cellIs" dxfId="34" priority="42" stopIfTrue="1" operator="equal">
      <formula>0</formula>
    </cfRule>
  </conditionalFormatting>
  <conditionalFormatting sqref="A109:C109">
    <cfRule type="cellIs" dxfId="33" priority="39" stopIfTrue="1" operator="equal">
      <formula>A108</formula>
    </cfRule>
    <cfRule type="cellIs" dxfId="32" priority="40" stopIfTrue="1" operator="equal">
      <formula>0</formula>
    </cfRule>
  </conditionalFormatting>
  <conditionalFormatting sqref="A110:C110">
    <cfRule type="cellIs" dxfId="31" priority="37" stopIfTrue="1" operator="equal">
      <formula>A109</formula>
    </cfRule>
    <cfRule type="cellIs" dxfId="30" priority="38" stopIfTrue="1" operator="equal">
      <formula>0</formula>
    </cfRule>
  </conditionalFormatting>
  <conditionalFormatting sqref="A111:C111">
    <cfRule type="cellIs" dxfId="29" priority="35" stopIfTrue="1" operator="equal">
      <formula>A110</formula>
    </cfRule>
    <cfRule type="cellIs" dxfId="28" priority="36" stopIfTrue="1" operator="equal">
      <formula>0</formula>
    </cfRule>
  </conditionalFormatting>
  <conditionalFormatting sqref="A112:C112">
    <cfRule type="cellIs" dxfId="27" priority="33" stopIfTrue="1" operator="equal">
      <formula>A111</formula>
    </cfRule>
    <cfRule type="cellIs" dxfId="26" priority="34" stopIfTrue="1" operator="equal">
      <formula>0</formula>
    </cfRule>
  </conditionalFormatting>
  <conditionalFormatting sqref="A113:C113">
    <cfRule type="cellIs" dxfId="25" priority="31" stopIfTrue="1" operator="equal">
      <formula>A112</formula>
    </cfRule>
    <cfRule type="cellIs" dxfId="24" priority="32" stopIfTrue="1" operator="equal">
      <formula>0</formula>
    </cfRule>
  </conditionalFormatting>
  <conditionalFormatting sqref="A114:C114">
    <cfRule type="cellIs" dxfId="23" priority="29" stopIfTrue="1" operator="equal">
      <formula>A113</formula>
    </cfRule>
    <cfRule type="cellIs" dxfId="22" priority="30" stopIfTrue="1" operator="equal">
      <formula>0</formula>
    </cfRule>
  </conditionalFormatting>
  <conditionalFormatting sqref="A115:C115">
    <cfRule type="cellIs" dxfId="19" priority="25" stopIfTrue="1" operator="equal">
      <formula>#REF!</formula>
    </cfRule>
    <cfRule type="cellIs" dxfId="18" priority="26" stopIfTrue="1" operator="equal">
      <formula>0</formula>
    </cfRule>
  </conditionalFormatting>
  <conditionalFormatting sqref="A123:C123">
    <cfRule type="cellIs" dxfId="17" priority="21" stopIfTrue="1" operator="equal">
      <formula>A122</formula>
    </cfRule>
    <cfRule type="cellIs" dxfId="16" priority="22" stopIfTrue="1" operator="equal">
      <formula>0</formula>
    </cfRule>
  </conditionalFormatting>
  <conditionalFormatting sqref="A124:C124">
    <cfRule type="cellIs" dxfId="15" priority="19" stopIfTrue="1" operator="equal">
      <formula>A123</formula>
    </cfRule>
    <cfRule type="cellIs" dxfId="14" priority="20" stopIfTrue="1" operator="equal">
      <formula>0</formula>
    </cfRule>
  </conditionalFormatting>
  <conditionalFormatting sqref="A125:C125">
    <cfRule type="cellIs" dxfId="13" priority="17" stopIfTrue="1" operator="equal">
      <formula>A124</formula>
    </cfRule>
    <cfRule type="cellIs" dxfId="12" priority="18" stopIfTrue="1" operator="equal">
      <formula>0</formula>
    </cfRule>
  </conditionalFormatting>
  <conditionalFormatting sqref="A126:C126">
    <cfRule type="cellIs" dxfId="11" priority="15" stopIfTrue="1" operator="equal">
      <formula>A125</formula>
    </cfRule>
    <cfRule type="cellIs" dxfId="10" priority="16" stopIfTrue="1" operator="equal">
      <formula>0</formula>
    </cfRule>
  </conditionalFormatting>
  <conditionalFormatting sqref="A127:C127">
    <cfRule type="cellIs" dxfId="9" priority="13" stopIfTrue="1" operator="equal">
      <formula>A126</formula>
    </cfRule>
    <cfRule type="cellIs" dxfId="8" priority="14" stopIfTrue="1" operator="equal">
      <formula>0</formula>
    </cfRule>
  </conditionalFormatting>
  <conditionalFormatting sqref="A128:C128">
    <cfRule type="cellIs" dxfId="7" priority="11" stopIfTrue="1" operator="equal">
      <formula>A127</formula>
    </cfRule>
    <cfRule type="cellIs" dxfId="6" priority="12" stopIfTrue="1" operator="equal">
      <formula>0</formula>
    </cfRule>
  </conditionalFormatting>
  <conditionalFormatting sqref="A129:C129">
    <cfRule type="cellIs" dxfId="5" priority="9" stopIfTrue="1" operator="equal">
      <formula>A128</formula>
    </cfRule>
    <cfRule type="cellIs" dxfId="4" priority="10" stopIfTrue="1" operator="equal">
      <formula>0</formula>
    </cfRule>
  </conditionalFormatting>
  <conditionalFormatting sqref="A130:C130">
    <cfRule type="cellIs" dxfId="1" priority="5" stopIfTrue="1" operator="equal">
      <formula>#REF!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КПК1014082</vt:lpstr>
      <vt:lpstr>'Додаток2 КПК1014082'!Область_печати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2024-12-30T09:18:55Z</dcterms:modified>
</cp:coreProperties>
</file>