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0160" sheetId="6" r:id="rId1"/>
  </sheets>
  <definedNames>
    <definedName name="_xlnm.Print_Area" localSheetId="0">'Додаток2 КПК1210160'!$A$1:$BY$261</definedName>
  </definedNames>
  <calcPr calcId="144525"/>
</workbook>
</file>

<file path=xl/calcChain.xml><?xml version="1.0" encoding="utf-8"?>
<calcChain xmlns="http://schemas.openxmlformats.org/spreadsheetml/2006/main">
  <c r="BH238" i="6" l="1"/>
  <c r="AT238" i="6"/>
  <c r="AJ238" i="6"/>
  <c r="BG229" i="6"/>
  <c r="AQ229" i="6"/>
  <c r="AZ206" i="6"/>
  <c r="AK206" i="6"/>
  <c r="BO198" i="6"/>
  <c r="AZ198" i="6"/>
  <c r="AK198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<sst xmlns="http://schemas.openxmlformats.org/spreadsheetml/2006/main" count="755" uniqueCount="274">
  <si>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</si>
  <si>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</si>
  <si>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</si>
  <si>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</si>
  <si>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</si>
  <si>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</si>
  <si>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</si>
  <si>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</si>
  <si>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</si>
  <si>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</si>
  <si>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</si>
  <si>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</si>
  <si>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</si>
  <si>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</si>
  <si>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</si>
  <si>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</si>
  <si>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</si>
  <si>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</si>
  <si>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</si>
  <si>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</si>
  <si>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</si>
  <si>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</si>
  <si>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</si>
  <si>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</si>
  <si>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</si>
  <si>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</si>
  <si>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</si>
  <si>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</si>
  <si>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</si>
  <si>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</si>
  <si>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</si>
  <si>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</si>
  <si>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</si>
  <si>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</si>
  <si>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</si>
  <si>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</si>
  <si>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</si>
  <si>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</si>
  <si>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</si>
  <si>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</si>
  <si>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</si>
  <si>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</si>
  <si>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</si>
  <si>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</si>
  <si>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</si>
  <si>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</si>
  <si>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</si>
  <si>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</si>
  <si>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</si>
  <si>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</si>
  <si>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</si>
  <si>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</si>
  <si>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</si>
  <si>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</si>
  <si>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</si>
  <si>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</si>
  <si>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</si>
  <si>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</si>
  <si>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</si>
  <si>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</si>
  <si>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</si>
  <si>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</si>
  <si>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</si>
  <si>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</si>
  <si>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</si>
  <si>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</si>
  <si>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</si>
  <si>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</si>
  <si>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</si>
  <si>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</si>
  <si>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</si>
  <si>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</si>
  <si>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</si>
  <si>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</si>
  <si>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</si>
  <si>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</si>
  <si>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</si>
  <si>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</si>
  <si>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</si>
  <si>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</si>
  <si>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</si>
  <si>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</si>
  <si>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</si>
  <si>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</si>
  <si>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</si>
  <si>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</si>
  <si>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</si>
  <si>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</si>
  <si>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</si>
  <si>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</si>
  <si>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</si>
  <si>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</si>
  <si>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</si>
  <si>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</si>
  <si>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</si>
  <si>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</si>
  <si>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</si>
  <si>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</si>
  <si>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</si>
  <si>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</si>
  <si>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</si>
  <si>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</si>
  <si>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</si>
  <si>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</si>
  <si>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</si>
  <si>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</si>
  <si>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</si>
  <si>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</si>
  <si>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</si>
  <si>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</si>
  <si>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</si>
  <si>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</si>
  <si>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</si>
  <si>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</si>
  <si>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</si>
  <si>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</si>
  <si>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</si>
  <si>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</si>
  <si>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</si>
  <si>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</si>
  <si>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</si>
  <si>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</si>
  <si>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</si>
  <si>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</si>
  <si>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</si>
  <si>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</si>
  <si>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</si>
  <si>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</si>
  <si>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</si>
  <si>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</si>
  <si>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</si>
  <si>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</si>
  <si>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</si>
  <si>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</si>
  <si>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</si>
  <si>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</si>
  <si>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</si>
  <si>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</si>
  <si>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</si>
  <si>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</si>
  <si>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</si>
  <si>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</si>
  <si>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</si>
  <si>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</si>
  <si>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</si>
  <si>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</si>
  <si>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</si>
  <si>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</si>
  <si>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</si>
  <si>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</si>
  <si>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</si>
  <si>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</si>
  <si>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</si>
  <si>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</si>
  <si>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</si>
  <si>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</si>
  <si>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</si>
  <si>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</si>
  <si>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</si>
  <si>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</si>
  <si>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</si>
  <si>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</si>
  <si>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</si>
  <si>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</si>
  <si>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</si>
  <si>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</si>
  <si>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</si>
  <si>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</si>
  <si>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</si>
  <si>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</si>
  <si>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</si>
  <si>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</si>
  <si>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</si>
  <si>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</si>
  <si>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</si>
  <si>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</si>
  <si>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</si>
  <si>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</si>
  <si>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</si>
  <si>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</si>
  <si>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</si>
  <si>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</si>
  <si>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</si>
  <si>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</si>
  <si>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Забезпечення належного функціонування управління містобудування, архітектури,житлово-комунального господарства , благоустрою та цивільного захисту Дунаєвецької міської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</si>
  <si>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</si>
  <si>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</si>
  <si>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</si>
  <si>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</si>
  <si>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</si>
  <si>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матеріально-технічне забезпечення(предмети, матеріали, обладнання та інвентар)</t>
  </si>
  <si>
    <t>грн.</t>
  </si>
  <si>
    <t>розрахунок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</si>
  <si>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</si>
  <si>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</si>
  <si>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видатки,які не мають постійного характеру в бюджетних періодах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</si>
  <si>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</si>
  <si>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</si>
  <si>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</si>
  <si>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</si>
  <si>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</si>
  <si>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</si>
  <si>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</si>
  <si>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</si>
  <si>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</si>
  <si>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</si>
  <si>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кількість прийнятих нормативно-правових актів на одного працівника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</si>
  <si>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</si>
  <si>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</si>
  <si>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</si>
  <si>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</si>
  <si>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</si>
  <si>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</si>
  <si>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</si>
  <si>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</si>
  <si>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</si>
  <si>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</si>
  <si>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</si>
  <si>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</si>
  <si>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</si>
  <si>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Управління містобудування, архітектури, житлово-комунального господарства, благоустрою та цивільного захисту Дунаєвецької міської ради</t>
  </si>
  <si>
    <t>Забезпечення виконання наданих законодавством повноважень</t>
  </si>
  <si>
    <t>Конституція України, Бюджетний кодекс України, Закон України "Про місцеве самоврядування в Україні",  Наказ Міністерства фінансів № 322 від 15.06.2023 року "Про затвердження Типового переліку результативних показників бюджетних програм місцевих бюджетів у галузі "Державне управління"", Наказ МФУ № 836 від 26.08.2014 року "Про деякі питання запровадження програмно-цільового методу складання та виконання місцевих бюджетів".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</si>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</sst>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2"/>
  <sheetViews>
    <sheetView tabSelected="1" topLeftCell="A255" zoomScaleNormal="100" workbookViewId="0">
      <selection activeCell="X259" sqref="X25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224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223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6" t="s">
        <v>271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272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267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270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220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221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4" t="s">
        <v>222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242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2186046.12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2186046.12</v>
      </c>
      <c r="AJ30" s="97"/>
      <c r="AK30" s="97"/>
      <c r="AL30" s="97"/>
      <c r="AM30" s="98"/>
      <c r="AN30" s="96">
        <v>2448838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2448838</v>
      </c>
      <c r="BC30" s="97"/>
      <c r="BD30" s="97"/>
      <c r="BE30" s="97"/>
      <c r="BF30" s="98"/>
      <c r="BG30" s="96">
        <v>3028746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3028746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2186046.12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2186046.12</v>
      </c>
      <c r="AJ31" s="105"/>
      <c r="AK31" s="105"/>
      <c r="AL31" s="105"/>
      <c r="AM31" s="106"/>
      <c r="AN31" s="104">
        <v>2448838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2448838</v>
      </c>
      <c r="BC31" s="105"/>
      <c r="BD31" s="105"/>
      <c r="BE31" s="105"/>
      <c r="BF31" s="106"/>
      <c r="BG31" s="104">
        <v>3028746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3028746</v>
      </c>
      <c r="BV31" s="105"/>
      <c r="BW31" s="105"/>
      <c r="BX31" s="105"/>
      <c r="BY31" s="106"/>
    </row>
    <row r="33" spans="1:79" ht="14.25" customHeight="1" x14ac:dyDescent="12.75">
      <c r="A33" s="79" t="s">
        <v>256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230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252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257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3364057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3364057</v>
      </c>
      <c r="AN39" s="97"/>
      <c r="AO39" s="97"/>
      <c r="AP39" s="97"/>
      <c r="AQ39" s="98"/>
      <c r="AR39" s="96">
        <v>3372984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3372984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3364057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3364057</v>
      </c>
      <c r="AN40" s="105"/>
      <c r="AO40" s="105"/>
      <c r="AP40" s="105"/>
      <c r="AQ40" s="106"/>
      <c r="AR40" s="104">
        <v>3372984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3372984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230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231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234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242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1692295.6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1692295.6</v>
      </c>
      <c r="AJ50" s="97"/>
      <c r="AK50" s="97"/>
      <c r="AL50" s="97"/>
      <c r="AM50" s="98"/>
      <c r="AN50" s="96">
        <v>1921383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1921383</v>
      </c>
      <c r="BC50" s="97"/>
      <c r="BD50" s="97"/>
      <c r="BE50" s="97"/>
      <c r="BF50" s="98"/>
      <c r="BG50" s="96">
        <v>2376019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2376019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289846.96999999997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289846.96999999997</v>
      </c>
      <c r="AJ51" s="97"/>
      <c r="AK51" s="97"/>
      <c r="AL51" s="97"/>
      <c r="AM51" s="98"/>
      <c r="AN51" s="96">
        <v>328152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328152</v>
      </c>
      <c r="BC51" s="97"/>
      <c r="BD51" s="97"/>
      <c r="BE51" s="97"/>
      <c r="BF51" s="98"/>
      <c r="BG51" s="96">
        <v>441883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441883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101947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101947</v>
      </c>
      <c r="AJ52" s="97"/>
      <c r="AK52" s="97"/>
      <c r="AL52" s="97"/>
      <c r="AM52" s="98"/>
      <c r="AN52" s="96">
        <v>87890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87890</v>
      </c>
      <c r="BC52" s="97"/>
      <c r="BD52" s="97"/>
      <c r="BE52" s="97"/>
      <c r="BF52" s="98"/>
      <c r="BG52" s="96">
        <v>100000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100000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62046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62046</v>
      </c>
      <c r="AJ53" s="97"/>
      <c r="AK53" s="97"/>
      <c r="AL53" s="97"/>
      <c r="AM53" s="98"/>
      <c r="AN53" s="96">
        <v>42272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42272</v>
      </c>
      <c r="BC53" s="97"/>
      <c r="BD53" s="97"/>
      <c r="BE53" s="97"/>
      <c r="BF53" s="98"/>
      <c r="BG53" s="96">
        <v>45140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45140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2101.41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2101.41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3120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3120</v>
      </c>
      <c r="BV54" s="97"/>
      <c r="BW54" s="97"/>
      <c r="BX54" s="97"/>
      <c r="BY54" s="98"/>
    </row>
    <row r="55" spans="1:79" s="99" customFormat="1" ht="12.75" customHeight="1" x14ac:dyDescent="0.2">
      <c r="A55" s="89">
        <v>2271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28379.26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28379.26</v>
      </c>
      <c r="AJ55" s="97"/>
      <c r="AK55" s="97"/>
      <c r="AL55" s="97"/>
      <c r="AM55" s="98"/>
      <c r="AN55" s="96">
        <v>41037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41037</v>
      </c>
      <c r="BC55" s="97"/>
      <c r="BD55" s="97"/>
      <c r="BE55" s="97"/>
      <c r="BF55" s="98"/>
      <c r="BG55" s="96">
        <v>40526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40526</v>
      </c>
      <c r="BV55" s="97"/>
      <c r="BW55" s="97"/>
      <c r="BX55" s="97"/>
      <c r="BY55" s="98"/>
    </row>
    <row r="56" spans="1:79" s="99" customFormat="1" ht="12.75" customHeight="1" x14ac:dyDescent="0.2">
      <c r="A56" s="89">
        <v>2272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1536.44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1536.44</v>
      </c>
      <c r="AJ56" s="97"/>
      <c r="AK56" s="97"/>
      <c r="AL56" s="97"/>
      <c r="AM56" s="98"/>
      <c r="AN56" s="96">
        <v>2034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2034</v>
      </c>
      <c r="BC56" s="97"/>
      <c r="BD56" s="97"/>
      <c r="BE56" s="97"/>
      <c r="BF56" s="98"/>
      <c r="BG56" s="96">
        <v>2869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2869</v>
      </c>
      <c r="BV56" s="97"/>
      <c r="BW56" s="97"/>
      <c r="BX56" s="97"/>
      <c r="BY56" s="98"/>
    </row>
    <row r="57" spans="1:79" s="99" customFormat="1" ht="12.75" customHeight="1" x14ac:dyDescent="0.2">
      <c r="A57" s="89">
        <v>2273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7553.43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7553.43</v>
      </c>
      <c r="AJ57" s="97"/>
      <c r="AK57" s="97"/>
      <c r="AL57" s="97"/>
      <c r="AM57" s="98"/>
      <c r="AN57" s="96">
        <v>16200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16200</v>
      </c>
      <c r="BC57" s="97"/>
      <c r="BD57" s="97"/>
      <c r="BE57" s="97"/>
      <c r="BF57" s="98"/>
      <c r="BG57" s="96">
        <v>18225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18225</v>
      </c>
      <c r="BV57" s="97"/>
      <c r="BW57" s="97"/>
      <c r="BX57" s="97"/>
      <c r="BY57" s="98"/>
    </row>
    <row r="58" spans="1:79" s="99" customFormat="1" ht="25.5" customHeight="1" x14ac:dyDescent="0.2">
      <c r="A58" s="89">
        <v>2275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714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714</v>
      </c>
      <c r="BC58" s="97"/>
      <c r="BD58" s="97"/>
      <c r="BE58" s="97"/>
      <c r="BF58" s="98"/>
      <c r="BG58" s="96">
        <v>964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964</v>
      </c>
      <c r="BV58" s="97"/>
      <c r="BW58" s="97"/>
      <c r="BX58" s="97"/>
      <c r="BY58" s="98"/>
    </row>
    <row r="59" spans="1:79" s="99" customFormat="1" ht="38.25" customHeight="1" x14ac:dyDescent="0.2">
      <c r="A59" s="89">
        <v>2282</v>
      </c>
      <c r="B59" s="90"/>
      <c r="C59" s="90"/>
      <c r="D59" s="91"/>
      <c r="E59" s="92" t="s">
        <v>183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340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340</v>
      </c>
      <c r="AJ59" s="97"/>
      <c r="AK59" s="97"/>
      <c r="AL59" s="97"/>
      <c r="AM59" s="98"/>
      <c r="AN59" s="96">
        <v>9156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9156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6" customFormat="1" ht="12.75" customHeight="1" x14ac:dyDescent="0.2">
      <c r="A60" s="86"/>
      <c r="B60" s="87"/>
      <c r="C60" s="87"/>
      <c r="D60" s="88"/>
      <c r="E60" s="100" t="s">
        <v>147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104">
        <v>2186046.1100000003</v>
      </c>
      <c r="V60" s="105"/>
      <c r="W60" s="105"/>
      <c r="X60" s="105"/>
      <c r="Y60" s="106"/>
      <c r="Z60" s="104">
        <v>0</v>
      </c>
      <c r="AA60" s="105"/>
      <c r="AB60" s="105"/>
      <c r="AC60" s="105"/>
      <c r="AD60" s="106"/>
      <c r="AE60" s="104">
        <v>0</v>
      </c>
      <c r="AF60" s="105"/>
      <c r="AG60" s="105"/>
      <c r="AH60" s="106"/>
      <c r="AI60" s="104">
        <f>IF(ISNUMBER(U60),U60,0)+IF(ISNUMBER(Z60),Z60,0)</f>
        <v>2186046.1100000003</v>
      </c>
      <c r="AJ60" s="105"/>
      <c r="AK60" s="105"/>
      <c r="AL60" s="105"/>
      <c r="AM60" s="106"/>
      <c r="AN60" s="104">
        <v>2448838</v>
      </c>
      <c r="AO60" s="105"/>
      <c r="AP60" s="105"/>
      <c r="AQ60" s="105"/>
      <c r="AR60" s="106"/>
      <c r="AS60" s="104">
        <v>0</v>
      </c>
      <c r="AT60" s="105"/>
      <c r="AU60" s="105"/>
      <c r="AV60" s="105"/>
      <c r="AW60" s="106"/>
      <c r="AX60" s="104">
        <v>0</v>
      </c>
      <c r="AY60" s="105"/>
      <c r="AZ60" s="105"/>
      <c r="BA60" s="106"/>
      <c r="BB60" s="104">
        <f>IF(ISNUMBER(AN60),AN60,0)+IF(ISNUMBER(AS60),AS60,0)</f>
        <v>2448838</v>
      </c>
      <c r="BC60" s="105"/>
      <c r="BD60" s="105"/>
      <c r="BE60" s="105"/>
      <c r="BF60" s="106"/>
      <c r="BG60" s="104">
        <v>3028746</v>
      </c>
      <c r="BH60" s="105"/>
      <c r="BI60" s="105"/>
      <c r="BJ60" s="105"/>
      <c r="BK60" s="106"/>
      <c r="BL60" s="104">
        <v>0</v>
      </c>
      <c r="BM60" s="105"/>
      <c r="BN60" s="105"/>
      <c r="BO60" s="105"/>
      <c r="BP60" s="106"/>
      <c r="BQ60" s="104">
        <v>0</v>
      </c>
      <c r="BR60" s="105"/>
      <c r="BS60" s="105"/>
      <c r="BT60" s="106"/>
      <c r="BU60" s="104">
        <f>IF(ISNUMBER(BG60),BG60,0)+IF(ISNUMBER(BL60),BL60,0)</f>
        <v>3028746</v>
      </c>
      <c r="BV60" s="105"/>
      <c r="BW60" s="105"/>
      <c r="BX60" s="105"/>
      <c r="BY60" s="106"/>
    </row>
    <row r="62" spans="1:79" ht="14.25" customHeight="1" x14ac:dyDescent="0.2">
      <c r="A62" s="29" t="s">
        <v>244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230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</row>
    <row r="64" spans="1:79" ht="23.1" customHeight="1" x14ac:dyDescent="0.2">
      <c r="A64" s="61" t="s">
        <v>119</v>
      </c>
      <c r="B64" s="62"/>
      <c r="C64" s="62"/>
      <c r="D64" s="62"/>
      <c r="E64" s="63"/>
      <c r="F64" s="27" t="s">
        <v>19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36" t="s">
        <v>231</v>
      </c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8"/>
      <c r="AN64" s="36" t="s">
        <v>234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8"/>
      <c r="BG64" s="36" t="s">
        <v>242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8"/>
    </row>
    <row r="65" spans="1:79" ht="51.75" customHeight="1" x14ac:dyDescent="0.2">
      <c r="A65" s="64"/>
      <c r="B65" s="65"/>
      <c r="C65" s="65"/>
      <c r="D65" s="65"/>
      <c r="E65" s="6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36" t="s">
        <v>4</v>
      </c>
      <c r="V65" s="37"/>
      <c r="W65" s="37"/>
      <c r="X65" s="37"/>
      <c r="Y65" s="38"/>
      <c r="Z65" s="36" t="s">
        <v>3</v>
      </c>
      <c r="AA65" s="37"/>
      <c r="AB65" s="37"/>
      <c r="AC65" s="37"/>
      <c r="AD65" s="38"/>
      <c r="AE65" s="57" t="s">
        <v>116</v>
      </c>
      <c r="AF65" s="58"/>
      <c r="AG65" s="58"/>
      <c r="AH65" s="59"/>
      <c r="AI65" s="36" t="s">
        <v>5</v>
      </c>
      <c r="AJ65" s="37"/>
      <c r="AK65" s="37"/>
      <c r="AL65" s="37"/>
      <c r="AM65" s="38"/>
      <c r="AN65" s="36" t="s">
        <v>4</v>
      </c>
      <c r="AO65" s="37"/>
      <c r="AP65" s="37"/>
      <c r="AQ65" s="37"/>
      <c r="AR65" s="38"/>
      <c r="AS65" s="36" t="s">
        <v>3</v>
      </c>
      <c r="AT65" s="37"/>
      <c r="AU65" s="37"/>
      <c r="AV65" s="37"/>
      <c r="AW65" s="38"/>
      <c r="AX65" s="57" t="s">
        <v>116</v>
      </c>
      <c r="AY65" s="58"/>
      <c r="AZ65" s="58"/>
      <c r="BA65" s="59"/>
      <c r="BB65" s="36" t="s">
        <v>96</v>
      </c>
      <c r="BC65" s="37"/>
      <c r="BD65" s="37"/>
      <c r="BE65" s="37"/>
      <c r="BF65" s="38"/>
      <c r="BG65" s="36" t="s">
        <v>4</v>
      </c>
      <c r="BH65" s="37"/>
      <c r="BI65" s="37"/>
      <c r="BJ65" s="37"/>
      <c r="BK65" s="38"/>
      <c r="BL65" s="36" t="s">
        <v>3</v>
      </c>
      <c r="BM65" s="37"/>
      <c r="BN65" s="37"/>
      <c r="BO65" s="37"/>
      <c r="BP65" s="38"/>
      <c r="BQ65" s="57" t="s">
        <v>116</v>
      </c>
      <c r="BR65" s="58"/>
      <c r="BS65" s="58"/>
      <c r="BT65" s="59"/>
      <c r="BU65" s="27" t="s">
        <v>97</v>
      </c>
      <c r="BV65" s="27"/>
      <c r="BW65" s="27"/>
      <c r="BX65" s="27"/>
      <c r="BY65" s="27"/>
    </row>
    <row r="66" spans="1:79" ht="15" customHeight="1" x14ac:dyDescent="0.2">
      <c r="A66" s="36">
        <v>1</v>
      </c>
      <c r="B66" s="37"/>
      <c r="C66" s="37"/>
      <c r="D66" s="37"/>
      <c r="E66" s="38"/>
      <c r="F66" s="36">
        <v>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8"/>
      <c r="U66" s="36">
        <v>3</v>
      </c>
      <c r="V66" s="37"/>
      <c r="W66" s="37"/>
      <c r="X66" s="37"/>
      <c r="Y66" s="38"/>
      <c r="Z66" s="36">
        <v>4</v>
      </c>
      <c r="AA66" s="37"/>
      <c r="AB66" s="37"/>
      <c r="AC66" s="37"/>
      <c r="AD66" s="38"/>
      <c r="AE66" s="36">
        <v>5</v>
      </c>
      <c r="AF66" s="37"/>
      <c r="AG66" s="37"/>
      <c r="AH66" s="38"/>
      <c r="AI66" s="36">
        <v>6</v>
      </c>
      <c r="AJ66" s="37"/>
      <c r="AK66" s="37"/>
      <c r="AL66" s="37"/>
      <c r="AM66" s="38"/>
      <c r="AN66" s="36">
        <v>7</v>
      </c>
      <c r="AO66" s="37"/>
      <c r="AP66" s="37"/>
      <c r="AQ66" s="37"/>
      <c r="AR66" s="38"/>
      <c r="AS66" s="36">
        <v>8</v>
      </c>
      <c r="AT66" s="37"/>
      <c r="AU66" s="37"/>
      <c r="AV66" s="37"/>
      <c r="AW66" s="38"/>
      <c r="AX66" s="36">
        <v>9</v>
      </c>
      <c r="AY66" s="37"/>
      <c r="AZ66" s="37"/>
      <c r="BA66" s="38"/>
      <c r="BB66" s="36">
        <v>10</v>
      </c>
      <c r="BC66" s="37"/>
      <c r="BD66" s="37"/>
      <c r="BE66" s="37"/>
      <c r="BF66" s="38"/>
      <c r="BG66" s="36">
        <v>11</v>
      </c>
      <c r="BH66" s="37"/>
      <c r="BI66" s="37"/>
      <c r="BJ66" s="37"/>
      <c r="BK66" s="38"/>
      <c r="BL66" s="36">
        <v>12</v>
      </c>
      <c r="BM66" s="37"/>
      <c r="BN66" s="37"/>
      <c r="BO66" s="37"/>
      <c r="BP66" s="38"/>
      <c r="BQ66" s="36">
        <v>13</v>
      </c>
      <c r="BR66" s="37"/>
      <c r="BS66" s="37"/>
      <c r="BT66" s="38"/>
      <c r="BU66" s="27">
        <v>14</v>
      </c>
      <c r="BV66" s="27"/>
      <c r="BW66" s="27"/>
      <c r="BX66" s="27"/>
      <c r="BY66" s="27"/>
    </row>
    <row r="67" spans="1:79" s="1" customFormat="1" ht="13.5" hidden="1" customHeight="1" x14ac:dyDescent="0.2">
      <c r="A67" s="39" t="s">
        <v>64</v>
      </c>
      <c r="B67" s="40"/>
      <c r="C67" s="40"/>
      <c r="D67" s="40"/>
      <c r="E67" s="41"/>
      <c r="F67" s="39" t="s">
        <v>57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1"/>
      <c r="U67" s="39" t="s">
        <v>65</v>
      </c>
      <c r="V67" s="40"/>
      <c r="W67" s="40"/>
      <c r="X67" s="40"/>
      <c r="Y67" s="41"/>
      <c r="Z67" s="39" t="s">
        <v>66</v>
      </c>
      <c r="AA67" s="40"/>
      <c r="AB67" s="40"/>
      <c r="AC67" s="40"/>
      <c r="AD67" s="41"/>
      <c r="AE67" s="39" t="s">
        <v>91</v>
      </c>
      <c r="AF67" s="40"/>
      <c r="AG67" s="40"/>
      <c r="AH67" s="41"/>
      <c r="AI67" s="47" t="s">
        <v>169</v>
      </c>
      <c r="AJ67" s="48"/>
      <c r="AK67" s="48"/>
      <c r="AL67" s="48"/>
      <c r="AM67" s="49"/>
      <c r="AN67" s="39" t="s">
        <v>67</v>
      </c>
      <c r="AO67" s="40"/>
      <c r="AP67" s="40"/>
      <c r="AQ67" s="40"/>
      <c r="AR67" s="41"/>
      <c r="AS67" s="39" t="s">
        <v>68</v>
      </c>
      <c r="AT67" s="40"/>
      <c r="AU67" s="40"/>
      <c r="AV67" s="40"/>
      <c r="AW67" s="41"/>
      <c r="AX67" s="39" t="s">
        <v>92</v>
      </c>
      <c r="AY67" s="40"/>
      <c r="AZ67" s="40"/>
      <c r="BA67" s="41"/>
      <c r="BB67" s="47" t="s">
        <v>169</v>
      </c>
      <c r="BC67" s="48"/>
      <c r="BD67" s="48"/>
      <c r="BE67" s="48"/>
      <c r="BF67" s="49"/>
      <c r="BG67" s="39" t="s">
        <v>58</v>
      </c>
      <c r="BH67" s="40"/>
      <c r="BI67" s="40"/>
      <c r="BJ67" s="40"/>
      <c r="BK67" s="41"/>
      <c r="BL67" s="39" t="s">
        <v>59</v>
      </c>
      <c r="BM67" s="40"/>
      <c r="BN67" s="40"/>
      <c r="BO67" s="40"/>
      <c r="BP67" s="41"/>
      <c r="BQ67" s="39" t="s">
        <v>93</v>
      </c>
      <c r="BR67" s="40"/>
      <c r="BS67" s="40"/>
      <c r="BT67" s="41"/>
      <c r="BU67" s="50" t="s">
        <v>169</v>
      </c>
      <c r="BV67" s="50"/>
      <c r="BW67" s="50"/>
      <c r="BX67" s="50"/>
      <c r="BY67" s="50"/>
      <c r="CA67" t="s">
        <v>27</v>
      </c>
    </row>
    <row r="68" spans="1:79" s="6" customFormat="1" ht="12.75" customHeight="1" x14ac:dyDescent="0.2">
      <c r="A68" s="86"/>
      <c r="B68" s="87"/>
      <c r="C68" s="87"/>
      <c r="D68" s="87"/>
      <c r="E68" s="88"/>
      <c r="F68" s="86" t="s">
        <v>147</v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8"/>
      <c r="U68" s="104"/>
      <c r="V68" s="105"/>
      <c r="W68" s="105"/>
      <c r="X68" s="105"/>
      <c r="Y68" s="106"/>
      <c r="Z68" s="104"/>
      <c r="AA68" s="105"/>
      <c r="AB68" s="105"/>
      <c r="AC68" s="105"/>
      <c r="AD68" s="106"/>
      <c r="AE68" s="104"/>
      <c r="AF68" s="105"/>
      <c r="AG68" s="105"/>
      <c r="AH68" s="106"/>
      <c r="AI68" s="104">
        <f>IF(ISNUMBER(U68),U68,0)+IF(ISNUMBER(Z68),Z68,0)</f>
        <v>0</v>
      </c>
      <c r="AJ68" s="105"/>
      <c r="AK68" s="105"/>
      <c r="AL68" s="105"/>
      <c r="AM68" s="106"/>
      <c r="AN68" s="104"/>
      <c r="AO68" s="105"/>
      <c r="AP68" s="105"/>
      <c r="AQ68" s="105"/>
      <c r="AR68" s="106"/>
      <c r="AS68" s="104"/>
      <c r="AT68" s="105"/>
      <c r="AU68" s="105"/>
      <c r="AV68" s="105"/>
      <c r="AW68" s="106"/>
      <c r="AX68" s="104"/>
      <c r="AY68" s="105"/>
      <c r="AZ68" s="105"/>
      <c r="BA68" s="106"/>
      <c r="BB68" s="104">
        <f>IF(ISNUMBER(AN68),AN68,0)+IF(ISNUMBER(AS68),AS68,0)</f>
        <v>0</v>
      </c>
      <c r="BC68" s="105"/>
      <c r="BD68" s="105"/>
      <c r="BE68" s="105"/>
      <c r="BF68" s="106"/>
      <c r="BG68" s="104"/>
      <c r="BH68" s="105"/>
      <c r="BI68" s="105"/>
      <c r="BJ68" s="105"/>
      <c r="BK68" s="106"/>
      <c r="BL68" s="104"/>
      <c r="BM68" s="105"/>
      <c r="BN68" s="105"/>
      <c r="BO68" s="105"/>
      <c r="BP68" s="106"/>
      <c r="BQ68" s="104"/>
      <c r="BR68" s="105"/>
      <c r="BS68" s="105"/>
      <c r="BT68" s="106"/>
      <c r="BU68" s="104">
        <f>IF(ISNUMBER(BG68),BG68,0)+IF(ISNUMBER(BL68),BL68,0)</f>
        <v>0</v>
      </c>
      <c r="BV68" s="105"/>
      <c r="BW68" s="105"/>
      <c r="BX68" s="105"/>
      <c r="BY68" s="106"/>
      <c r="CA68" s="6" t="s">
        <v>28</v>
      </c>
    </row>
    <row r="70" spans="1:79" ht="14.25" customHeight="1" x14ac:dyDescent="0.2">
      <c r="A70" s="29" t="s">
        <v>258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230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118</v>
      </c>
      <c r="B72" s="62"/>
      <c r="C72" s="62"/>
      <c r="D72" s="63"/>
      <c r="E72" s="51" t="s">
        <v>19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36" t="s">
        <v>252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8"/>
      <c r="AR72" s="27" t="s">
        <v>257</v>
      </c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</row>
    <row r="73" spans="1:79" ht="48.75" customHeight="1" x14ac:dyDescent="12.75">
      <c r="A73" s="64"/>
      <c r="B73" s="65"/>
      <c r="C73" s="65"/>
      <c r="D73" s="66"/>
      <c r="E73" s="54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51" t="s">
        <v>4</v>
      </c>
      <c r="Y73" s="52"/>
      <c r="Z73" s="52"/>
      <c r="AA73" s="52"/>
      <c r="AB73" s="53"/>
      <c r="AC73" s="51" t="s">
        <v>3</v>
      </c>
      <c r="AD73" s="52"/>
      <c r="AE73" s="52"/>
      <c r="AF73" s="52"/>
      <c r="AG73" s="53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57" t="s">
        <v>116</v>
      </c>
      <c r="BC73" s="58"/>
      <c r="BD73" s="58"/>
      <c r="BE73" s="58"/>
      <c r="BF73" s="59"/>
      <c r="BG73" s="36" t="s">
        <v>96</v>
      </c>
      <c r="BH73" s="37"/>
      <c r="BI73" s="37"/>
      <c r="BJ73" s="37"/>
      <c r="BK73" s="38"/>
    </row>
    <row r="74" spans="1:79" ht="12.75" customHeight="1" x14ac:dyDescent="0.2">
      <c r="A74" s="36">
        <v>1</v>
      </c>
      <c r="B74" s="37"/>
      <c r="C74" s="37"/>
      <c r="D74" s="38"/>
      <c r="E74" s="36">
        <v>2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2.75" hidden="1" customHeight="1" x14ac:dyDescent="0.2">
      <c r="A75" s="39" t="s">
        <v>64</v>
      </c>
      <c r="B75" s="40"/>
      <c r="C75" s="40"/>
      <c r="D75" s="41"/>
      <c r="E75" s="39" t="s">
        <v>57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68" t="s">
        <v>60</v>
      </c>
      <c r="Y75" s="69"/>
      <c r="Z75" s="69"/>
      <c r="AA75" s="69"/>
      <c r="AB75" s="70"/>
      <c r="AC75" s="68" t="s">
        <v>61</v>
      </c>
      <c r="AD75" s="69"/>
      <c r="AE75" s="69"/>
      <c r="AF75" s="69"/>
      <c r="AG75" s="70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29</v>
      </c>
    </row>
    <row r="76" spans="1:79" s="99" customFormat="1" ht="12.75" customHeight="1" x14ac:dyDescent="0.2">
      <c r="A76" s="89">
        <v>2111</v>
      </c>
      <c r="B76" s="90"/>
      <c r="C76" s="90"/>
      <c r="D76" s="91"/>
      <c r="E76" s="92" t="s">
        <v>174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2625832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2625832</v>
      </c>
      <c r="AN76" s="97"/>
      <c r="AO76" s="97"/>
      <c r="AP76" s="97"/>
      <c r="AQ76" s="98"/>
      <c r="AR76" s="96">
        <v>2617432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2617432</v>
      </c>
      <c r="BH76" s="95"/>
      <c r="BI76" s="95"/>
      <c r="BJ76" s="95"/>
      <c r="BK76" s="95"/>
      <c r="CA76" s="99" t="s">
        <v>30</v>
      </c>
    </row>
    <row r="77" spans="1:79" s="99" customFormat="1" ht="12.75" customHeight="1" x14ac:dyDescent="0.2">
      <c r="A77" s="89">
        <v>2120</v>
      </c>
      <c r="B77" s="90"/>
      <c r="C77" s="90"/>
      <c r="D77" s="91"/>
      <c r="E77" s="92" t="s">
        <v>175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496676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496676</v>
      </c>
      <c r="AN77" s="97"/>
      <c r="AO77" s="97"/>
      <c r="AP77" s="97"/>
      <c r="AQ77" s="98"/>
      <c r="AR77" s="96">
        <v>495155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495155</v>
      </c>
      <c r="BH77" s="95"/>
      <c r="BI77" s="95"/>
      <c r="BJ77" s="95"/>
      <c r="BK77" s="95"/>
    </row>
    <row r="78" spans="1:79" s="99" customFormat="1" ht="12.75" customHeight="1" x14ac:dyDescent="0.2">
      <c r="A78" s="89">
        <v>2210</v>
      </c>
      <c r="B78" s="90"/>
      <c r="C78" s="90"/>
      <c r="D78" s="91"/>
      <c r="E78" s="92" t="s">
        <v>176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112400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112400</v>
      </c>
      <c r="AN78" s="97"/>
      <c r="AO78" s="97"/>
      <c r="AP78" s="97"/>
      <c r="AQ78" s="98"/>
      <c r="AR78" s="96">
        <v>121168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121168</v>
      </c>
      <c r="BH78" s="95"/>
      <c r="BI78" s="95"/>
      <c r="BJ78" s="95"/>
      <c r="BK78" s="95"/>
    </row>
    <row r="79" spans="1:79" s="99" customFormat="1" ht="12.75" customHeight="1" x14ac:dyDescent="0.2">
      <c r="A79" s="89">
        <v>2240</v>
      </c>
      <c r="B79" s="90"/>
      <c r="C79" s="90"/>
      <c r="D79" s="91"/>
      <c r="E79" s="92" t="s">
        <v>177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50737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50737</v>
      </c>
      <c r="AN79" s="97"/>
      <c r="AO79" s="97"/>
      <c r="AP79" s="97"/>
      <c r="AQ79" s="98"/>
      <c r="AR79" s="96">
        <v>54695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54695</v>
      </c>
      <c r="BH79" s="95"/>
      <c r="BI79" s="95"/>
      <c r="BJ79" s="95"/>
      <c r="BK79" s="95"/>
    </row>
    <row r="80" spans="1:79" s="99" customFormat="1" ht="12.75" customHeight="1" x14ac:dyDescent="0.2">
      <c r="A80" s="89">
        <v>2250</v>
      </c>
      <c r="B80" s="90"/>
      <c r="C80" s="90"/>
      <c r="D80" s="91"/>
      <c r="E80" s="92" t="s">
        <v>178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3507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3507</v>
      </c>
      <c r="AN80" s="97"/>
      <c r="AO80" s="97"/>
      <c r="AP80" s="97"/>
      <c r="AQ80" s="98"/>
      <c r="AR80" s="96">
        <v>3780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3780</v>
      </c>
      <c r="BH80" s="95"/>
      <c r="BI80" s="95"/>
      <c r="BJ80" s="95"/>
      <c r="BK80" s="95"/>
    </row>
    <row r="81" spans="1:79" s="99" customFormat="1" ht="12.75" customHeight="1" x14ac:dyDescent="0.2">
      <c r="A81" s="89">
        <v>2271</v>
      </c>
      <c r="B81" s="90"/>
      <c r="C81" s="90"/>
      <c r="D81" s="91"/>
      <c r="E81" s="92" t="s">
        <v>179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50107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50107</v>
      </c>
      <c r="AN81" s="97"/>
      <c r="AO81" s="97"/>
      <c r="AP81" s="97"/>
      <c r="AQ81" s="98"/>
      <c r="AR81" s="96">
        <v>54015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54015</v>
      </c>
      <c r="BH81" s="95"/>
      <c r="BI81" s="95"/>
      <c r="BJ81" s="95"/>
      <c r="BK81" s="95"/>
    </row>
    <row r="82" spans="1:79" s="99" customFormat="1" ht="12.75" customHeight="1" x14ac:dyDescent="0.2">
      <c r="A82" s="89">
        <v>2272</v>
      </c>
      <c r="B82" s="90"/>
      <c r="C82" s="90"/>
      <c r="D82" s="91"/>
      <c r="E82" s="92" t="s">
        <v>180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3225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3225</v>
      </c>
      <c r="AN82" s="97"/>
      <c r="AO82" s="97"/>
      <c r="AP82" s="97"/>
      <c r="AQ82" s="98"/>
      <c r="AR82" s="96">
        <v>3476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3476</v>
      </c>
      <c r="BH82" s="95"/>
      <c r="BI82" s="95"/>
      <c r="BJ82" s="95"/>
      <c r="BK82" s="95"/>
    </row>
    <row r="83" spans="1:79" s="99" customFormat="1" ht="12.75" customHeight="1" x14ac:dyDescent="0.2">
      <c r="A83" s="89">
        <v>2273</v>
      </c>
      <c r="B83" s="90"/>
      <c r="C83" s="90"/>
      <c r="D83" s="91"/>
      <c r="E83" s="92" t="s">
        <v>181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20490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20490</v>
      </c>
      <c r="AN83" s="97"/>
      <c r="AO83" s="97"/>
      <c r="AP83" s="97"/>
      <c r="AQ83" s="98"/>
      <c r="AR83" s="96">
        <v>22095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22095</v>
      </c>
      <c r="BH83" s="95"/>
      <c r="BI83" s="95"/>
      <c r="BJ83" s="95"/>
      <c r="BK83" s="95"/>
    </row>
    <row r="84" spans="1:79" s="99" customFormat="1" ht="12.75" customHeight="1" x14ac:dyDescent="0.2">
      <c r="A84" s="89">
        <v>2275</v>
      </c>
      <c r="B84" s="90"/>
      <c r="C84" s="90"/>
      <c r="D84" s="91"/>
      <c r="E84" s="92" t="s">
        <v>182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1083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1083</v>
      </c>
      <c r="AN84" s="97"/>
      <c r="AO84" s="97"/>
      <c r="AP84" s="97"/>
      <c r="AQ84" s="98"/>
      <c r="AR84" s="96">
        <v>1168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1168</v>
      </c>
      <c r="BH84" s="95"/>
      <c r="BI84" s="95"/>
      <c r="BJ84" s="95"/>
      <c r="BK84" s="95"/>
    </row>
    <row r="85" spans="1:79" s="99" customFormat="1" ht="25.5" customHeight="1" x14ac:dyDescent="0.2">
      <c r="A85" s="89">
        <v>2282</v>
      </c>
      <c r="B85" s="90"/>
      <c r="C85" s="90"/>
      <c r="D85" s="91"/>
      <c r="E85" s="92" t="s">
        <v>183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</row>
    <row r="86" spans="1:79" s="6" customFormat="1" ht="12.75" customHeight="1" x14ac:dyDescent="0.2">
      <c r="A86" s="86"/>
      <c r="B86" s="87"/>
      <c r="C86" s="87"/>
      <c r="D86" s="88"/>
      <c r="E86" s="100" t="s">
        <v>147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4">
        <v>3364057</v>
      </c>
      <c r="Y86" s="105"/>
      <c r="Z86" s="105"/>
      <c r="AA86" s="105"/>
      <c r="AB86" s="106"/>
      <c r="AC86" s="104">
        <v>0</v>
      </c>
      <c r="AD86" s="105"/>
      <c r="AE86" s="105"/>
      <c r="AF86" s="105"/>
      <c r="AG86" s="106"/>
      <c r="AH86" s="104">
        <v>0</v>
      </c>
      <c r="AI86" s="105"/>
      <c r="AJ86" s="105"/>
      <c r="AK86" s="105"/>
      <c r="AL86" s="106"/>
      <c r="AM86" s="104">
        <f>IF(ISNUMBER(X86),X86,0)+IF(ISNUMBER(AC86),AC86,0)</f>
        <v>3364057</v>
      </c>
      <c r="AN86" s="105"/>
      <c r="AO86" s="105"/>
      <c r="AP86" s="105"/>
      <c r="AQ86" s="106"/>
      <c r="AR86" s="104">
        <v>3372984</v>
      </c>
      <c r="AS86" s="105"/>
      <c r="AT86" s="105"/>
      <c r="AU86" s="105"/>
      <c r="AV86" s="106"/>
      <c r="AW86" s="104">
        <v>0</v>
      </c>
      <c r="AX86" s="105"/>
      <c r="AY86" s="105"/>
      <c r="AZ86" s="105"/>
      <c r="BA86" s="106"/>
      <c r="BB86" s="104">
        <v>0</v>
      </c>
      <c r="BC86" s="105"/>
      <c r="BD86" s="105"/>
      <c r="BE86" s="105"/>
      <c r="BF86" s="106"/>
      <c r="BG86" s="103">
        <f>IF(ISNUMBER(AR86),AR86,0)+IF(ISNUMBER(AW86),AW86,0)</f>
        <v>3372984</v>
      </c>
      <c r="BH86" s="103"/>
      <c r="BI86" s="103"/>
      <c r="BJ86" s="103"/>
      <c r="BK86" s="103"/>
    </row>
    <row r="88" spans="1:79" ht="14.25" customHeight="1" x14ac:dyDescent="12.75">
      <c r="A88" s="29" t="s">
        <v>259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230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</row>
    <row r="90" spans="1:79" ht="23.1" customHeight="1" x14ac:dyDescent="0.2">
      <c r="A90" s="61" t="s">
        <v>119</v>
      </c>
      <c r="B90" s="62"/>
      <c r="C90" s="62"/>
      <c r="D90" s="62"/>
      <c r="E90" s="63"/>
      <c r="F90" s="51" t="s">
        <v>19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27" t="s">
        <v>252</v>
      </c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36" t="s">
        <v>257</v>
      </c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8"/>
    </row>
    <row r="91" spans="1:79" ht="53.25" customHeight="1" x14ac:dyDescent="0.2">
      <c r="A91" s="64"/>
      <c r="B91" s="65"/>
      <c r="C91" s="65"/>
      <c r="D91" s="65"/>
      <c r="E91" s="66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36" t="s">
        <v>4</v>
      </c>
      <c r="Y91" s="37"/>
      <c r="Z91" s="37"/>
      <c r="AA91" s="37"/>
      <c r="AB91" s="38"/>
      <c r="AC91" s="36" t="s">
        <v>3</v>
      </c>
      <c r="AD91" s="37"/>
      <c r="AE91" s="37"/>
      <c r="AF91" s="37"/>
      <c r="AG91" s="38"/>
      <c r="AH91" s="57" t="s">
        <v>116</v>
      </c>
      <c r="AI91" s="58"/>
      <c r="AJ91" s="58"/>
      <c r="AK91" s="58"/>
      <c r="AL91" s="59"/>
      <c r="AM91" s="36" t="s">
        <v>5</v>
      </c>
      <c r="AN91" s="37"/>
      <c r="AO91" s="37"/>
      <c r="AP91" s="37"/>
      <c r="AQ91" s="38"/>
      <c r="AR91" s="36" t="s">
        <v>4</v>
      </c>
      <c r="AS91" s="37"/>
      <c r="AT91" s="37"/>
      <c r="AU91" s="37"/>
      <c r="AV91" s="38"/>
      <c r="AW91" s="36" t="s">
        <v>3</v>
      </c>
      <c r="AX91" s="37"/>
      <c r="AY91" s="37"/>
      <c r="AZ91" s="37"/>
      <c r="BA91" s="38"/>
      <c r="BB91" s="74" t="s">
        <v>116</v>
      </c>
      <c r="BC91" s="74"/>
      <c r="BD91" s="74"/>
      <c r="BE91" s="74"/>
      <c r="BF91" s="74"/>
      <c r="BG91" s="36" t="s">
        <v>96</v>
      </c>
      <c r="BH91" s="37"/>
      <c r="BI91" s="37"/>
      <c r="BJ91" s="37"/>
      <c r="BK91" s="38"/>
    </row>
    <row r="92" spans="1:79" ht="15" customHeight="1" x14ac:dyDescent="0.2">
      <c r="A92" s="36">
        <v>1</v>
      </c>
      <c r="B92" s="37"/>
      <c r="C92" s="37"/>
      <c r="D92" s="37"/>
      <c r="E92" s="38"/>
      <c r="F92" s="36">
        <v>2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8"/>
      <c r="X92" s="36">
        <v>3</v>
      </c>
      <c r="Y92" s="37"/>
      <c r="Z92" s="37"/>
      <c r="AA92" s="37"/>
      <c r="AB92" s="38"/>
      <c r="AC92" s="36">
        <v>4</v>
      </c>
      <c r="AD92" s="37"/>
      <c r="AE92" s="37"/>
      <c r="AF92" s="37"/>
      <c r="AG92" s="38"/>
      <c r="AH92" s="36">
        <v>5</v>
      </c>
      <c r="AI92" s="37"/>
      <c r="AJ92" s="37"/>
      <c r="AK92" s="37"/>
      <c r="AL92" s="38"/>
      <c r="AM92" s="36">
        <v>6</v>
      </c>
      <c r="AN92" s="37"/>
      <c r="AO92" s="37"/>
      <c r="AP92" s="37"/>
      <c r="AQ92" s="38"/>
      <c r="AR92" s="36">
        <v>7</v>
      </c>
      <c r="AS92" s="37"/>
      <c r="AT92" s="37"/>
      <c r="AU92" s="37"/>
      <c r="AV92" s="38"/>
      <c r="AW92" s="36">
        <v>8</v>
      </c>
      <c r="AX92" s="37"/>
      <c r="AY92" s="37"/>
      <c r="AZ92" s="37"/>
      <c r="BA92" s="38"/>
      <c r="BB92" s="36">
        <v>9</v>
      </c>
      <c r="BC92" s="37"/>
      <c r="BD92" s="37"/>
      <c r="BE92" s="37"/>
      <c r="BF92" s="38"/>
      <c r="BG92" s="36">
        <v>10</v>
      </c>
      <c r="BH92" s="37"/>
      <c r="BI92" s="37"/>
      <c r="BJ92" s="37"/>
      <c r="BK92" s="38"/>
    </row>
    <row r="93" spans="1:79" s="1" customFormat="1" ht="15" hidden="1" customHeight="1" x14ac:dyDescent="0.2">
      <c r="A93" s="39" t="s">
        <v>64</v>
      </c>
      <c r="B93" s="40"/>
      <c r="C93" s="40"/>
      <c r="D93" s="40"/>
      <c r="E93" s="41"/>
      <c r="F93" s="39" t="s">
        <v>57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39" t="s">
        <v>60</v>
      </c>
      <c r="Y93" s="40"/>
      <c r="Z93" s="40"/>
      <c r="AA93" s="40"/>
      <c r="AB93" s="41"/>
      <c r="AC93" s="39" t="s">
        <v>61</v>
      </c>
      <c r="AD93" s="40"/>
      <c r="AE93" s="40"/>
      <c r="AF93" s="40"/>
      <c r="AG93" s="41"/>
      <c r="AH93" s="39" t="s">
        <v>94</v>
      </c>
      <c r="AI93" s="40"/>
      <c r="AJ93" s="40"/>
      <c r="AK93" s="40"/>
      <c r="AL93" s="41"/>
      <c r="AM93" s="47" t="s">
        <v>170</v>
      </c>
      <c r="AN93" s="48"/>
      <c r="AO93" s="48"/>
      <c r="AP93" s="48"/>
      <c r="AQ93" s="49"/>
      <c r="AR93" s="39" t="s">
        <v>62</v>
      </c>
      <c r="AS93" s="40"/>
      <c r="AT93" s="40"/>
      <c r="AU93" s="40"/>
      <c r="AV93" s="41"/>
      <c r="AW93" s="39" t="s">
        <v>63</v>
      </c>
      <c r="AX93" s="40"/>
      <c r="AY93" s="40"/>
      <c r="AZ93" s="40"/>
      <c r="BA93" s="41"/>
      <c r="BB93" s="39" t="s">
        <v>95</v>
      </c>
      <c r="BC93" s="40"/>
      <c r="BD93" s="40"/>
      <c r="BE93" s="40"/>
      <c r="BF93" s="41"/>
      <c r="BG93" s="47" t="s">
        <v>170</v>
      </c>
      <c r="BH93" s="48"/>
      <c r="BI93" s="48"/>
      <c r="BJ93" s="48"/>
      <c r="BK93" s="49"/>
      <c r="CA93" t="s">
        <v>31</v>
      </c>
    </row>
    <row r="94" spans="1:79" s="6" customFormat="1" ht="12.75" customHeight="1" x14ac:dyDescent="0.2">
      <c r="A94" s="86"/>
      <c r="B94" s="87"/>
      <c r="C94" s="87"/>
      <c r="D94" s="87"/>
      <c r="E94" s="88"/>
      <c r="F94" s="86" t="s">
        <v>147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8"/>
      <c r="X94" s="107"/>
      <c r="Y94" s="108"/>
      <c r="Z94" s="108"/>
      <c r="AA94" s="108"/>
      <c r="AB94" s="109"/>
      <c r="AC94" s="107"/>
      <c r="AD94" s="108"/>
      <c r="AE94" s="108"/>
      <c r="AF94" s="108"/>
      <c r="AG94" s="109"/>
      <c r="AH94" s="103"/>
      <c r="AI94" s="103"/>
      <c r="AJ94" s="103"/>
      <c r="AK94" s="103"/>
      <c r="AL94" s="103"/>
      <c r="AM94" s="103">
        <f>IF(ISNUMBER(X94),X94,0)+IF(ISNUMBER(AC94),AC94,0)</f>
        <v>0</v>
      </c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>
        <f>IF(ISNUMBER(AR94),AR94,0)+IF(ISNUMBER(AW94),AW94,0)</f>
        <v>0</v>
      </c>
      <c r="BH94" s="103"/>
      <c r="BI94" s="103"/>
      <c r="BJ94" s="103"/>
      <c r="BK94" s="103"/>
      <c r="CA94" s="6" t="s">
        <v>32</v>
      </c>
    </row>
    <row r="97" spans="1:79" ht="14.25" customHeight="1" x14ac:dyDescent="0.2">
      <c r="A97" s="29" t="s">
        <v>120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4.25" customHeight="1" x14ac:dyDescent="0.2">
      <c r="A98" s="29" t="s">
        <v>245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79" ht="15" customHeight="1" x14ac:dyDescent="0.2">
      <c r="A99" s="44" t="s">
        <v>230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</row>
    <row r="100" spans="1:79" ht="23.1" customHeight="1" x14ac:dyDescent="12.75">
      <c r="A100" s="51" t="s">
        <v>6</v>
      </c>
      <c r="B100" s="52"/>
      <c r="C100" s="52"/>
      <c r="D100" s="51" t="s">
        <v>121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36" t="s">
        <v>231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8"/>
      <c r="AN100" s="36" t="s">
        <v>234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8"/>
      <c r="BG100" s="27" t="s">
        <v>242</v>
      </c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</row>
    <row r="101" spans="1:79" ht="52.5" customHeight="1" x14ac:dyDescent="0.2">
      <c r="A101" s="54"/>
      <c r="B101" s="55"/>
      <c r="C101" s="55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36" t="s">
        <v>4</v>
      </c>
      <c r="V101" s="37"/>
      <c r="W101" s="37"/>
      <c r="X101" s="37"/>
      <c r="Y101" s="38"/>
      <c r="Z101" s="36" t="s">
        <v>3</v>
      </c>
      <c r="AA101" s="37"/>
      <c r="AB101" s="37"/>
      <c r="AC101" s="37"/>
      <c r="AD101" s="38"/>
      <c r="AE101" s="57" t="s">
        <v>116</v>
      </c>
      <c r="AF101" s="58"/>
      <c r="AG101" s="58"/>
      <c r="AH101" s="59"/>
      <c r="AI101" s="36" t="s">
        <v>5</v>
      </c>
      <c r="AJ101" s="37"/>
      <c r="AK101" s="37"/>
      <c r="AL101" s="37"/>
      <c r="AM101" s="38"/>
      <c r="AN101" s="36" t="s">
        <v>4</v>
      </c>
      <c r="AO101" s="37"/>
      <c r="AP101" s="37"/>
      <c r="AQ101" s="37"/>
      <c r="AR101" s="38"/>
      <c r="AS101" s="36" t="s">
        <v>3</v>
      </c>
      <c r="AT101" s="37"/>
      <c r="AU101" s="37"/>
      <c r="AV101" s="37"/>
      <c r="AW101" s="38"/>
      <c r="AX101" s="57" t="s">
        <v>116</v>
      </c>
      <c r="AY101" s="58"/>
      <c r="AZ101" s="58"/>
      <c r="BA101" s="59"/>
      <c r="BB101" s="36" t="s">
        <v>96</v>
      </c>
      <c r="BC101" s="37"/>
      <c r="BD101" s="37"/>
      <c r="BE101" s="37"/>
      <c r="BF101" s="38"/>
      <c r="BG101" s="36" t="s">
        <v>4</v>
      </c>
      <c r="BH101" s="37"/>
      <c r="BI101" s="37"/>
      <c r="BJ101" s="37"/>
      <c r="BK101" s="38"/>
      <c r="BL101" s="27" t="s">
        <v>3</v>
      </c>
      <c r="BM101" s="27"/>
      <c r="BN101" s="27"/>
      <c r="BO101" s="27"/>
      <c r="BP101" s="27"/>
      <c r="BQ101" s="74" t="s">
        <v>116</v>
      </c>
      <c r="BR101" s="74"/>
      <c r="BS101" s="74"/>
      <c r="BT101" s="74"/>
      <c r="BU101" s="36" t="s">
        <v>97</v>
      </c>
      <c r="BV101" s="37"/>
      <c r="BW101" s="37"/>
      <c r="BX101" s="37"/>
      <c r="BY101" s="38"/>
    </row>
    <row r="102" spans="1:79" ht="15" customHeight="1" x14ac:dyDescent="0.2">
      <c r="A102" s="36">
        <v>1</v>
      </c>
      <c r="B102" s="37"/>
      <c r="C102" s="37"/>
      <c r="D102" s="36">
        <v>2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8"/>
      <c r="U102" s="36">
        <v>3</v>
      </c>
      <c r="V102" s="37"/>
      <c r="W102" s="37"/>
      <c r="X102" s="37"/>
      <c r="Y102" s="38"/>
      <c r="Z102" s="36">
        <v>4</v>
      </c>
      <c r="AA102" s="37"/>
      <c r="AB102" s="37"/>
      <c r="AC102" s="37"/>
      <c r="AD102" s="38"/>
      <c r="AE102" s="36">
        <v>5</v>
      </c>
      <c r="AF102" s="37"/>
      <c r="AG102" s="37"/>
      <c r="AH102" s="38"/>
      <c r="AI102" s="36">
        <v>6</v>
      </c>
      <c r="AJ102" s="37"/>
      <c r="AK102" s="37"/>
      <c r="AL102" s="37"/>
      <c r="AM102" s="38"/>
      <c r="AN102" s="36">
        <v>7</v>
      </c>
      <c r="AO102" s="37"/>
      <c r="AP102" s="37"/>
      <c r="AQ102" s="37"/>
      <c r="AR102" s="38"/>
      <c r="AS102" s="36">
        <v>8</v>
      </c>
      <c r="AT102" s="37"/>
      <c r="AU102" s="37"/>
      <c r="AV102" s="37"/>
      <c r="AW102" s="38"/>
      <c r="AX102" s="27">
        <v>9</v>
      </c>
      <c r="AY102" s="27"/>
      <c r="AZ102" s="27"/>
      <c r="BA102" s="27"/>
      <c r="BB102" s="36">
        <v>10</v>
      </c>
      <c r="BC102" s="37"/>
      <c r="BD102" s="37"/>
      <c r="BE102" s="37"/>
      <c r="BF102" s="38"/>
      <c r="BG102" s="36">
        <v>11</v>
      </c>
      <c r="BH102" s="37"/>
      <c r="BI102" s="37"/>
      <c r="BJ102" s="37"/>
      <c r="BK102" s="38"/>
      <c r="BL102" s="27">
        <v>12</v>
      </c>
      <c r="BM102" s="27"/>
      <c r="BN102" s="27"/>
      <c r="BO102" s="27"/>
      <c r="BP102" s="27"/>
      <c r="BQ102" s="36">
        <v>13</v>
      </c>
      <c r="BR102" s="37"/>
      <c r="BS102" s="37"/>
      <c r="BT102" s="38"/>
      <c r="BU102" s="36">
        <v>14</v>
      </c>
      <c r="BV102" s="37"/>
      <c r="BW102" s="37"/>
      <c r="BX102" s="37"/>
      <c r="BY102" s="38"/>
    </row>
    <row r="103" spans="1:79" s="1" customFormat="1" ht="14.25" hidden="1" customHeight="1" x14ac:dyDescent="0.2">
      <c r="A103" s="39" t="s">
        <v>69</v>
      </c>
      <c r="B103" s="40"/>
      <c r="C103" s="40"/>
      <c r="D103" s="39" t="s">
        <v>57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26" t="s">
        <v>65</v>
      </c>
      <c r="V103" s="26"/>
      <c r="W103" s="26"/>
      <c r="X103" s="26"/>
      <c r="Y103" s="26"/>
      <c r="Z103" s="26" t="s">
        <v>66</v>
      </c>
      <c r="AA103" s="26"/>
      <c r="AB103" s="26"/>
      <c r="AC103" s="26"/>
      <c r="AD103" s="26"/>
      <c r="AE103" s="26" t="s">
        <v>91</v>
      </c>
      <c r="AF103" s="26"/>
      <c r="AG103" s="26"/>
      <c r="AH103" s="26"/>
      <c r="AI103" s="50" t="s">
        <v>169</v>
      </c>
      <c r="AJ103" s="50"/>
      <c r="AK103" s="50"/>
      <c r="AL103" s="50"/>
      <c r="AM103" s="50"/>
      <c r="AN103" s="26" t="s">
        <v>67</v>
      </c>
      <c r="AO103" s="26"/>
      <c r="AP103" s="26"/>
      <c r="AQ103" s="26"/>
      <c r="AR103" s="26"/>
      <c r="AS103" s="26" t="s">
        <v>68</v>
      </c>
      <c r="AT103" s="26"/>
      <c r="AU103" s="26"/>
      <c r="AV103" s="26"/>
      <c r="AW103" s="26"/>
      <c r="AX103" s="26" t="s">
        <v>92</v>
      </c>
      <c r="AY103" s="26"/>
      <c r="AZ103" s="26"/>
      <c r="BA103" s="26"/>
      <c r="BB103" s="50" t="s">
        <v>169</v>
      </c>
      <c r="BC103" s="50"/>
      <c r="BD103" s="50"/>
      <c r="BE103" s="50"/>
      <c r="BF103" s="50"/>
      <c r="BG103" s="26" t="s">
        <v>58</v>
      </c>
      <c r="BH103" s="26"/>
      <c r="BI103" s="26"/>
      <c r="BJ103" s="26"/>
      <c r="BK103" s="26"/>
      <c r="BL103" s="26" t="s">
        <v>59</v>
      </c>
      <c r="BM103" s="26"/>
      <c r="BN103" s="26"/>
      <c r="BO103" s="26"/>
      <c r="BP103" s="26"/>
      <c r="BQ103" s="26" t="s">
        <v>93</v>
      </c>
      <c r="BR103" s="26"/>
      <c r="BS103" s="26"/>
      <c r="BT103" s="26"/>
      <c r="BU103" s="50" t="s">
        <v>169</v>
      </c>
      <c r="BV103" s="50"/>
      <c r="BW103" s="50"/>
      <c r="BX103" s="50"/>
      <c r="BY103" s="50"/>
      <c r="CA103" t="s">
        <v>33</v>
      </c>
    </row>
    <row r="104" spans="1:79" s="99" customFormat="1" ht="51" customHeight="1" x14ac:dyDescent="0.2">
      <c r="A104" s="89">
        <v>1</v>
      </c>
      <c r="B104" s="90"/>
      <c r="C104" s="90"/>
      <c r="D104" s="92" t="s">
        <v>184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2186046.11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6">
        <v>0</v>
      </c>
      <c r="AF104" s="97"/>
      <c r="AG104" s="97"/>
      <c r="AH104" s="98"/>
      <c r="AI104" s="96">
        <f>IF(ISNUMBER(U104),U104,0)+IF(ISNUMBER(Z104),Z104,0)</f>
        <v>2186046.11</v>
      </c>
      <c r="AJ104" s="97"/>
      <c r="AK104" s="97"/>
      <c r="AL104" s="97"/>
      <c r="AM104" s="98"/>
      <c r="AN104" s="96">
        <v>2448838</v>
      </c>
      <c r="AO104" s="97"/>
      <c r="AP104" s="97"/>
      <c r="AQ104" s="97"/>
      <c r="AR104" s="98"/>
      <c r="AS104" s="96">
        <v>0</v>
      </c>
      <c r="AT104" s="97"/>
      <c r="AU104" s="97"/>
      <c r="AV104" s="97"/>
      <c r="AW104" s="98"/>
      <c r="AX104" s="96">
        <v>0</v>
      </c>
      <c r="AY104" s="97"/>
      <c r="AZ104" s="97"/>
      <c r="BA104" s="98"/>
      <c r="BB104" s="96">
        <f>IF(ISNUMBER(AN104),AN104,0)+IF(ISNUMBER(AS104),AS104,0)</f>
        <v>2448838</v>
      </c>
      <c r="BC104" s="97"/>
      <c r="BD104" s="97"/>
      <c r="BE104" s="97"/>
      <c r="BF104" s="98"/>
      <c r="BG104" s="96">
        <v>3028746</v>
      </c>
      <c r="BH104" s="97"/>
      <c r="BI104" s="97"/>
      <c r="BJ104" s="97"/>
      <c r="BK104" s="98"/>
      <c r="BL104" s="96">
        <v>0</v>
      </c>
      <c r="BM104" s="97"/>
      <c r="BN104" s="97"/>
      <c r="BO104" s="97"/>
      <c r="BP104" s="98"/>
      <c r="BQ104" s="96">
        <v>0</v>
      </c>
      <c r="BR104" s="97"/>
      <c r="BS104" s="97"/>
      <c r="BT104" s="98"/>
      <c r="BU104" s="96">
        <f>IF(ISNUMBER(BG104),BG104,0)+IF(ISNUMBER(BL104),BL104,0)</f>
        <v>3028746</v>
      </c>
      <c r="BV104" s="97"/>
      <c r="BW104" s="97"/>
      <c r="BX104" s="97"/>
      <c r="BY104" s="98"/>
      <c r="CA104" s="99" t="s">
        <v>34</v>
      </c>
    </row>
    <row r="105" spans="1:79" s="6" customFormat="1" ht="12.75" customHeight="1" x14ac:dyDescent="0.2">
      <c r="A105" s="86"/>
      <c r="B105" s="87"/>
      <c r="C105" s="87"/>
      <c r="D105" s="100" t="s">
        <v>147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2"/>
      <c r="U105" s="104">
        <v>2186046.11</v>
      </c>
      <c r="V105" s="105"/>
      <c r="W105" s="105"/>
      <c r="X105" s="105"/>
      <c r="Y105" s="106"/>
      <c r="Z105" s="104">
        <v>0</v>
      </c>
      <c r="AA105" s="105"/>
      <c r="AB105" s="105"/>
      <c r="AC105" s="105"/>
      <c r="AD105" s="106"/>
      <c r="AE105" s="104">
        <v>0</v>
      </c>
      <c r="AF105" s="105"/>
      <c r="AG105" s="105"/>
      <c r="AH105" s="106"/>
      <c r="AI105" s="104">
        <f>IF(ISNUMBER(U105),U105,0)+IF(ISNUMBER(Z105),Z105,0)</f>
        <v>2186046.11</v>
      </c>
      <c r="AJ105" s="105"/>
      <c r="AK105" s="105"/>
      <c r="AL105" s="105"/>
      <c r="AM105" s="106"/>
      <c r="AN105" s="104">
        <v>2448838</v>
      </c>
      <c r="AO105" s="105"/>
      <c r="AP105" s="105"/>
      <c r="AQ105" s="105"/>
      <c r="AR105" s="106"/>
      <c r="AS105" s="104">
        <v>0</v>
      </c>
      <c r="AT105" s="105"/>
      <c r="AU105" s="105"/>
      <c r="AV105" s="105"/>
      <c r="AW105" s="106"/>
      <c r="AX105" s="104">
        <v>0</v>
      </c>
      <c r="AY105" s="105"/>
      <c r="AZ105" s="105"/>
      <c r="BA105" s="106"/>
      <c r="BB105" s="104">
        <f>IF(ISNUMBER(AN105),AN105,0)+IF(ISNUMBER(AS105),AS105,0)</f>
        <v>2448838</v>
      </c>
      <c r="BC105" s="105"/>
      <c r="BD105" s="105"/>
      <c r="BE105" s="105"/>
      <c r="BF105" s="106"/>
      <c r="BG105" s="104">
        <v>3028746</v>
      </c>
      <c r="BH105" s="105"/>
      <c r="BI105" s="105"/>
      <c r="BJ105" s="105"/>
      <c r="BK105" s="106"/>
      <c r="BL105" s="104">
        <v>0</v>
      </c>
      <c r="BM105" s="105"/>
      <c r="BN105" s="105"/>
      <c r="BO105" s="105"/>
      <c r="BP105" s="106"/>
      <c r="BQ105" s="104">
        <v>0</v>
      </c>
      <c r="BR105" s="105"/>
      <c r="BS105" s="105"/>
      <c r="BT105" s="106"/>
      <c r="BU105" s="104">
        <f>IF(ISNUMBER(BG105),BG105,0)+IF(ISNUMBER(BL105),BL105,0)</f>
        <v>3028746</v>
      </c>
      <c r="BV105" s="105"/>
      <c r="BW105" s="105"/>
      <c r="BX105" s="105"/>
      <c r="BY105" s="106"/>
    </row>
    <row r="107" spans="1:79" ht="14.25" customHeight="1" x14ac:dyDescent="12.75">
      <c r="A107" s="29" t="s">
        <v>260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5" customHeight="1" x14ac:dyDescent="0.2">
      <c r="A108" s="75" t="s">
        <v>230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09" spans="1:79" ht="23.1" customHeight="1" x14ac:dyDescent="0.2">
      <c r="A109" s="51" t="s">
        <v>6</v>
      </c>
      <c r="B109" s="52"/>
      <c r="C109" s="52"/>
      <c r="D109" s="51" t="s">
        <v>121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27" t="s">
        <v>252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 t="s">
        <v>257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</row>
    <row r="110" spans="1:79" ht="54" customHeight="1" x14ac:dyDescent="0.2">
      <c r="A110" s="54"/>
      <c r="B110" s="55"/>
      <c r="C110" s="55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6"/>
      <c r="U110" s="36" t="s">
        <v>4</v>
      </c>
      <c r="V110" s="37"/>
      <c r="W110" s="37"/>
      <c r="X110" s="37"/>
      <c r="Y110" s="38"/>
      <c r="Z110" s="36" t="s">
        <v>3</v>
      </c>
      <c r="AA110" s="37"/>
      <c r="AB110" s="37"/>
      <c r="AC110" s="37"/>
      <c r="AD110" s="38"/>
      <c r="AE110" s="57" t="s">
        <v>116</v>
      </c>
      <c r="AF110" s="58"/>
      <c r="AG110" s="58"/>
      <c r="AH110" s="58"/>
      <c r="AI110" s="59"/>
      <c r="AJ110" s="36" t="s">
        <v>5</v>
      </c>
      <c r="AK110" s="37"/>
      <c r="AL110" s="37"/>
      <c r="AM110" s="37"/>
      <c r="AN110" s="38"/>
      <c r="AO110" s="36" t="s">
        <v>4</v>
      </c>
      <c r="AP110" s="37"/>
      <c r="AQ110" s="37"/>
      <c r="AR110" s="37"/>
      <c r="AS110" s="38"/>
      <c r="AT110" s="36" t="s">
        <v>3</v>
      </c>
      <c r="AU110" s="37"/>
      <c r="AV110" s="37"/>
      <c r="AW110" s="37"/>
      <c r="AX110" s="38"/>
      <c r="AY110" s="57" t="s">
        <v>116</v>
      </c>
      <c r="AZ110" s="58"/>
      <c r="BA110" s="58"/>
      <c r="BB110" s="58"/>
      <c r="BC110" s="59"/>
      <c r="BD110" s="27" t="s">
        <v>96</v>
      </c>
      <c r="BE110" s="27"/>
      <c r="BF110" s="27"/>
      <c r="BG110" s="27"/>
      <c r="BH110" s="27"/>
    </row>
    <row r="111" spans="1:79" ht="15" customHeight="1" x14ac:dyDescent="0.2">
      <c r="A111" s="36" t="s">
        <v>168</v>
      </c>
      <c r="B111" s="37"/>
      <c r="C111" s="37"/>
      <c r="D111" s="36">
        <v>2</v>
      </c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8"/>
      <c r="U111" s="36">
        <v>3</v>
      </c>
      <c r="V111" s="37"/>
      <c r="W111" s="37"/>
      <c r="X111" s="37"/>
      <c r="Y111" s="38"/>
      <c r="Z111" s="36">
        <v>4</v>
      </c>
      <c r="AA111" s="37"/>
      <c r="AB111" s="37"/>
      <c r="AC111" s="37"/>
      <c r="AD111" s="38"/>
      <c r="AE111" s="36">
        <v>5</v>
      </c>
      <c r="AF111" s="37"/>
      <c r="AG111" s="37"/>
      <c r="AH111" s="37"/>
      <c r="AI111" s="38"/>
      <c r="AJ111" s="36">
        <v>6</v>
      </c>
      <c r="AK111" s="37"/>
      <c r="AL111" s="37"/>
      <c r="AM111" s="37"/>
      <c r="AN111" s="38"/>
      <c r="AO111" s="36">
        <v>7</v>
      </c>
      <c r="AP111" s="37"/>
      <c r="AQ111" s="37"/>
      <c r="AR111" s="37"/>
      <c r="AS111" s="38"/>
      <c r="AT111" s="36">
        <v>8</v>
      </c>
      <c r="AU111" s="37"/>
      <c r="AV111" s="37"/>
      <c r="AW111" s="37"/>
      <c r="AX111" s="38"/>
      <c r="AY111" s="36">
        <v>9</v>
      </c>
      <c r="AZ111" s="37"/>
      <c r="BA111" s="37"/>
      <c r="BB111" s="37"/>
      <c r="BC111" s="38"/>
      <c r="BD111" s="36">
        <v>10</v>
      </c>
      <c r="BE111" s="37"/>
      <c r="BF111" s="37"/>
      <c r="BG111" s="37"/>
      <c r="BH111" s="38"/>
    </row>
    <row r="112" spans="1:79" s="1" customFormat="1" ht="12.75" hidden="1" customHeight="1" x14ac:dyDescent="0.2">
      <c r="A112" s="39" t="s">
        <v>69</v>
      </c>
      <c r="B112" s="40"/>
      <c r="C112" s="40"/>
      <c r="D112" s="39" t="s">
        <v>57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1"/>
      <c r="U112" s="39" t="s">
        <v>60</v>
      </c>
      <c r="V112" s="40"/>
      <c r="W112" s="40"/>
      <c r="X112" s="40"/>
      <c r="Y112" s="41"/>
      <c r="Z112" s="39" t="s">
        <v>61</v>
      </c>
      <c r="AA112" s="40"/>
      <c r="AB112" s="40"/>
      <c r="AC112" s="40"/>
      <c r="AD112" s="41"/>
      <c r="AE112" s="39" t="s">
        <v>94</v>
      </c>
      <c r="AF112" s="40"/>
      <c r="AG112" s="40"/>
      <c r="AH112" s="40"/>
      <c r="AI112" s="41"/>
      <c r="AJ112" s="47" t="s">
        <v>170</v>
      </c>
      <c r="AK112" s="48"/>
      <c r="AL112" s="48"/>
      <c r="AM112" s="48"/>
      <c r="AN112" s="49"/>
      <c r="AO112" s="39" t="s">
        <v>62</v>
      </c>
      <c r="AP112" s="40"/>
      <c r="AQ112" s="40"/>
      <c r="AR112" s="40"/>
      <c r="AS112" s="41"/>
      <c r="AT112" s="39" t="s">
        <v>63</v>
      </c>
      <c r="AU112" s="40"/>
      <c r="AV112" s="40"/>
      <c r="AW112" s="40"/>
      <c r="AX112" s="41"/>
      <c r="AY112" s="39" t="s">
        <v>95</v>
      </c>
      <c r="AZ112" s="40"/>
      <c r="BA112" s="40"/>
      <c r="BB112" s="40"/>
      <c r="BC112" s="41"/>
      <c r="BD112" s="50" t="s">
        <v>170</v>
      </c>
      <c r="BE112" s="50"/>
      <c r="BF112" s="50"/>
      <c r="BG112" s="50"/>
      <c r="BH112" s="50"/>
      <c r="CA112" s="1" t="s">
        <v>35</v>
      </c>
    </row>
    <row r="113" spans="1:79" s="99" customFormat="1" ht="51" customHeight="1" x14ac:dyDescent="0.2">
      <c r="A113" s="89">
        <v>1</v>
      </c>
      <c r="B113" s="90"/>
      <c r="C113" s="90"/>
      <c r="D113" s="92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3364057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5">
        <v>0</v>
      </c>
      <c r="AF113" s="95"/>
      <c r="AG113" s="95"/>
      <c r="AH113" s="95"/>
      <c r="AI113" s="95"/>
      <c r="AJ113" s="110">
        <f>IF(ISNUMBER(U113),U113,0)+IF(ISNUMBER(Z113),Z113,0)</f>
        <v>3364057</v>
      </c>
      <c r="AK113" s="110"/>
      <c r="AL113" s="110"/>
      <c r="AM113" s="110"/>
      <c r="AN113" s="110"/>
      <c r="AO113" s="95">
        <v>3372984</v>
      </c>
      <c r="AP113" s="95"/>
      <c r="AQ113" s="95"/>
      <c r="AR113" s="95"/>
      <c r="AS113" s="95"/>
      <c r="AT113" s="110">
        <v>0</v>
      </c>
      <c r="AU113" s="110"/>
      <c r="AV113" s="110"/>
      <c r="AW113" s="110"/>
      <c r="AX113" s="110"/>
      <c r="AY113" s="95">
        <v>0</v>
      </c>
      <c r="AZ113" s="95"/>
      <c r="BA113" s="95"/>
      <c r="BB113" s="95"/>
      <c r="BC113" s="95"/>
      <c r="BD113" s="110">
        <f>IF(ISNUMBER(AO113),AO113,0)+IF(ISNUMBER(AT113),AT113,0)</f>
        <v>3372984</v>
      </c>
      <c r="BE113" s="110"/>
      <c r="BF113" s="110"/>
      <c r="BG113" s="110"/>
      <c r="BH113" s="110"/>
      <c r="CA113" s="99" t="s">
        <v>36</v>
      </c>
    </row>
    <row r="114" spans="1:79" s="6" customFormat="1" ht="12.75" customHeight="1" x14ac:dyDescent="0.2">
      <c r="A114" s="86"/>
      <c r="B114" s="87"/>
      <c r="C114" s="87"/>
      <c r="D114" s="100" t="s">
        <v>147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4">
        <v>3364057</v>
      </c>
      <c r="V114" s="105"/>
      <c r="W114" s="105"/>
      <c r="X114" s="105"/>
      <c r="Y114" s="106"/>
      <c r="Z114" s="104">
        <v>0</v>
      </c>
      <c r="AA114" s="105"/>
      <c r="AB114" s="105"/>
      <c r="AC114" s="105"/>
      <c r="AD114" s="106"/>
      <c r="AE114" s="103">
        <v>0</v>
      </c>
      <c r="AF114" s="103"/>
      <c r="AG114" s="103"/>
      <c r="AH114" s="103"/>
      <c r="AI114" s="103"/>
      <c r="AJ114" s="85">
        <f>IF(ISNUMBER(U114),U114,0)+IF(ISNUMBER(Z114),Z114,0)</f>
        <v>3364057</v>
      </c>
      <c r="AK114" s="85"/>
      <c r="AL114" s="85"/>
      <c r="AM114" s="85"/>
      <c r="AN114" s="85"/>
      <c r="AO114" s="103">
        <v>3372984</v>
      </c>
      <c r="AP114" s="103"/>
      <c r="AQ114" s="103"/>
      <c r="AR114" s="103"/>
      <c r="AS114" s="103"/>
      <c r="AT114" s="85">
        <v>0</v>
      </c>
      <c r="AU114" s="85"/>
      <c r="AV114" s="85"/>
      <c r="AW114" s="85"/>
      <c r="AX114" s="85"/>
      <c r="AY114" s="103">
        <v>0</v>
      </c>
      <c r="AZ114" s="103"/>
      <c r="BA114" s="103"/>
      <c r="BB114" s="103"/>
      <c r="BC114" s="103"/>
      <c r="BD114" s="85">
        <f>IF(ISNUMBER(AO114),AO114,0)+IF(ISNUMBER(AT114),AT114,0)</f>
        <v>3372984</v>
      </c>
      <c r="BE114" s="85"/>
      <c r="BF114" s="85"/>
      <c r="BG114" s="85"/>
      <c r="BH114" s="85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29" t="s">
        <v>152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14.25" customHeight="1" x14ac:dyDescent="0.2">
      <c r="A118" s="29" t="s">
        <v>246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">
      <c r="A119" s="51" t="s">
        <v>6</v>
      </c>
      <c r="B119" s="52"/>
      <c r="C119" s="52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231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234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  <c r="BJ119" s="36" t="s">
        <v>242</v>
      </c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8"/>
    </row>
    <row r="120" spans="1:79" ht="32.25" customHeight="1" x14ac:dyDescent="0.2">
      <c r="A120" s="54"/>
      <c r="B120" s="55"/>
      <c r="C120" s="55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  <c r="BJ120" s="27" t="s">
        <v>4</v>
      </c>
      <c r="BK120" s="27"/>
      <c r="BL120" s="27"/>
      <c r="BM120" s="27"/>
      <c r="BN120" s="27"/>
      <c r="BO120" s="27" t="s">
        <v>3</v>
      </c>
      <c r="BP120" s="27"/>
      <c r="BQ120" s="27"/>
      <c r="BR120" s="27"/>
      <c r="BS120" s="27"/>
      <c r="BT120" s="27" t="s">
        <v>97</v>
      </c>
      <c r="BU120" s="27"/>
      <c r="BV120" s="27"/>
      <c r="BW120" s="27"/>
      <c r="BX120" s="27"/>
    </row>
    <row r="121" spans="1:79" ht="15" customHeight="1" x14ac:dyDescent="0.2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  <c r="BJ121" s="27">
        <v>11</v>
      </c>
      <c r="BK121" s="27"/>
      <c r="BL121" s="27"/>
      <c r="BM121" s="27"/>
      <c r="BN121" s="27"/>
      <c r="BO121" s="27">
        <v>12</v>
      </c>
      <c r="BP121" s="27"/>
      <c r="BQ121" s="27"/>
      <c r="BR121" s="27"/>
      <c r="BS121" s="27"/>
      <c r="BT121" s="27">
        <v>13</v>
      </c>
      <c r="BU121" s="27"/>
      <c r="BV121" s="27"/>
      <c r="BW121" s="27"/>
      <c r="BX121" s="27"/>
    </row>
    <row r="122" spans="1:79" ht="10.5" hidden="1" customHeight="1" x14ac:dyDescent="0.2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111</v>
      </c>
      <c r="AG122" s="26"/>
      <c r="AH122" s="26"/>
      <c r="AI122" s="26"/>
      <c r="AJ122" s="26"/>
      <c r="AK122" s="30" t="s">
        <v>112</v>
      </c>
      <c r="AL122" s="30"/>
      <c r="AM122" s="30"/>
      <c r="AN122" s="30"/>
      <c r="AO122" s="30"/>
      <c r="AP122" s="50" t="s">
        <v>186</v>
      </c>
      <c r="AQ122" s="50"/>
      <c r="AR122" s="50"/>
      <c r="AS122" s="50"/>
      <c r="AT122" s="50"/>
      <c r="AU122" s="26" t="s">
        <v>113</v>
      </c>
      <c r="AV122" s="26"/>
      <c r="AW122" s="26"/>
      <c r="AX122" s="26"/>
      <c r="AY122" s="26"/>
      <c r="AZ122" s="30" t="s">
        <v>114</v>
      </c>
      <c r="BA122" s="30"/>
      <c r="BB122" s="30"/>
      <c r="BC122" s="30"/>
      <c r="BD122" s="30"/>
      <c r="BE122" s="50" t="s">
        <v>186</v>
      </c>
      <c r="BF122" s="50"/>
      <c r="BG122" s="50"/>
      <c r="BH122" s="50"/>
      <c r="BI122" s="50"/>
      <c r="BJ122" s="26" t="s">
        <v>105</v>
      </c>
      <c r="BK122" s="26"/>
      <c r="BL122" s="26"/>
      <c r="BM122" s="26"/>
      <c r="BN122" s="26"/>
      <c r="BO122" s="30" t="s">
        <v>106</v>
      </c>
      <c r="BP122" s="30"/>
      <c r="BQ122" s="30"/>
      <c r="BR122" s="30"/>
      <c r="BS122" s="30"/>
      <c r="BT122" s="50" t="s">
        <v>186</v>
      </c>
      <c r="BU122" s="50"/>
      <c r="BV122" s="50"/>
      <c r="BW122" s="50"/>
      <c r="BX122" s="50"/>
      <c r="CA122" t="s">
        <v>37</v>
      </c>
    </row>
    <row r="123" spans="1:79" s="6" customFormat="1" ht="15" customHeight="1" x14ac:dyDescent="0.2">
      <c r="A123" s="86">
        <v>0</v>
      </c>
      <c r="B123" s="87"/>
      <c r="C123" s="87"/>
      <c r="D123" s="111" t="s">
        <v>185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CA123" s="6" t="s">
        <v>38</v>
      </c>
    </row>
    <row r="124" spans="1:79" s="99" customFormat="1" ht="15" customHeight="1" x14ac:dyDescent="0.2">
      <c r="A124" s="89">
        <v>0</v>
      </c>
      <c r="B124" s="90"/>
      <c r="C124" s="90"/>
      <c r="D124" s="114" t="s">
        <v>187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188</v>
      </c>
      <c r="R124" s="27"/>
      <c r="S124" s="27"/>
      <c r="T124" s="27"/>
      <c r="U124" s="27"/>
      <c r="V124" s="27" t="s">
        <v>189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7.4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7.4</v>
      </c>
      <c r="AQ124" s="115"/>
      <c r="AR124" s="115"/>
      <c r="AS124" s="115"/>
      <c r="AT124" s="115"/>
      <c r="AU124" s="115">
        <v>9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9</v>
      </c>
      <c r="BF124" s="115"/>
      <c r="BG124" s="115"/>
      <c r="BH124" s="115"/>
      <c r="BI124" s="115"/>
      <c r="BJ124" s="115">
        <v>9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9</v>
      </c>
      <c r="BU124" s="115"/>
      <c r="BV124" s="115"/>
      <c r="BW124" s="115"/>
      <c r="BX124" s="115"/>
    </row>
    <row r="125" spans="1:79" s="99" customFormat="1" ht="45" customHeight="1" x14ac:dyDescent="0.2">
      <c r="A125" s="89">
        <v>0</v>
      </c>
      <c r="B125" s="90"/>
      <c r="C125" s="90"/>
      <c r="D125" s="114" t="s">
        <v>190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191</v>
      </c>
      <c r="R125" s="27"/>
      <c r="S125" s="27"/>
      <c r="T125" s="27"/>
      <c r="U125" s="27"/>
      <c r="V125" s="27" t="s">
        <v>192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115">
        <v>101947.41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101947.41</v>
      </c>
      <c r="AQ125" s="115"/>
      <c r="AR125" s="115"/>
      <c r="AS125" s="115"/>
      <c r="AT125" s="115"/>
      <c r="AU125" s="115">
        <v>87890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87890</v>
      </c>
      <c r="BF125" s="115"/>
      <c r="BG125" s="115"/>
      <c r="BH125" s="115"/>
      <c r="BI125" s="115"/>
      <c r="BJ125" s="115">
        <v>100000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100000</v>
      </c>
      <c r="BU125" s="115"/>
      <c r="BV125" s="115"/>
      <c r="BW125" s="115"/>
      <c r="BX125" s="115"/>
    </row>
    <row r="126" spans="1:79" s="99" customFormat="1" ht="30" customHeight="1" x14ac:dyDescent="0.2">
      <c r="A126" s="89">
        <v>0</v>
      </c>
      <c r="B126" s="90"/>
      <c r="C126" s="90"/>
      <c r="D126" s="114" t="s">
        <v>193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191</v>
      </c>
      <c r="R126" s="27"/>
      <c r="S126" s="27"/>
      <c r="T126" s="27"/>
      <c r="U126" s="27"/>
      <c r="V126" s="27" t="s">
        <v>192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1982142.57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1982142.57</v>
      </c>
      <c r="AQ126" s="115"/>
      <c r="AR126" s="115"/>
      <c r="AS126" s="115"/>
      <c r="AT126" s="115"/>
      <c r="AU126" s="115">
        <v>2249535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2249535</v>
      </c>
      <c r="BF126" s="115"/>
      <c r="BG126" s="115"/>
      <c r="BH126" s="115"/>
      <c r="BI126" s="115"/>
      <c r="BJ126" s="115">
        <v>2817902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2817902</v>
      </c>
      <c r="BU126" s="115"/>
      <c r="BV126" s="115"/>
      <c r="BW126" s="115"/>
      <c r="BX126" s="115"/>
    </row>
    <row r="127" spans="1:79" s="99" customFormat="1" ht="30" customHeight="1" x14ac:dyDescent="0.2">
      <c r="A127" s="89">
        <v>0</v>
      </c>
      <c r="B127" s="90"/>
      <c r="C127" s="90"/>
      <c r="D127" s="114" t="s">
        <v>194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191</v>
      </c>
      <c r="R127" s="27"/>
      <c r="S127" s="27"/>
      <c r="T127" s="27"/>
      <c r="U127" s="27"/>
      <c r="V127" s="27" t="s">
        <v>192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37469.129999999997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37469.129999999997</v>
      </c>
      <c r="AQ127" s="115"/>
      <c r="AR127" s="115"/>
      <c r="AS127" s="115"/>
      <c r="AT127" s="115"/>
      <c r="AU127" s="115">
        <v>59985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59985</v>
      </c>
      <c r="BF127" s="115"/>
      <c r="BG127" s="115"/>
      <c r="BH127" s="115"/>
      <c r="BI127" s="115"/>
      <c r="BJ127" s="115">
        <v>62584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62584</v>
      </c>
      <c r="BU127" s="115"/>
      <c r="BV127" s="115"/>
      <c r="BW127" s="115"/>
      <c r="BX127" s="115"/>
    </row>
    <row r="128" spans="1:79" s="99" customFormat="1" ht="30" customHeight="1" x14ac:dyDescent="0.2">
      <c r="A128" s="89">
        <v>0</v>
      </c>
      <c r="B128" s="90"/>
      <c r="C128" s="90"/>
      <c r="D128" s="114" t="s">
        <v>195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191</v>
      </c>
      <c r="R128" s="27"/>
      <c r="S128" s="27"/>
      <c r="T128" s="27"/>
      <c r="U128" s="27"/>
      <c r="V128" s="27" t="s">
        <v>192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64847.01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64847.01</v>
      </c>
      <c r="AQ128" s="115"/>
      <c r="AR128" s="115"/>
      <c r="AS128" s="115"/>
      <c r="AT128" s="115"/>
      <c r="AU128" s="115">
        <v>51428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51428</v>
      </c>
      <c r="BF128" s="115"/>
      <c r="BG128" s="115"/>
      <c r="BH128" s="115"/>
      <c r="BI128" s="115"/>
      <c r="BJ128" s="115">
        <v>48260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48260</v>
      </c>
      <c r="BU128" s="115"/>
      <c r="BV128" s="115"/>
      <c r="BW128" s="115"/>
      <c r="BX128" s="115"/>
    </row>
    <row r="129" spans="1:79" s="6" customFormat="1" ht="15" customHeight="1" x14ac:dyDescent="0.2">
      <c r="A129" s="86">
        <v>0</v>
      </c>
      <c r="B129" s="87"/>
      <c r="C129" s="87"/>
      <c r="D129" s="113" t="s">
        <v>196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197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188</v>
      </c>
      <c r="R130" s="27"/>
      <c r="S130" s="27"/>
      <c r="T130" s="27"/>
      <c r="U130" s="27"/>
      <c r="V130" s="114" t="s">
        <v>198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608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608</v>
      </c>
      <c r="AQ130" s="115"/>
      <c r="AR130" s="115"/>
      <c r="AS130" s="115"/>
      <c r="AT130" s="115"/>
      <c r="AU130" s="115">
        <v>540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540</v>
      </c>
      <c r="BF130" s="115"/>
      <c r="BG130" s="115"/>
      <c r="BH130" s="115"/>
      <c r="BI130" s="115"/>
      <c r="BJ130" s="115">
        <v>750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750</v>
      </c>
      <c r="BU130" s="115"/>
      <c r="BV130" s="115"/>
      <c r="BW130" s="115"/>
      <c r="BX130" s="115"/>
    </row>
    <row r="131" spans="1:79" s="99" customFormat="1" ht="30" customHeight="1" x14ac:dyDescent="0.2">
      <c r="A131" s="89">
        <v>0</v>
      </c>
      <c r="B131" s="90"/>
      <c r="C131" s="90"/>
      <c r="D131" s="114" t="s">
        <v>199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188</v>
      </c>
      <c r="R131" s="27"/>
      <c r="S131" s="27"/>
      <c r="T131" s="27"/>
      <c r="U131" s="27"/>
      <c r="V131" s="114" t="s">
        <v>198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201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201</v>
      </c>
      <c r="AQ131" s="115"/>
      <c r="AR131" s="115"/>
      <c r="AS131" s="115"/>
      <c r="AT131" s="115"/>
      <c r="AU131" s="115">
        <v>120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120</v>
      </c>
      <c r="BF131" s="115"/>
      <c r="BG131" s="115"/>
      <c r="BH131" s="115"/>
      <c r="BI131" s="115"/>
      <c r="BJ131" s="115">
        <v>135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135</v>
      </c>
      <c r="BU131" s="115"/>
      <c r="BV131" s="115"/>
      <c r="BW131" s="115"/>
      <c r="BX131" s="115"/>
    </row>
    <row r="132" spans="1:79" s="6" customFormat="1" ht="15" customHeight="1" x14ac:dyDescent="0.2">
      <c r="A132" s="86">
        <v>0</v>
      </c>
      <c r="B132" s="87"/>
      <c r="C132" s="87"/>
      <c r="D132" s="113" t="s">
        <v>200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/>
      <c r="R132" s="111"/>
      <c r="S132" s="111"/>
      <c r="T132" s="111"/>
      <c r="U132" s="111"/>
      <c r="V132" s="113"/>
      <c r="W132" s="101"/>
      <c r="X132" s="101"/>
      <c r="Y132" s="101"/>
      <c r="Z132" s="101"/>
      <c r="AA132" s="101"/>
      <c r="AB132" s="101"/>
      <c r="AC132" s="101"/>
      <c r="AD132" s="101"/>
      <c r="AE132" s="10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</row>
    <row r="133" spans="1:79" s="99" customFormat="1" ht="42.75" customHeight="1" x14ac:dyDescent="0.2">
      <c r="A133" s="89">
        <v>0</v>
      </c>
      <c r="B133" s="90"/>
      <c r="C133" s="90"/>
      <c r="D133" s="114" t="s">
        <v>201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188</v>
      </c>
      <c r="R133" s="27"/>
      <c r="S133" s="27"/>
      <c r="T133" s="27"/>
      <c r="U133" s="27"/>
      <c r="V133" s="114" t="s">
        <v>192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87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87</v>
      </c>
      <c r="AQ133" s="115"/>
      <c r="AR133" s="115"/>
      <c r="AS133" s="115"/>
      <c r="AT133" s="115"/>
      <c r="AU133" s="115">
        <v>60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60</v>
      </c>
      <c r="BF133" s="115"/>
      <c r="BG133" s="115"/>
      <c r="BH133" s="115"/>
      <c r="BI133" s="115"/>
      <c r="BJ133" s="115">
        <v>83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83</v>
      </c>
      <c r="BU133" s="115"/>
      <c r="BV133" s="115"/>
      <c r="BW133" s="115"/>
      <c r="BX133" s="115"/>
    </row>
    <row r="134" spans="1:79" s="99" customFormat="1" ht="45" customHeight="1" x14ac:dyDescent="0.2">
      <c r="A134" s="89">
        <v>0</v>
      </c>
      <c r="B134" s="90"/>
      <c r="C134" s="90"/>
      <c r="D134" s="114" t="s">
        <v>202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203</v>
      </c>
      <c r="R134" s="27"/>
      <c r="S134" s="27"/>
      <c r="T134" s="27"/>
      <c r="U134" s="27"/>
      <c r="V134" s="114" t="s">
        <v>192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267857.23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267857.23</v>
      </c>
      <c r="AQ134" s="115"/>
      <c r="AR134" s="115"/>
      <c r="AS134" s="115"/>
      <c r="AT134" s="115"/>
      <c r="AU134" s="115">
        <v>249948.33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249948.33</v>
      </c>
      <c r="BF134" s="115"/>
      <c r="BG134" s="115"/>
      <c r="BH134" s="115"/>
      <c r="BI134" s="115"/>
      <c r="BJ134" s="115">
        <v>313100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313100</v>
      </c>
      <c r="BU134" s="115"/>
      <c r="BV134" s="115"/>
      <c r="BW134" s="115"/>
      <c r="BX134" s="115"/>
    </row>
    <row r="135" spans="1:79" s="99" customFormat="1" ht="45" customHeight="1" x14ac:dyDescent="0.2">
      <c r="A135" s="89">
        <v>0</v>
      </c>
      <c r="B135" s="90"/>
      <c r="C135" s="90"/>
      <c r="D135" s="114" t="s">
        <v>204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203</v>
      </c>
      <c r="R135" s="27"/>
      <c r="S135" s="27"/>
      <c r="T135" s="27"/>
      <c r="U135" s="27"/>
      <c r="V135" s="114" t="s">
        <v>192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5063.3950000000004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5063.3950000000004</v>
      </c>
      <c r="AQ135" s="115"/>
      <c r="AR135" s="115"/>
      <c r="AS135" s="115"/>
      <c r="AT135" s="115"/>
      <c r="AU135" s="115">
        <v>6665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6665</v>
      </c>
      <c r="BF135" s="115"/>
      <c r="BG135" s="115"/>
      <c r="BH135" s="115"/>
      <c r="BI135" s="115"/>
      <c r="BJ135" s="115">
        <v>6953.78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6953.78</v>
      </c>
      <c r="BU135" s="115"/>
      <c r="BV135" s="115"/>
      <c r="BW135" s="115"/>
      <c r="BX135" s="115"/>
    </row>
    <row r="136" spans="1:79" s="99" customFormat="1" ht="45" customHeight="1" x14ac:dyDescent="0.2">
      <c r="A136" s="89">
        <v>0</v>
      </c>
      <c r="B136" s="90"/>
      <c r="C136" s="90"/>
      <c r="D136" s="114" t="s">
        <v>205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203</v>
      </c>
      <c r="R136" s="27"/>
      <c r="S136" s="27"/>
      <c r="T136" s="27"/>
      <c r="U136" s="27"/>
      <c r="V136" s="114" t="s">
        <v>192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13776.677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13776.677</v>
      </c>
      <c r="AQ136" s="115"/>
      <c r="AR136" s="115"/>
      <c r="AS136" s="115"/>
      <c r="AT136" s="115"/>
      <c r="AU136" s="115">
        <v>9765.5499999999993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9765.5499999999993</v>
      </c>
      <c r="BF136" s="115"/>
      <c r="BG136" s="115"/>
      <c r="BH136" s="115"/>
      <c r="BI136" s="115"/>
      <c r="BJ136" s="115">
        <v>11111.11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11111.11</v>
      </c>
      <c r="BU136" s="115"/>
      <c r="BV136" s="115"/>
      <c r="BW136" s="115"/>
      <c r="BX136" s="115"/>
    </row>
    <row r="137" spans="1:79" s="99" customFormat="1" ht="30" customHeight="1" x14ac:dyDescent="0.2">
      <c r="A137" s="89">
        <v>0</v>
      </c>
      <c r="B137" s="90"/>
      <c r="C137" s="90"/>
      <c r="D137" s="114" t="s">
        <v>206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203</v>
      </c>
      <c r="R137" s="27"/>
      <c r="S137" s="27"/>
      <c r="T137" s="27"/>
      <c r="U137" s="27"/>
      <c r="V137" s="114" t="s">
        <v>192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27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27</v>
      </c>
      <c r="AQ137" s="115"/>
      <c r="AR137" s="115"/>
      <c r="AS137" s="115"/>
      <c r="AT137" s="115"/>
      <c r="AU137" s="115">
        <v>13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13</v>
      </c>
      <c r="BF137" s="115"/>
      <c r="BG137" s="115"/>
      <c r="BH137" s="115"/>
      <c r="BI137" s="115"/>
      <c r="BJ137" s="115">
        <v>15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15</v>
      </c>
      <c r="BU137" s="115"/>
      <c r="BV137" s="115"/>
      <c r="BW137" s="115"/>
      <c r="BX137" s="115"/>
    </row>
    <row r="138" spans="1:79" s="99" customFormat="1" ht="60" customHeight="1" x14ac:dyDescent="0.2">
      <c r="A138" s="89">
        <v>0</v>
      </c>
      <c r="B138" s="90"/>
      <c r="C138" s="90"/>
      <c r="D138" s="114" t="s">
        <v>207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203</v>
      </c>
      <c r="R138" s="27"/>
      <c r="S138" s="27"/>
      <c r="T138" s="27"/>
      <c r="U138" s="27"/>
      <c r="V138" s="114" t="s">
        <v>192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8763.11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8763.11</v>
      </c>
      <c r="AQ138" s="115"/>
      <c r="AR138" s="115"/>
      <c r="AS138" s="115"/>
      <c r="AT138" s="115"/>
      <c r="AU138" s="115">
        <v>5714.22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5714.22</v>
      </c>
      <c r="BF138" s="115"/>
      <c r="BG138" s="115"/>
      <c r="BH138" s="115"/>
      <c r="BI138" s="115"/>
      <c r="BJ138" s="115">
        <v>5362.22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5362.22</v>
      </c>
      <c r="BU138" s="115"/>
      <c r="BV138" s="115"/>
      <c r="BW138" s="115"/>
      <c r="BX138" s="115"/>
    </row>
    <row r="140" spans="1:79" ht="14.25" customHeight="1" x14ac:dyDescent="12.75">
      <c r="A140" s="29" t="s">
        <v>261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23.1" customHeight="1" x14ac:dyDescent="0.2">
      <c r="A141" s="51" t="s">
        <v>6</v>
      </c>
      <c r="B141" s="52"/>
      <c r="C141" s="52"/>
      <c r="D141" s="27" t="s">
        <v>9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 t="s">
        <v>8</v>
      </c>
      <c r="R141" s="27"/>
      <c r="S141" s="27"/>
      <c r="T141" s="27"/>
      <c r="U141" s="27"/>
      <c r="V141" s="27" t="s">
        <v>7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36" t="s">
        <v>252</v>
      </c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8"/>
      <c r="AU141" s="36" t="s">
        <v>257</v>
      </c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8"/>
    </row>
    <row r="142" spans="1:79" ht="28.5" customHeight="1" x14ac:dyDescent="12.75">
      <c r="A142" s="54"/>
      <c r="B142" s="55"/>
      <c r="C142" s="55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 t="s">
        <v>4</v>
      </c>
      <c r="AG142" s="27"/>
      <c r="AH142" s="27"/>
      <c r="AI142" s="27"/>
      <c r="AJ142" s="27"/>
      <c r="AK142" s="27" t="s">
        <v>3</v>
      </c>
      <c r="AL142" s="27"/>
      <c r="AM142" s="27"/>
      <c r="AN142" s="27"/>
      <c r="AO142" s="27"/>
      <c r="AP142" s="27" t="s">
        <v>123</v>
      </c>
      <c r="AQ142" s="27"/>
      <c r="AR142" s="27"/>
      <c r="AS142" s="27"/>
      <c r="AT142" s="27"/>
      <c r="AU142" s="27" t="s">
        <v>4</v>
      </c>
      <c r="AV142" s="27"/>
      <c r="AW142" s="27"/>
      <c r="AX142" s="27"/>
      <c r="AY142" s="27"/>
      <c r="AZ142" s="27" t="s">
        <v>3</v>
      </c>
      <c r="BA142" s="27"/>
      <c r="BB142" s="27"/>
      <c r="BC142" s="27"/>
      <c r="BD142" s="27"/>
      <c r="BE142" s="27" t="s">
        <v>90</v>
      </c>
      <c r="BF142" s="27"/>
      <c r="BG142" s="27"/>
      <c r="BH142" s="27"/>
      <c r="BI142" s="27"/>
    </row>
    <row r="143" spans="1:79" ht="15" customHeight="1" x14ac:dyDescent="0.2">
      <c r="A143" s="36">
        <v>1</v>
      </c>
      <c r="B143" s="37"/>
      <c r="C143" s="37"/>
      <c r="D143" s="27">
        <v>2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>
        <v>3</v>
      </c>
      <c r="R143" s="27"/>
      <c r="S143" s="27"/>
      <c r="T143" s="27"/>
      <c r="U143" s="27"/>
      <c r="V143" s="27">
        <v>4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27">
        <v>5</v>
      </c>
      <c r="AG143" s="27"/>
      <c r="AH143" s="27"/>
      <c r="AI143" s="27"/>
      <c r="AJ143" s="27"/>
      <c r="AK143" s="27">
        <v>6</v>
      </c>
      <c r="AL143" s="27"/>
      <c r="AM143" s="27"/>
      <c r="AN143" s="27"/>
      <c r="AO143" s="27"/>
      <c r="AP143" s="27">
        <v>7</v>
      </c>
      <c r="AQ143" s="27"/>
      <c r="AR143" s="27"/>
      <c r="AS143" s="27"/>
      <c r="AT143" s="27"/>
      <c r="AU143" s="27">
        <v>8</v>
      </c>
      <c r="AV143" s="27"/>
      <c r="AW143" s="27"/>
      <c r="AX143" s="27"/>
      <c r="AY143" s="27"/>
      <c r="AZ143" s="27">
        <v>9</v>
      </c>
      <c r="BA143" s="27"/>
      <c r="BB143" s="27"/>
      <c r="BC143" s="27"/>
      <c r="BD143" s="27"/>
      <c r="BE143" s="27">
        <v>10</v>
      </c>
      <c r="BF143" s="27"/>
      <c r="BG143" s="27"/>
      <c r="BH143" s="27"/>
      <c r="BI143" s="27"/>
    </row>
    <row r="144" spans="1:79" ht="15.75" hidden="1" customHeight="1" x14ac:dyDescent="0.2">
      <c r="A144" s="39" t="s">
        <v>154</v>
      </c>
      <c r="B144" s="40"/>
      <c r="C144" s="40"/>
      <c r="D144" s="27" t="s">
        <v>57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 t="s">
        <v>70</v>
      </c>
      <c r="R144" s="27"/>
      <c r="S144" s="27"/>
      <c r="T144" s="27"/>
      <c r="U144" s="27"/>
      <c r="V144" s="27" t="s">
        <v>71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26" t="s">
        <v>107</v>
      </c>
      <c r="AG144" s="26"/>
      <c r="AH144" s="26"/>
      <c r="AI144" s="26"/>
      <c r="AJ144" s="26"/>
      <c r="AK144" s="30" t="s">
        <v>108</v>
      </c>
      <c r="AL144" s="30"/>
      <c r="AM144" s="30"/>
      <c r="AN144" s="30"/>
      <c r="AO144" s="30"/>
      <c r="AP144" s="50" t="s">
        <v>186</v>
      </c>
      <c r="AQ144" s="50"/>
      <c r="AR144" s="50"/>
      <c r="AS144" s="50"/>
      <c r="AT144" s="50"/>
      <c r="AU144" s="26" t="s">
        <v>109</v>
      </c>
      <c r="AV144" s="26"/>
      <c r="AW144" s="26"/>
      <c r="AX144" s="26"/>
      <c r="AY144" s="26"/>
      <c r="AZ144" s="30" t="s">
        <v>110</v>
      </c>
      <c r="BA144" s="30"/>
      <c r="BB144" s="30"/>
      <c r="BC144" s="30"/>
      <c r="BD144" s="30"/>
      <c r="BE144" s="50" t="s">
        <v>186</v>
      </c>
      <c r="BF144" s="50"/>
      <c r="BG144" s="50"/>
      <c r="BH144" s="50"/>
      <c r="BI144" s="50"/>
      <c r="CA144" t="s">
        <v>39</v>
      </c>
    </row>
    <row r="145" spans="1:79" s="6" customFormat="1" ht="14.25" x14ac:dyDescent="0.2">
      <c r="A145" s="86">
        <v>0</v>
      </c>
      <c r="B145" s="87"/>
      <c r="C145" s="87"/>
      <c r="D145" s="111" t="s">
        <v>185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CA145" s="6" t="s">
        <v>40</v>
      </c>
    </row>
    <row r="146" spans="1:79" s="99" customFormat="1" ht="14.25" customHeight="1" x14ac:dyDescent="0.2">
      <c r="A146" s="89">
        <v>0</v>
      </c>
      <c r="B146" s="90"/>
      <c r="C146" s="90"/>
      <c r="D146" s="114" t="s">
        <v>187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188</v>
      </c>
      <c r="R146" s="27"/>
      <c r="S146" s="27"/>
      <c r="T146" s="27"/>
      <c r="U146" s="27"/>
      <c r="V146" s="27" t="s">
        <v>189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9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9</v>
      </c>
      <c r="AQ146" s="115"/>
      <c r="AR146" s="115"/>
      <c r="AS146" s="115"/>
      <c r="AT146" s="115"/>
      <c r="AU146" s="115">
        <v>9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9</v>
      </c>
      <c r="BF146" s="115"/>
      <c r="BG146" s="115"/>
      <c r="BH146" s="115"/>
      <c r="BI146" s="115"/>
    </row>
    <row r="147" spans="1:79" s="99" customFormat="1" ht="45" customHeight="1" x14ac:dyDescent="0.2">
      <c r="A147" s="89">
        <v>0</v>
      </c>
      <c r="B147" s="90"/>
      <c r="C147" s="90"/>
      <c r="D147" s="114" t="s">
        <v>190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191</v>
      </c>
      <c r="R147" s="27"/>
      <c r="S147" s="27"/>
      <c r="T147" s="27"/>
      <c r="U147" s="27"/>
      <c r="V147" s="27" t="s">
        <v>192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5">
        <v>112400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112400</v>
      </c>
      <c r="AQ147" s="115"/>
      <c r="AR147" s="115"/>
      <c r="AS147" s="115"/>
      <c r="AT147" s="115"/>
      <c r="AU147" s="115">
        <v>121168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121168</v>
      </c>
      <c r="BF147" s="115"/>
      <c r="BG147" s="115"/>
      <c r="BH147" s="115"/>
      <c r="BI147" s="115"/>
    </row>
    <row r="148" spans="1:79" s="99" customFormat="1" ht="30" customHeight="1" x14ac:dyDescent="0.2">
      <c r="A148" s="89">
        <v>0</v>
      </c>
      <c r="B148" s="90"/>
      <c r="C148" s="90"/>
      <c r="D148" s="114" t="s">
        <v>193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191</v>
      </c>
      <c r="R148" s="27"/>
      <c r="S148" s="27"/>
      <c r="T148" s="27"/>
      <c r="U148" s="27"/>
      <c r="V148" s="27" t="s">
        <v>192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5">
        <v>3122508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3122508</v>
      </c>
      <c r="AQ148" s="115"/>
      <c r="AR148" s="115"/>
      <c r="AS148" s="115"/>
      <c r="AT148" s="115"/>
      <c r="AU148" s="115">
        <v>3112587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3112587</v>
      </c>
      <c r="BF148" s="115"/>
      <c r="BG148" s="115"/>
      <c r="BH148" s="115"/>
      <c r="BI148" s="115"/>
    </row>
    <row r="149" spans="1:79" s="99" customFormat="1" ht="30" customHeight="1" x14ac:dyDescent="0.2">
      <c r="A149" s="89">
        <v>0</v>
      </c>
      <c r="B149" s="90"/>
      <c r="C149" s="90"/>
      <c r="D149" s="114" t="s">
        <v>194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191</v>
      </c>
      <c r="R149" s="27"/>
      <c r="S149" s="27"/>
      <c r="T149" s="27"/>
      <c r="U149" s="27"/>
      <c r="V149" s="27" t="s">
        <v>192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115">
        <v>74905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74905</v>
      </c>
      <c r="AQ149" s="115"/>
      <c r="AR149" s="115"/>
      <c r="AS149" s="115"/>
      <c r="AT149" s="115"/>
      <c r="AU149" s="115">
        <v>80754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80754</v>
      </c>
      <c r="BF149" s="115"/>
      <c r="BG149" s="115"/>
      <c r="BH149" s="115"/>
      <c r="BI149" s="115"/>
    </row>
    <row r="150" spans="1:79" s="99" customFormat="1" ht="30" customHeight="1" x14ac:dyDescent="0.2">
      <c r="A150" s="89">
        <v>0</v>
      </c>
      <c r="B150" s="90"/>
      <c r="C150" s="90"/>
      <c r="D150" s="114" t="s">
        <v>195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191</v>
      </c>
      <c r="R150" s="27"/>
      <c r="S150" s="27"/>
      <c r="T150" s="27"/>
      <c r="U150" s="27"/>
      <c r="V150" s="27" t="s">
        <v>192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5">
        <v>54244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54244</v>
      </c>
      <c r="AQ150" s="115"/>
      <c r="AR150" s="115"/>
      <c r="AS150" s="115"/>
      <c r="AT150" s="115"/>
      <c r="AU150" s="115">
        <v>58475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58475</v>
      </c>
      <c r="BF150" s="115"/>
      <c r="BG150" s="115"/>
      <c r="BH150" s="115"/>
      <c r="BI150" s="115"/>
    </row>
    <row r="151" spans="1:79" s="6" customFormat="1" ht="14.25" x14ac:dyDescent="0.2">
      <c r="A151" s="86">
        <v>0</v>
      </c>
      <c r="B151" s="87"/>
      <c r="C151" s="87"/>
      <c r="D151" s="113" t="s">
        <v>196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</row>
    <row r="152" spans="1:79" s="99" customFormat="1" ht="28.5" customHeight="1" x14ac:dyDescent="0.2">
      <c r="A152" s="89">
        <v>0</v>
      </c>
      <c r="B152" s="90"/>
      <c r="C152" s="90"/>
      <c r="D152" s="114" t="s">
        <v>197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188</v>
      </c>
      <c r="R152" s="27"/>
      <c r="S152" s="27"/>
      <c r="T152" s="27"/>
      <c r="U152" s="27"/>
      <c r="V152" s="114" t="s">
        <v>198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760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760</v>
      </c>
      <c r="AQ152" s="115"/>
      <c r="AR152" s="115"/>
      <c r="AS152" s="115"/>
      <c r="AT152" s="115"/>
      <c r="AU152" s="115">
        <v>760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760</v>
      </c>
      <c r="BF152" s="115"/>
      <c r="BG152" s="115"/>
      <c r="BH152" s="115"/>
      <c r="BI152" s="115"/>
    </row>
    <row r="153" spans="1:79" s="99" customFormat="1" ht="30" customHeight="1" x14ac:dyDescent="0.2">
      <c r="A153" s="89">
        <v>0</v>
      </c>
      <c r="B153" s="90"/>
      <c r="C153" s="90"/>
      <c r="D153" s="114" t="s">
        <v>199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188</v>
      </c>
      <c r="R153" s="27"/>
      <c r="S153" s="27"/>
      <c r="T153" s="27"/>
      <c r="U153" s="27"/>
      <c r="V153" s="114" t="s">
        <v>198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140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140</v>
      </c>
      <c r="AQ153" s="115"/>
      <c r="AR153" s="115"/>
      <c r="AS153" s="115"/>
      <c r="AT153" s="115"/>
      <c r="AU153" s="115">
        <v>140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140</v>
      </c>
      <c r="BF153" s="115"/>
      <c r="BG153" s="115"/>
      <c r="BH153" s="115"/>
      <c r="BI153" s="115"/>
    </row>
    <row r="154" spans="1:79" s="6" customFormat="1" ht="14.25" x14ac:dyDescent="0.2">
      <c r="A154" s="86">
        <v>0</v>
      </c>
      <c r="B154" s="87"/>
      <c r="C154" s="87"/>
      <c r="D154" s="113" t="s">
        <v>200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2"/>
      <c r="Q154" s="111"/>
      <c r="R154" s="111"/>
      <c r="S154" s="111"/>
      <c r="T154" s="111"/>
      <c r="U154" s="111"/>
      <c r="V154" s="113"/>
      <c r="W154" s="101"/>
      <c r="X154" s="101"/>
      <c r="Y154" s="101"/>
      <c r="Z154" s="101"/>
      <c r="AA154" s="101"/>
      <c r="AB154" s="101"/>
      <c r="AC154" s="101"/>
      <c r="AD154" s="101"/>
      <c r="AE154" s="10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</row>
    <row r="155" spans="1:79" s="99" customFormat="1" ht="42.75" customHeight="1" x14ac:dyDescent="0.2">
      <c r="A155" s="89">
        <v>0</v>
      </c>
      <c r="B155" s="90"/>
      <c r="C155" s="90"/>
      <c r="D155" s="114" t="s">
        <v>201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188</v>
      </c>
      <c r="R155" s="27"/>
      <c r="S155" s="27"/>
      <c r="T155" s="27"/>
      <c r="U155" s="27"/>
      <c r="V155" s="114" t="s">
        <v>192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84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84</v>
      </c>
      <c r="AQ155" s="115"/>
      <c r="AR155" s="115"/>
      <c r="AS155" s="115"/>
      <c r="AT155" s="115"/>
      <c r="AU155" s="115">
        <v>84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84</v>
      </c>
      <c r="BF155" s="115"/>
      <c r="BG155" s="115"/>
      <c r="BH155" s="115"/>
      <c r="BI155" s="115"/>
    </row>
    <row r="156" spans="1:79" s="99" customFormat="1" ht="45" customHeight="1" x14ac:dyDescent="0.2">
      <c r="A156" s="89">
        <v>0</v>
      </c>
      <c r="B156" s="90"/>
      <c r="C156" s="90"/>
      <c r="D156" s="114" t="s">
        <v>202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203</v>
      </c>
      <c r="R156" s="27"/>
      <c r="S156" s="27"/>
      <c r="T156" s="27"/>
      <c r="U156" s="27"/>
      <c r="V156" s="114" t="s">
        <v>192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346945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346945</v>
      </c>
      <c r="AQ156" s="115"/>
      <c r="AR156" s="115"/>
      <c r="AS156" s="115"/>
      <c r="AT156" s="115"/>
      <c r="AU156" s="115">
        <v>345843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345843</v>
      </c>
      <c r="BF156" s="115"/>
      <c r="BG156" s="115"/>
      <c r="BH156" s="115"/>
      <c r="BI156" s="115"/>
    </row>
    <row r="157" spans="1:79" s="99" customFormat="1" ht="45" customHeight="1" x14ac:dyDescent="0.2">
      <c r="A157" s="89">
        <v>0</v>
      </c>
      <c r="B157" s="90"/>
      <c r="C157" s="90"/>
      <c r="D157" s="114" t="s">
        <v>204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203</v>
      </c>
      <c r="R157" s="27"/>
      <c r="S157" s="27"/>
      <c r="T157" s="27"/>
      <c r="U157" s="27"/>
      <c r="V157" s="114" t="s">
        <v>192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8322.76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8322.76</v>
      </c>
      <c r="AQ157" s="115"/>
      <c r="AR157" s="115"/>
      <c r="AS157" s="115"/>
      <c r="AT157" s="115"/>
      <c r="AU157" s="115">
        <v>8972.67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8972.67</v>
      </c>
      <c r="BF157" s="115"/>
      <c r="BG157" s="115"/>
      <c r="BH157" s="115"/>
      <c r="BI157" s="115"/>
    </row>
    <row r="158" spans="1:79" s="99" customFormat="1" ht="45" customHeight="1" x14ac:dyDescent="0.2">
      <c r="A158" s="89">
        <v>0</v>
      </c>
      <c r="B158" s="90"/>
      <c r="C158" s="90"/>
      <c r="D158" s="114" t="s">
        <v>205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203</v>
      </c>
      <c r="R158" s="27"/>
      <c r="S158" s="27"/>
      <c r="T158" s="27"/>
      <c r="U158" s="27"/>
      <c r="V158" s="114" t="s">
        <v>192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12500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12500</v>
      </c>
      <c r="AQ158" s="115"/>
      <c r="AR158" s="115"/>
      <c r="AS158" s="115"/>
      <c r="AT158" s="115"/>
      <c r="AU158" s="115">
        <v>13463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13463</v>
      </c>
      <c r="BF158" s="115"/>
      <c r="BG158" s="115"/>
      <c r="BH158" s="115"/>
      <c r="BI158" s="115"/>
    </row>
    <row r="159" spans="1:79" s="99" customFormat="1" ht="30" customHeight="1" x14ac:dyDescent="0.2">
      <c r="A159" s="89">
        <v>0</v>
      </c>
      <c r="B159" s="90"/>
      <c r="C159" s="90"/>
      <c r="D159" s="114" t="s">
        <v>206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203</v>
      </c>
      <c r="R159" s="27"/>
      <c r="S159" s="27"/>
      <c r="T159" s="27"/>
      <c r="U159" s="27"/>
      <c r="V159" s="114" t="s">
        <v>192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16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16</v>
      </c>
      <c r="AQ159" s="115"/>
      <c r="AR159" s="115"/>
      <c r="AS159" s="115"/>
      <c r="AT159" s="115"/>
      <c r="AU159" s="115">
        <v>16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16</v>
      </c>
      <c r="BF159" s="115"/>
      <c r="BG159" s="115"/>
      <c r="BH159" s="115"/>
      <c r="BI159" s="115"/>
    </row>
    <row r="160" spans="1:79" s="99" customFormat="1" ht="60" customHeight="1" x14ac:dyDescent="0.2">
      <c r="A160" s="89">
        <v>0</v>
      </c>
      <c r="B160" s="90"/>
      <c r="C160" s="90"/>
      <c r="D160" s="114" t="s">
        <v>207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203</v>
      </c>
      <c r="R160" s="27"/>
      <c r="S160" s="27"/>
      <c r="T160" s="27"/>
      <c r="U160" s="27"/>
      <c r="V160" s="114" t="s">
        <v>192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6027.11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6027.11</v>
      </c>
      <c r="AQ160" s="115"/>
      <c r="AR160" s="115"/>
      <c r="AS160" s="115"/>
      <c r="AT160" s="115"/>
      <c r="AU160" s="115">
        <v>6497.22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6497.22</v>
      </c>
      <c r="BF160" s="115"/>
      <c r="BG160" s="115"/>
      <c r="BH160" s="115"/>
      <c r="BI160" s="115"/>
    </row>
    <row r="162" spans="1:79" ht="14.25" customHeight="1" x14ac:dyDescent="12.75">
      <c r="A162" s="29" t="s">
        <v>124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">
      <c r="A163" s="44" t="s">
        <v>230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</row>
    <row r="164" spans="1:79" ht="12.95" customHeight="1" x14ac:dyDescent="0.2">
      <c r="A164" s="51" t="s">
        <v>19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27" t="s">
        <v>231</v>
      </c>
      <c r="V164" s="27"/>
      <c r="W164" s="27"/>
      <c r="X164" s="27"/>
      <c r="Y164" s="27"/>
      <c r="Z164" s="27"/>
      <c r="AA164" s="27"/>
      <c r="AB164" s="27"/>
      <c r="AC164" s="27"/>
      <c r="AD164" s="27"/>
      <c r="AE164" s="27" t="s">
        <v>234</v>
      </c>
      <c r="AF164" s="27"/>
      <c r="AG164" s="27"/>
      <c r="AH164" s="27"/>
      <c r="AI164" s="27"/>
      <c r="AJ164" s="27"/>
      <c r="AK164" s="27"/>
      <c r="AL164" s="27"/>
      <c r="AM164" s="27"/>
      <c r="AN164" s="27"/>
      <c r="AO164" s="27" t="s">
        <v>242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 t="s">
        <v>252</v>
      </c>
      <c r="AZ164" s="27"/>
      <c r="BA164" s="27"/>
      <c r="BB164" s="27"/>
      <c r="BC164" s="27"/>
      <c r="BD164" s="27"/>
      <c r="BE164" s="27"/>
      <c r="BF164" s="27"/>
      <c r="BG164" s="27"/>
      <c r="BH164" s="27"/>
      <c r="BI164" s="27" t="s">
        <v>257</v>
      </c>
      <c r="BJ164" s="27"/>
      <c r="BK164" s="27"/>
      <c r="BL164" s="27"/>
      <c r="BM164" s="27"/>
      <c r="BN164" s="27"/>
      <c r="BO164" s="27"/>
      <c r="BP164" s="27"/>
      <c r="BQ164" s="27"/>
      <c r="BR164" s="27"/>
    </row>
    <row r="165" spans="1:79" ht="30" customHeight="1" x14ac:dyDescent="12.75">
      <c r="A165" s="54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6"/>
      <c r="U165" s="27" t="s">
        <v>4</v>
      </c>
      <c r="V165" s="27"/>
      <c r="W165" s="27"/>
      <c r="X165" s="27"/>
      <c r="Y165" s="27"/>
      <c r="Z165" s="27" t="s">
        <v>3</v>
      </c>
      <c r="AA165" s="27"/>
      <c r="AB165" s="27"/>
      <c r="AC165" s="27"/>
      <c r="AD165" s="27"/>
      <c r="AE165" s="27" t="s">
        <v>4</v>
      </c>
      <c r="AF165" s="27"/>
      <c r="AG165" s="27"/>
      <c r="AH165" s="27"/>
      <c r="AI165" s="27"/>
      <c r="AJ165" s="27" t="s">
        <v>3</v>
      </c>
      <c r="AK165" s="27"/>
      <c r="AL165" s="27"/>
      <c r="AM165" s="27"/>
      <c r="AN165" s="27"/>
      <c r="AO165" s="27" t="s">
        <v>4</v>
      </c>
      <c r="AP165" s="27"/>
      <c r="AQ165" s="27"/>
      <c r="AR165" s="27"/>
      <c r="AS165" s="27"/>
      <c r="AT165" s="27" t="s">
        <v>3</v>
      </c>
      <c r="AU165" s="27"/>
      <c r="AV165" s="27"/>
      <c r="AW165" s="27"/>
      <c r="AX165" s="27"/>
      <c r="AY165" s="27" t="s">
        <v>4</v>
      </c>
      <c r="AZ165" s="27"/>
      <c r="BA165" s="27"/>
      <c r="BB165" s="27"/>
      <c r="BC165" s="27"/>
      <c r="BD165" s="27" t="s">
        <v>3</v>
      </c>
      <c r="BE165" s="27"/>
      <c r="BF165" s="27"/>
      <c r="BG165" s="27"/>
      <c r="BH165" s="27"/>
      <c r="BI165" s="27" t="s">
        <v>4</v>
      </c>
      <c r="BJ165" s="27"/>
      <c r="BK165" s="27"/>
      <c r="BL165" s="27"/>
      <c r="BM165" s="27"/>
      <c r="BN165" s="27" t="s">
        <v>3</v>
      </c>
      <c r="BO165" s="27"/>
      <c r="BP165" s="27"/>
      <c r="BQ165" s="27"/>
      <c r="BR165" s="27"/>
    </row>
    <row r="166" spans="1:79" ht="15" customHeight="1" x14ac:dyDescent="0.2">
      <c r="A166" s="36">
        <v>1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8"/>
      <c r="U166" s="27">
        <v>2</v>
      </c>
      <c r="V166" s="27"/>
      <c r="W166" s="27"/>
      <c r="X166" s="27"/>
      <c r="Y166" s="27"/>
      <c r="Z166" s="27">
        <v>3</v>
      </c>
      <c r="AA166" s="27"/>
      <c r="AB166" s="27"/>
      <c r="AC166" s="27"/>
      <c r="AD166" s="27"/>
      <c r="AE166" s="27">
        <v>4</v>
      </c>
      <c r="AF166" s="27"/>
      <c r="AG166" s="27"/>
      <c r="AH166" s="27"/>
      <c r="AI166" s="27"/>
      <c r="AJ166" s="27">
        <v>5</v>
      </c>
      <c r="AK166" s="27"/>
      <c r="AL166" s="27"/>
      <c r="AM166" s="27"/>
      <c r="AN166" s="27"/>
      <c r="AO166" s="27">
        <v>6</v>
      </c>
      <c r="AP166" s="27"/>
      <c r="AQ166" s="27"/>
      <c r="AR166" s="27"/>
      <c r="AS166" s="27"/>
      <c r="AT166" s="27">
        <v>7</v>
      </c>
      <c r="AU166" s="27"/>
      <c r="AV166" s="27"/>
      <c r="AW166" s="27"/>
      <c r="AX166" s="27"/>
      <c r="AY166" s="27">
        <v>8</v>
      </c>
      <c r="AZ166" s="27"/>
      <c r="BA166" s="27"/>
      <c r="BB166" s="27"/>
      <c r="BC166" s="27"/>
      <c r="BD166" s="27">
        <v>9</v>
      </c>
      <c r="BE166" s="27"/>
      <c r="BF166" s="27"/>
      <c r="BG166" s="27"/>
      <c r="BH166" s="27"/>
      <c r="BI166" s="27">
        <v>10</v>
      </c>
      <c r="BJ166" s="27"/>
      <c r="BK166" s="27"/>
      <c r="BL166" s="27"/>
      <c r="BM166" s="27"/>
      <c r="BN166" s="27">
        <v>11</v>
      </c>
      <c r="BO166" s="27"/>
      <c r="BP166" s="27"/>
      <c r="BQ166" s="27"/>
      <c r="BR166" s="27"/>
    </row>
    <row r="167" spans="1:79" s="1" customFormat="1" ht="15.75" hidden="1" customHeight="1" x14ac:dyDescent="0.2">
      <c r="A167" s="39" t="s">
        <v>57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1"/>
      <c r="U167" s="26" t="s">
        <v>65</v>
      </c>
      <c r="V167" s="26"/>
      <c r="W167" s="26"/>
      <c r="X167" s="26"/>
      <c r="Y167" s="26"/>
      <c r="Z167" s="30" t="s">
        <v>66</v>
      </c>
      <c r="AA167" s="30"/>
      <c r="AB167" s="30"/>
      <c r="AC167" s="30"/>
      <c r="AD167" s="30"/>
      <c r="AE167" s="26" t="s">
        <v>67</v>
      </c>
      <c r="AF167" s="26"/>
      <c r="AG167" s="26"/>
      <c r="AH167" s="26"/>
      <c r="AI167" s="26"/>
      <c r="AJ167" s="30" t="s">
        <v>68</v>
      </c>
      <c r="AK167" s="30"/>
      <c r="AL167" s="30"/>
      <c r="AM167" s="30"/>
      <c r="AN167" s="30"/>
      <c r="AO167" s="26" t="s">
        <v>58</v>
      </c>
      <c r="AP167" s="26"/>
      <c r="AQ167" s="26"/>
      <c r="AR167" s="26"/>
      <c r="AS167" s="26"/>
      <c r="AT167" s="30" t="s">
        <v>59</v>
      </c>
      <c r="AU167" s="30"/>
      <c r="AV167" s="30"/>
      <c r="AW167" s="30"/>
      <c r="AX167" s="30"/>
      <c r="AY167" s="26" t="s">
        <v>60</v>
      </c>
      <c r="AZ167" s="26"/>
      <c r="BA167" s="26"/>
      <c r="BB167" s="26"/>
      <c r="BC167" s="26"/>
      <c r="BD167" s="30" t="s">
        <v>61</v>
      </c>
      <c r="BE167" s="30"/>
      <c r="BF167" s="30"/>
      <c r="BG167" s="30"/>
      <c r="BH167" s="30"/>
      <c r="BI167" s="26" t="s">
        <v>62</v>
      </c>
      <c r="BJ167" s="26"/>
      <c r="BK167" s="26"/>
      <c r="BL167" s="26"/>
      <c r="BM167" s="26"/>
      <c r="BN167" s="30" t="s">
        <v>63</v>
      </c>
      <c r="BO167" s="30"/>
      <c r="BP167" s="30"/>
      <c r="BQ167" s="30"/>
      <c r="BR167" s="30"/>
      <c r="CA167" t="s">
        <v>41</v>
      </c>
    </row>
    <row r="168" spans="1:79" s="6" customFormat="1" ht="12.75" customHeight="1" x14ac:dyDescent="0.2">
      <c r="A168" s="100" t="s">
        <v>208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2"/>
      <c r="U168" s="116">
        <v>607593.4</v>
      </c>
      <c r="V168" s="116"/>
      <c r="W168" s="116"/>
      <c r="X168" s="116"/>
      <c r="Y168" s="116"/>
      <c r="Z168" s="116">
        <v>0</v>
      </c>
      <c r="AA168" s="116"/>
      <c r="AB168" s="116"/>
      <c r="AC168" s="116"/>
      <c r="AD168" s="116"/>
      <c r="AE168" s="116">
        <v>971496</v>
      </c>
      <c r="AF168" s="116"/>
      <c r="AG168" s="116"/>
      <c r="AH168" s="116"/>
      <c r="AI168" s="116"/>
      <c r="AJ168" s="116">
        <v>0</v>
      </c>
      <c r="AK168" s="116"/>
      <c r="AL168" s="116"/>
      <c r="AM168" s="116"/>
      <c r="AN168" s="116"/>
      <c r="AO168" s="116">
        <v>1177920</v>
      </c>
      <c r="AP168" s="116"/>
      <c r="AQ168" s="116"/>
      <c r="AR168" s="116"/>
      <c r="AS168" s="116"/>
      <c r="AT168" s="116">
        <v>0</v>
      </c>
      <c r="AU168" s="116"/>
      <c r="AV168" s="116"/>
      <c r="AW168" s="116"/>
      <c r="AX168" s="116"/>
      <c r="AY168" s="116">
        <v>1217004</v>
      </c>
      <c r="AZ168" s="116"/>
      <c r="BA168" s="116"/>
      <c r="BB168" s="116"/>
      <c r="BC168" s="116"/>
      <c r="BD168" s="116">
        <v>0</v>
      </c>
      <c r="BE168" s="116"/>
      <c r="BF168" s="116"/>
      <c r="BG168" s="116"/>
      <c r="BH168" s="116"/>
      <c r="BI168" s="116">
        <v>1217004</v>
      </c>
      <c r="BJ168" s="116"/>
      <c r="BK168" s="116"/>
      <c r="BL168" s="116"/>
      <c r="BM168" s="116"/>
      <c r="BN168" s="116">
        <v>0</v>
      </c>
      <c r="BO168" s="116"/>
      <c r="BP168" s="116"/>
      <c r="BQ168" s="116"/>
      <c r="BR168" s="116"/>
      <c r="CA168" s="6" t="s">
        <v>42</v>
      </c>
    </row>
    <row r="169" spans="1:79" s="99" customFormat="1" ht="12.75" customHeight="1" x14ac:dyDescent="0.2">
      <c r="A169" s="92" t="s">
        <v>209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17">
        <v>494360</v>
      </c>
      <c r="V169" s="117"/>
      <c r="W169" s="117"/>
      <c r="X169" s="117"/>
      <c r="Y169" s="117"/>
      <c r="Z169" s="117">
        <v>0</v>
      </c>
      <c r="AA169" s="117"/>
      <c r="AB169" s="117"/>
      <c r="AC169" s="117"/>
      <c r="AD169" s="117"/>
      <c r="AE169" s="117">
        <v>818952</v>
      </c>
      <c r="AF169" s="117"/>
      <c r="AG169" s="117"/>
      <c r="AH169" s="117"/>
      <c r="AI169" s="117"/>
      <c r="AJ169" s="117">
        <v>0</v>
      </c>
      <c r="AK169" s="117"/>
      <c r="AL169" s="117"/>
      <c r="AM169" s="117"/>
      <c r="AN169" s="117"/>
      <c r="AO169" s="117">
        <v>988980</v>
      </c>
      <c r="AP169" s="117"/>
      <c r="AQ169" s="117"/>
      <c r="AR169" s="117"/>
      <c r="AS169" s="117"/>
      <c r="AT169" s="117">
        <v>0</v>
      </c>
      <c r="AU169" s="117"/>
      <c r="AV169" s="117"/>
      <c r="AW169" s="117"/>
      <c r="AX169" s="117"/>
      <c r="AY169" s="117">
        <v>988980</v>
      </c>
      <c r="AZ169" s="117"/>
      <c r="BA169" s="117"/>
      <c r="BB169" s="117"/>
      <c r="BC169" s="117"/>
      <c r="BD169" s="117">
        <v>0</v>
      </c>
      <c r="BE169" s="117"/>
      <c r="BF169" s="117"/>
      <c r="BG169" s="117"/>
      <c r="BH169" s="117"/>
      <c r="BI169" s="117">
        <v>988980</v>
      </c>
      <c r="BJ169" s="117"/>
      <c r="BK169" s="117"/>
      <c r="BL169" s="117"/>
      <c r="BM169" s="117"/>
      <c r="BN169" s="117">
        <v>0</v>
      </c>
      <c r="BO169" s="117"/>
      <c r="BP169" s="117"/>
      <c r="BQ169" s="117"/>
      <c r="BR169" s="117"/>
    </row>
    <row r="170" spans="1:79" s="99" customFormat="1" ht="12.75" customHeight="1" x14ac:dyDescent="0.2">
      <c r="A170" s="92" t="s">
        <v>210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117">
        <v>11505.62</v>
      </c>
      <c r="V170" s="117"/>
      <c r="W170" s="117"/>
      <c r="X170" s="117"/>
      <c r="Y170" s="117"/>
      <c r="Z170" s="117">
        <v>0</v>
      </c>
      <c r="AA170" s="117"/>
      <c r="AB170" s="117"/>
      <c r="AC170" s="117"/>
      <c r="AD170" s="117"/>
      <c r="AE170" s="117">
        <v>6146</v>
      </c>
      <c r="AF170" s="117"/>
      <c r="AG170" s="117"/>
      <c r="AH170" s="117"/>
      <c r="AI170" s="117"/>
      <c r="AJ170" s="117">
        <v>0</v>
      </c>
      <c r="AK170" s="117"/>
      <c r="AL170" s="117"/>
      <c r="AM170" s="117"/>
      <c r="AN170" s="117"/>
      <c r="AO170" s="117">
        <v>9758</v>
      </c>
      <c r="AP170" s="117"/>
      <c r="AQ170" s="117"/>
      <c r="AR170" s="117"/>
      <c r="AS170" s="117"/>
      <c r="AT170" s="117">
        <v>0</v>
      </c>
      <c r="AU170" s="117"/>
      <c r="AV170" s="117"/>
      <c r="AW170" s="117"/>
      <c r="AX170" s="117"/>
      <c r="AY170" s="117">
        <v>9756</v>
      </c>
      <c r="AZ170" s="117"/>
      <c r="BA170" s="117"/>
      <c r="BB170" s="117"/>
      <c r="BC170" s="117"/>
      <c r="BD170" s="117">
        <v>0</v>
      </c>
      <c r="BE170" s="117"/>
      <c r="BF170" s="117"/>
      <c r="BG170" s="117"/>
      <c r="BH170" s="117"/>
      <c r="BI170" s="117">
        <v>9756</v>
      </c>
      <c r="BJ170" s="117"/>
      <c r="BK170" s="117"/>
      <c r="BL170" s="117"/>
      <c r="BM170" s="117"/>
      <c r="BN170" s="117">
        <v>0</v>
      </c>
      <c r="BO170" s="117"/>
      <c r="BP170" s="117"/>
      <c r="BQ170" s="117"/>
      <c r="BR170" s="117"/>
    </row>
    <row r="171" spans="1:79" s="99" customFormat="1" ht="12.75" customHeight="1" x14ac:dyDescent="0.2">
      <c r="A171" s="92" t="s">
        <v>211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>
        <v>101727.78</v>
      </c>
      <c r="V171" s="117"/>
      <c r="W171" s="117"/>
      <c r="X171" s="117"/>
      <c r="Y171" s="117"/>
      <c r="Z171" s="117">
        <v>0</v>
      </c>
      <c r="AA171" s="117"/>
      <c r="AB171" s="117"/>
      <c r="AC171" s="117"/>
      <c r="AD171" s="117"/>
      <c r="AE171" s="117">
        <v>146398</v>
      </c>
      <c r="AF171" s="117"/>
      <c r="AG171" s="117"/>
      <c r="AH171" s="117"/>
      <c r="AI171" s="117"/>
      <c r="AJ171" s="117">
        <v>0</v>
      </c>
      <c r="AK171" s="117"/>
      <c r="AL171" s="117"/>
      <c r="AM171" s="117"/>
      <c r="AN171" s="117"/>
      <c r="AO171" s="117">
        <v>179182</v>
      </c>
      <c r="AP171" s="117"/>
      <c r="AQ171" s="117"/>
      <c r="AR171" s="117"/>
      <c r="AS171" s="117"/>
      <c r="AT171" s="117">
        <v>0</v>
      </c>
      <c r="AU171" s="117"/>
      <c r="AV171" s="117"/>
      <c r="AW171" s="117"/>
      <c r="AX171" s="117"/>
      <c r="AY171" s="117">
        <v>218268</v>
      </c>
      <c r="AZ171" s="117"/>
      <c r="BA171" s="117"/>
      <c r="BB171" s="117"/>
      <c r="BC171" s="117"/>
      <c r="BD171" s="117">
        <v>0</v>
      </c>
      <c r="BE171" s="117"/>
      <c r="BF171" s="117"/>
      <c r="BG171" s="117"/>
      <c r="BH171" s="117"/>
      <c r="BI171" s="117">
        <v>218268</v>
      </c>
      <c r="BJ171" s="117"/>
      <c r="BK171" s="117"/>
      <c r="BL171" s="117"/>
      <c r="BM171" s="117"/>
      <c r="BN171" s="117">
        <v>0</v>
      </c>
      <c r="BO171" s="117"/>
      <c r="BP171" s="117"/>
      <c r="BQ171" s="117"/>
      <c r="BR171" s="117"/>
    </row>
    <row r="172" spans="1:79" s="99" customFormat="1" ht="12.75" customHeight="1" x14ac:dyDescent="0.2">
      <c r="A172" s="92" t="s">
        <v>212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117">
        <v>657600</v>
      </c>
      <c r="V172" s="117"/>
      <c r="W172" s="117"/>
      <c r="X172" s="117"/>
      <c r="Y172" s="117"/>
      <c r="Z172" s="117">
        <v>0</v>
      </c>
      <c r="AA172" s="117"/>
      <c r="AB172" s="117"/>
      <c r="AC172" s="117"/>
      <c r="AD172" s="117"/>
      <c r="AE172" s="117">
        <v>314633</v>
      </c>
      <c r="AF172" s="117"/>
      <c r="AG172" s="117"/>
      <c r="AH172" s="117"/>
      <c r="AI172" s="117"/>
      <c r="AJ172" s="117">
        <v>0</v>
      </c>
      <c r="AK172" s="117"/>
      <c r="AL172" s="117"/>
      <c r="AM172" s="117"/>
      <c r="AN172" s="117"/>
      <c r="AO172" s="117">
        <v>446740</v>
      </c>
      <c r="AP172" s="117"/>
      <c r="AQ172" s="117"/>
      <c r="AR172" s="117"/>
      <c r="AS172" s="117"/>
      <c r="AT172" s="117">
        <v>0</v>
      </c>
      <c r="AU172" s="117"/>
      <c r="AV172" s="117"/>
      <c r="AW172" s="117"/>
      <c r="AX172" s="117"/>
      <c r="AY172" s="117">
        <v>575217</v>
      </c>
      <c r="AZ172" s="117"/>
      <c r="BA172" s="117"/>
      <c r="BB172" s="117"/>
      <c r="BC172" s="117"/>
      <c r="BD172" s="117">
        <v>0</v>
      </c>
      <c r="BE172" s="117"/>
      <c r="BF172" s="117"/>
      <c r="BG172" s="117"/>
      <c r="BH172" s="117"/>
      <c r="BI172" s="117">
        <v>575217</v>
      </c>
      <c r="BJ172" s="117"/>
      <c r="BK172" s="117"/>
      <c r="BL172" s="117"/>
      <c r="BM172" s="117"/>
      <c r="BN172" s="117">
        <v>0</v>
      </c>
      <c r="BO172" s="117"/>
      <c r="BP172" s="117"/>
      <c r="BQ172" s="117"/>
      <c r="BR172" s="117"/>
    </row>
    <row r="173" spans="1:79" s="6" customFormat="1" ht="12.75" customHeight="1" x14ac:dyDescent="0.2">
      <c r="A173" s="100" t="s">
        <v>213</v>
      </c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2"/>
      <c r="U173" s="116">
        <v>123532.7</v>
      </c>
      <c r="V173" s="116"/>
      <c r="W173" s="116"/>
      <c r="X173" s="116"/>
      <c r="Y173" s="116"/>
      <c r="Z173" s="116">
        <v>0</v>
      </c>
      <c r="AA173" s="116"/>
      <c r="AB173" s="116"/>
      <c r="AC173" s="116"/>
      <c r="AD173" s="116"/>
      <c r="AE173" s="116">
        <v>149506</v>
      </c>
      <c r="AF173" s="116"/>
      <c r="AG173" s="116"/>
      <c r="AH173" s="116"/>
      <c r="AI173" s="116"/>
      <c r="AJ173" s="116">
        <v>0</v>
      </c>
      <c r="AK173" s="116"/>
      <c r="AL173" s="116"/>
      <c r="AM173" s="116"/>
      <c r="AN173" s="116"/>
      <c r="AO173" s="116">
        <v>157678</v>
      </c>
      <c r="AP173" s="116"/>
      <c r="AQ173" s="116"/>
      <c r="AR173" s="116"/>
      <c r="AS173" s="116"/>
      <c r="AT173" s="116">
        <v>0</v>
      </c>
      <c r="AU173" s="116"/>
      <c r="AV173" s="116"/>
      <c r="AW173" s="116"/>
      <c r="AX173" s="116"/>
      <c r="AY173" s="116">
        <v>192786</v>
      </c>
      <c r="AZ173" s="116"/>
      <c r="BA173" s="116"/>
      <c r="BB173" s="116"/>
      <c r="BC173" s="116"/>
      <c r="BD173" s="116">
        <v>0</v>
      </c>
      <c r="BE173" s="116"/>
      <c r="BF173" s="116"/>
      <c r="BG173" s="116"/>
      <c r="BH173" s="116"/>
      <c r="BI173" s="116">
        <v>192786</v>
      </c>
      <c r="BJ173" s="116"/>
      <c r="BK173" s="116"/>
      <c r="BL173" s="116"/>
      <c r="BM173" s="116"/>
      <c r="BN173" s="116">
        <v>0</v>
      </c>
      <c r="BO173" s="116"/>
      <c r="BP173" s="116"/>
      <c r="BQ173" s="116"/>
      <c r="BR173" s="116"/>
    </row>
    <row r="174" spans="1:79" s="99" customFormat="1" ht="12.75" customHeight="1" x14ac:dyDescent="0.2">
      <c r="A174" s="92" t="s">
        <v>214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117">
        <v>123532.7</v>
      </c>
      <c r="V174" s="117"/>
      <c r="W174" s="117"/>
      <c r="X174" s="117"/>
      <c r="Y174" s="117"/>
      <c r="Z174" s="117">
        <v>0</v>
      </c>
      <c r="AA174" s="117"/>
      <c r="AB174" s="117"/>
      <c r="AC174" s="117"/>
      <c r="AD174" s="117"/>
      <c r="AE174" s="117">
        <v>149506</v>
      </c>
      <c r="AF174" s="117"/>
      <c r="AG174" s="117"/>
      <c r="AH174" s="117"/>
      <c r="AI174" s="117"/>
      <c r="AJ174" s="117">
        <v>0</v>
      </c>
      <c r="AK174" s="117"/>
      <c r="AL174" s="117"/>
      <c r="AM174" s="117"/>
      <c r="AN174" s="117"/>
      <c r="AO174" s="117">
        <v>157678</v>
      </c>
      <c r="AP174" s="117"/>
      <c r="AQ174" s="117"/>
      <c r="AR174" s="117"/>
      <c r="AS174" s="117"/>
      <c r="AT174" s="117">
        <v>0</v>
      </c>
      <c r="AU174" s="117"/>
      <c r="AV174" s="117"/>
      <c r="AW174" s="117"/>
      <c r="AX174" s="117"/>
      <c r="AY174" s="117">
        <v>192786</v>
      </c>
      <c r="AZ174" s="117"/>
      <c r="BA174" s="117"/>
      <c r="BB174" s="117"/>
      <c r="BC174" s="117"/>
      <c r="BD174" s="117">
        <v>0</v>
      </c>
      <c r="BE174" s="117"/>
      <c r="BF174" s="117"/>
      <c r="BG174" s="117"/>
      <c r="BH174" s="117"/>
      <c r="BI174" s="117">
        <v>192786</v>
      </c>
      <c r="BJ174" s="117"/>
      <c r="BK174" s="117"/>
      <c r="BL174" s="117"/>
      <c r="BM174" s="117"/>
      <c r="BN174" s="117">
        <v>0</v>
      </c>
      <c r="BO174" s="117"/>
      <c r="BP174" s="117"/>
      <c r="BQ174" s="117"/>
      <c r="BR174" s="117"/>
    </row>
    <row r="175" spans="1:79" s="99" customFormat="1" ht="12.75" customHeight="1" x14ac:dyDescent="0.2">
      <c r="A175" s="92" t="s">
        <v>215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17">
        <v>303569.5</v>
      </c>
      <c r="V175" s="117"/>
      <c r="W175" s="117"/>
      <c r="X175" s="117"/>
      <c r="Y175" s="117"/>
      <c r="Z175" s="117">
        <v>0</v>
      </c>
      <c r="AA175" s="117"/>
      <c r="AB175" s="117"/>
      <c r="AC175" s="117"/>
      <c r="AD175" s="117"/>
      <c r="AE175" s="117">
        <v>485748</v>
      </c>
      <c r="AF175" s="117"/>
      <c r="AG175" s="117"/>
      <c r="AH175" s="117"/>
      <c r="AI175" s="117"/>
      <c r="AJ175" s="117">
        <v>0</v>
      </c>
      <c r="AK175" s="117"/>
      <c r="AL175" s="117"/>
      <c r="AM175" s="117"/>
      <c r="AN175" s="117"/>
      <c r="AO175" s="117">
        <v>593681</v>
      </c>
      <c r="AP175" s="117"/>
      <c r="AQ175" s="117"/>
      <c r="AR175" s="117"/>
      <c r="AS175" s="117"/>
      <c r="AT175" s="117">
        <v>0</v>
      </c>
      <c r="AU175" s="117"/>
      <c r="AV175" s="117"/>
      <c r="AW175" s="117"/>
      <c r="AX175" s="117"/>
      <c r="AY175" s="117">
        <v>640825</v>
      </c>
      <c r="AZ175" s="117"/>
      <c r="BA175" s="117"/>
      <c r="BB175" s="117"/>
      <c r="BC175" s="117"/>
      <c r="BD175" s="117">
        <v>0</v>
      </c>
      <c r="BE175" s="117"/>
      <c r="BF175" s="117"/>
      <c r="BG175" s="117"/>
      <c r="BH175" s="117"/>
      <c r="BI175" s="117">
        <v>632425</v>
      </c>
      <c r="BJ175" s="117"/>
      <c r="BK175" s="117"/>
      <c r="BL175" s="117"/>
      <c r="BM175" s="117"/>
      <c r="BN175" s="117">
        <v>0</v>
      </c>
      <c r="BO175" s="117"/>
      <c r="BP175" s="117"/>
      <c r="BQ175" s="117"/>
      <c r="BR175" s="117"/>
    </row>
    <row r="176" spans="1:79" s="6" customFormat="1" ht="12.75" customHeight="1" x14ac:dyDescent="0.2">
      <c r="A176" s="100" t="s">
        <v>147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2"/>
      <c r="U176" s="116">
        <v>1692295.6</v>
      </c>
      <c r="V176" s="116"/>
      <c r="W176" s="116"/>
      <c r="X176" s="116"/>
      <c r="Y176" s="116"/>
      <c r="Z176" s="116">
        <v>0</v>
      </c>
      <c r="AA176" s="116"/>
      <c r="AB176" s="116"/>
      <c r="AC176" s="116"/>
      <c r="AD176" s="116"/>
      <c r="AE176" s="116">
        <v>1921383</v>
      </c>
      <c r="AF176" s="116"/>
      <c r="AG176" s="116"/>
      <c r="AH176" s="116"/>
      <c r="AI176" s="116"/>
      <c r="AJ176" s="116">
        <v>0</v>
      </c>
      <c r="AK176" s="116"/>
      <c r="AL176" s="116"/>
      <c r="AM176" s="116"/>
      <c r="AN176" s="116"/>
      <c r="AO176" s="116">
        <v>2376019</v>
      </c>
      <c r="AP176" s="116"/>
      <c r="AQ176" s="116"/>
      <c r="AR176" s="116"/>
      <c r="AS176" s="116"/>
      <c r="AT176" s="116">
        <v>0</v>
      </c>
      <c r="AU176" s="116"/>
      <c r="AV176" s="116"/>
      <c r="AW176" s="116"/>
      <c r="AX176" s="116"/>
      <c r="AY176" s="116">
        <v>2625832</v>
      </c>
      <c r="AZ176" s="116"/>
      <c r="BA176" s="116"/>
      <c r="BB176" s="116"/>
      <c r="BC176" s="116"/>
      <c r="BD176" s="116">
        <v>0</v>
      </c>
      <c r="BE176" s="116"/>
      <c r="BF176" s="116"/>
      <c r="BG176" s="116"/>
      <c r="BH176" s="116"/>
      <c r="BI176" s="116">
        <v>2617432</v>
      </c>
      <c r="BJ176" s="116"/>
      <c r="BK176" s="116"/>
      <c r="BL176" s="116"/>
      <c r="BM176" s="116"/>
      <c r="BN176" s="116">
        <v>0</v>
      </c>
      <c r="BO176" s="116"/>
      <c r="BP176" s="116"/>
      <c r="BQ176" s="116"/>
      <c r="BR176" s="116"/>
    </row>
    <row r="177" spans="1:79" s="99" customFormat="1" ht="38.25" customHeight="1" x14ac:dyDescent="0.2">
      <c r="A177" s="92" t="s">
        <v>216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7" t="s">
        <v>173</v>
      </c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 t="s">
        <v>173</v>
      </c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 t="s">
        <v>173</v>
      </c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 t="s">
        <v>173</v>
      </c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 t="s">
        <v>173</v>
      </c>
      <c r="BJ177" s="117"/>
      <c r="BK177" s="117"/>
      <c r="BL177" s="117"/>
      <c r="BM177" s="117"/>
      <c r="BN177" s="117"/>
      <c r="BO177" s="117"/>
      <c r="BP177" s="117"/>
      <c r="BQ177" s="117"/>
      <c r="BR177" s="117"/>
    </row>
    <row r="180" spans="1:79" ht="14.25" customHeight="1" x14ac:dyDescent="0.2">
      <c r="A180" s="29" t="s">
        <v>125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 x14ac:dyDescent="0.2">
      <c r="A181" s="51" t="s">
        <v>6</v>
      </c>
      <c r="B181" s="52"/>
      <c r="C181" s="52"/>
      <c r="D181" s="51" t="s">
        <v>10</v>
      </c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3"/>
      <c r="W181" s="27" t="s">
        <v>231</v>
      </c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 t="s">
        <v>235</v>
      </c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 t="s">
        <v>247</v>
      </c>
      <c r="AV181" s="27"/>
      <c r="AW181" s="27"/>
      <c r="AX181" s="27"/>
      <c r="AY181" s="27"/>
      <c r="AZ181" s="27"/>
      <c r="BA181" s="27" t="s">
        <v>253</v>
      </c>
      <c r="BB181" s="27"/>
      <c r="BC181" s="27"/>
      <c r="BD181" s="27"/>
      <c r="BE181" s="27"/>
      <c r="BF181" s="27"/>
      <c r="BG181" s="27" t="s">
        <v>262</v>
      </c>
      <c r="BH181" s="27"/>
      <c r="BI181" s="27"/>
      <c r="BJ181" s="27"/>
      <c r="BK181" s="27"/>
      <c r="BL181" s="27"/>
    </row>
    <row r="182" spans="1:79" ht="15" customHeight="1" x14ac:dyDescent="12.75">
      <c r="A182" s="71"/>
      <c r="B182" s="72"/>
      <c r="C182" s="72"/>
      <c r="D182" s="71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3"/>
      <c r="W182" s="27" t="s">
        <v>4</v>
      </c>
      <c r="X182" s="27"/>
      <c r="Y182" s="27"/>
      <c r="Z182" s="27"/>
      <c r="AA182" s="27"/>
      <c r="AB182" s="27"/>
      <c r="AC182" s="27" t="s">
        <v>3</v>
      </c>
      <c r="AD182" s="27"/>
      <c r="AE182" s="27"/>
      <c r="AF182" s="27"/>
      <c r="AG182" s="27"/>
      <c r="AH182" s="27"/>
      <c r="AI182" s="27" t="s">
        <v>4</v>
      </c>
      <c r="AJ182" s="27"/>
      <c r="AK182" s="27"/>
      <c r="AL182" s="27"/>
      <c r="AM182" s="27"/>
      <c r="AN182" s="27"/>
      <c r="AO182" s="27" t="s">
        <v>3</v>
      </c>
      <c r="AP182" s="27"/>
      <c r="AQ182" s="27"/>
      <c r="AR182" s="27"/>
      <c r="AS182" s="27"/>
      <c r="AT182" s="27"/>
      <c r="AU182" s="74" t="s">
        <v>4</v>
      </c>
      <c r="AV182" s="74"/>
      <c r="AW182" s="74"/>
      <c r="AX182" s="74" t="s">
        <v>3</v>
      </c>
      <c r="AY182" s="74"/>
      <c r="AZ182" s="74"/>
      <c r="BA182" s="74" t="s">
        <v>4</v>
      </c>
      <c r="BB182" s="74"/>
      <c r="BC182" s="74"/>
      <c r="BD182" s="74" t="s">
        <v>3</v>
      </c>
      <c r="BE182" s="74"/>
      <c r="BF182" s="74"/>
      <c r="BG182" s="74" t="s">
        <v>4</v>
      </c>
      <c r="BH182" s="74"/>
      <c r="BI182" s="74"/>
      <c r="BJ182" s="74" t="s">
        <v>3</v>
      </c>
      <c r="BK182" s="74"/>
      <c r="BL182" s="74"/>
    </row>
    <row r="183" spans="1:79" ht="57" customHeight="1" x14ac:dyDescent="0.2">
      <c r="A183" s="54"/>
      <c r="B183" s="55"/>
      <c r="C183" s="55"/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6"/>
      <c r="W183" s="27" t="s">
        <v>12</v>
      </c>
      <c r="X183" s="27"/>
      <c r="Y183" s="27"/>
      <c r="Z183" s="27" t="s">
        <v>11</v>
      </c>
      <c r="AA183" s="27"/>
      <c r="AB183" s="27"/>
      <c r="AC183" s="27" t="s">
        <v>12</v>
      </c>
      <c r="AD183" s="27"/>
      <c r="AE183" s="27"/>
      <c r="AF183" s="27" t="s">
        <v>11</v>
      </c>
      <c r="AG183" s="27"/>
      <c r="AH183" s="27"/>
      <c r="AI183" s="27" t="s">
        <v>12</v>
      </c>
      <c r="AJ183" s="27"/>
      <c r="AK183" s="27"/>
      <c r="AL183" s="27" t="s">
        <v>11</v>
      </c>
      <c r="AM183" s="27"/>
      <c r="AN183" s="27"/>
      <c r="AO183" s="27" t="s">
        <v>12</v>
      </c>
      <c r="AP183" s="27"/>
      <c r="AQ183" s="27"/>
      <c r="AR183" s="27" t="s">
        <v>11</v>
      </c>
      <c r="AS183" s="27"/>
      <c r="AT183" s="27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</row>
    <row r="184" spans="1:79" ht="15" customHeight="1" x14ac:dyDescent="0.2">
      <c r="A184" s="36">
        <v>1</v>
      </c>
      <c r="B184" s="37"/>
      <c r="C184" s="37"/>
      <c r="D184" s="36">
        <v>2</v>
      </c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8"/>
      <c r="W184" s="27">
        <v>3</v>
      </c>
      <c r="X184" s="27"/>
      <c r="Y184" s="27"/>
      <c r="Z184" s="27">
        <v>4</v>
      </c>
      <c r="AA184" s="27"/>
      <c r="AB184" s="27"/>
      <c r="AC184" s="27">
        <v>5</v>
      </c>
      <c r="AD184" s="27"/>
      <c r="AE184" s="27"/>
      <c r="AF184" s="27">
        <v>6</v>
      </c>
      <c r="AG184" s="27"/>
      <c r="AH184" s="27"/>
      <c r="AI184" s="27">
        <v>7</v>
      </c>
      <c r="AJ184" s="27"/>
      <c r="AK184" s="27"/>
      <c r="AL184" s="27">
        <v>8</v>
      </c>
      <c r="AM184" s="27"/>
      <c r="AN184" s="27"/>
      <c r="AO184" s="27">
        <v>9</v>
      </c>
      <c r="AP184" s="27"/>
      <c r="AQ184" s="27"/>
      <c r="AR184" s="27">
        <v>10</v>
      </c>
      <c r="AS184" s="27"/>
      <c r="AT184" s="27"/>
      <c r="AU184" s="27">
        <v>11</v>
      </c>
      <c r="AV184" s="27"/>
      <c r="AW184" s="27"/>
      <c r="AX184" s="27">
        <v>12</v>
      </c>
      <c r="AY184" s="27"/>
      <c r="AZ184" s="27"/>
      <c r="BA184" s="27">
        <v>13</v>
      </c>
      <c r="BB184" s="27"/>
      <c r="BC184" s="27"/>
      <c r="BD184" s="27">
        <v>14</v>
      </c>
      <c r="BE184" s="27"/>
      <c r="BF184" s="27"/>
      <c r="BG184" s="27">
        <v>15</v>
      </c>
      <c r="BH184" s="27"/>
      <c r="BI184" s="27"/>
      <c r="BJ184" s="27">
        <v>16</v>
      </c>
      <c r="BK184" s="27"/>
      <c r="BL184" s="27"/>
    </row>
    <row r="185" spans="1:79" s="1" customFormat="1" ht="12.75" hidden="1" customHeight="1" x14ac:dyDescent="0.2">
      <c r="A185" s="39" t="s">
        <v>69</v>
      </c>
      <c r="B185" s="40"/>
      <c r="C185" s="40"/>
      <c r="D185" s="39" t="s">
        <v>57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1"/>
      <c r="W185" s="26" t="s">
        <v>72</v>
      </c>
      <c r="X185" s="26"/>
      <c r="Y185" s="26"/>
      <c r="Z185" s="26" t="s">
        <v>73</v>
      </c>
      <c r="AA185" s="26"/>
      <c r="AB185" s="26"/>
      <c r="AC185" s="30" t="s">
        <v>74</v>
      </c>
      <c r="AD185" s="30"/>
      <c r="AE185" s="30"/>
      <c r="AF185" s="30" t="s">
        <v>75</v>
      </c>
      <c r="AG185" s="30"/>
      <c r="AH185" s="30"/>
      <c r="AI185" s="26" t="s">
        <v>76</v>
      </c>
      <c r="AJ185" s="26"/>
      <c r="AK185" s="26"/>
      <c r="AL185" s="26" t="s">
        <v>77</v>
      </c>
      <c r="AM185" s="26"/>
      <c r="AN185" s="26"/>
      <c r="AO185" s="30" t="s">
        <v>104</v>
      </c>
      <c r="AP185" s="30"/>
      <c r="AQ185" s="30"/>
      <c r="AR185" s="30" t="s">
        <v>78</v>
      </c>
      <c r="AS185" s="30"/>
      <c r="AT185" s="30"/>
      <c r="AU185" s="26" t="s">
        <v>105</v>
      </c>
      <c r="AV185" s="26"/>
      <c r="AW185" s="26"/>
      <c r="AX185" s="30" t="s">
        <v>106</v>
      </c>
      <c r="AY185" s="30"/>
      <c r="AZ185" s="30"/>
      <c r="BA185" s="26" t="s">
        <v>107</v>
      </c>
      <c r="BB185" s="26"/>
      <c r="BC185" s="26"/>
      <c r="BD185" s="30" t="s">
        <v>108</v>
      </c>
      <c r="BE185" s="30"/>
      <c r="BF185" s="30"/>
      <c r="BG185" s="26" t="s">
        <v>109</v>
      </c>
      <c r="BH185" s="26"/>
      <c r="BI185" s="26"/>
      <c r="BJ185" s="30" t="s">
        <v>110</v>
      </c>
      <c r="BK185" s="30"/>
      <c r="BL185" s="30"/>
      <c r="CA185" s="1" t="s">
        <v>103</v>
      </c>
    </row>
    <row r="186" spans="1:79" s="99" customFormat="1" ht="12.75" customHeight="1" x14ac:dyDescent="0.2">
      <c r="A186" s="89">
        <v>1</v>
      </c>
      <c r="B186" s="90"/>
      <c r="C186" s="90"/>
      <c r="D186" s="92" t="s">
        <v>217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4"/>
      <c r="W186" s="115">
        <v>9</v>
      </c>
      <c r="X186" s="115"/>
      <c r="Y186" s="115"/>
      <c r="Z186" s="115">
        <v>7.4</v>
      </c>
      <c r="AA186" s="115"/>
      <c r="AB186" s="115"/>
      <c r="AC186" s="115">
        <v>0</v>
      </c>
      <c r="AD186" s="115"/>
      <c r="AE186" s="115"/>
      <c r="AF186" s="115">
        <v>0</v>
      </c>
      <c r="AG186" s="115"/>
      <c r="AH186" s="115"/>
      <c r="AI186" s="115">
        <v>9</v>
      </c>
      <c r="AJ186" s="115"/>
      <c r="AK186" s="115"/>
      <c r="AL186" s="115">
        <v>8</v>
      </c>
      <c r="AM186" s="115"/>
      <c r="AN186" s="115"/>
      <c r="AO186" s="115"/>
      <c r="AP186" s="115"/>
      <c r="AQ186" s="115"/>
      <c r="AR186" s="115">
        <v>0</v>
      </c>
      <c r="AS186" s="115"/>
      <c r="AT186" s="115"/>
      <c r="AU186" s="115">
        <v>9</v>
      </c>
      <c r="AV186" s="115"/>
      <c r="AW186" s="115"/>
      <c r="AX186" s="115">
        <v>0</v>
      </c>
      <c r="AY186" s="115"/>
      <c r="AZ186" s="115"/>
      <c r="BA186" s="115">
        <v>9</v>
      </c>
      <c r="BB186" s="115"/>
      <c r="BC186" s="115"/>
      <c r="BD186" s="115">
        <v>0</v>
      </c>
      <c r="BE186" s="115"/>
      <c r="BF186" s="115"/>
      <c r="BG186" s="115">
        <v>9</v>
      </c>
      <c r="BH186" s="115"/>
      <c r="BI186" s="115"/>
      <c r="BJ186" s="115">
        <v>0</v>
      </c>
      <c r="BK186" s="115"/>
      <c r="BL186" s="115"/>
      <c r="CA186" s="99" t="s">
        <v>43</v>
      </c>
    </row>
    <row r="187" spans="1:79" s="6" customFormat="1" ht="12.75" customHeight="1" x14ac:dyDescent="0.2">
      <c r="A187" s="86">
        <v>2</v>
      </c>
      <c r="B187" s="87"/>
      <c r="C187" s="87"/>
      <c r="D187" s="100" t="s">
        <v>218</v>
      </c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2"/>
      <c r="W187" s="112">
        <v>9</v>
      </c>
      <c r="X187" s="112"/>
      <c r="Y187" s="112"/>
      <c r="Z187" s="112">
        <v>7.4</v>
      </c>
      <c r="AA187" s="112"/>
      <c r="AB187" s="112"/>
      <c r="AC187" s="112">
        <v>0</v>
      </c>
      <c r="AD187" s="112"/>
      <c r="AE187" s="112"/>
      <c r="AF187" s="112">
        <v>0</v>
      </c>
      <c r="AG187" s="112"/>
      <c r="AH187" s="112"/>
      <c r="AI187" s="112">
        <v>9</v>
      </c>
      <c r="AJ187" s="112"/>
      <c r="AK187" s="112"/>
      <c r="AL187" s="112">
        <v>8</v>
      </c>
      <c r="AM187" s="112"/>
      <c r="AN187" s="112"/>
      <c r="AO187" s="112"/>
      <c r="AP187" s="112"/>
      <c r="AQ187" s="112"/>
      <c r="AR187" s="112">
        <v>0</v>
      </c>
      <c r="AS187" s="112"/>
      <c r="AT187" s="112"/>
      <c r="AU187" s="112">
        <v>9</v>
      </c>
      <c r="AV187" s="112"/>
      <c r="AW187" s="112"/>
      <c r="AX187" s="112">
        <v>0</v>
      </c>
      <c r="AY187" s="112"/>
      <c r="AZ187" s="112"/>
      <c r="BA187" s="112">
        <v>9</v>
      </c>
      <c r="BB187" s="112"/>
      <c r="BC187" s="112"/>
      <c r="BD187" s="112">
        <v>0</v>
      </c>
      <c r="BE187" s="112"/>
      <c r="BF187" s="112"/>
      <c r="BG187" s="112">
        <v>9</v>
      </c>
      <c r="BH187" s="112"/>
      <c r="BI187" s="112"/>
      <c r="BJ187" s="112">
        <v>0</v>
      </c>
      <c r="BK187" s="112"/>
      <c r="BL187" s="112"/>
    </row>
    <row r="188" spans="1:79" s="99" customFormat="1" ht="25.5" customHeight="1" x14ac:dyDescent="0.2">
      <c r="A188" s="89">
        <v>3</v>
      </c>
      <c r="B188" s="90"/>
      <c r="C188" s="90"/>
      <c r="D188" s="92" t="s">
        <v>219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4"/>
      <c r="W188" s="115" t="s">
        <v>173</v>
      </c>
      <c r="X188" s="115"/>
      <c r="Y188" s="115"/>
      <c r="Z188" s="115" t="s">
        <v>173</v>
      </c>
      <c r="AA188" s="115"/>
      <c r="AB188" s="115"/>
      <c r="AC188" s="115"/>
      <c r="AD188" s="115"/>
      <c r="AE188" s="115"/>
      <c r="AF188" s="115"/>
      <c r="AG188" s="115"/>
      <c r="AH188" s="115"/>
      <c r="AI188" s="115" t="s">
        <v>173</v>
      </c>
      <c r="AJ188" s="115"/>
      <c r="AK188" s="115"/>
      <c r="AL188" s="115" t="s">
        <v>173</v>
      </c>
      <c r="AM188" s="115"/>
      <c r="AN188" s="115"/>
      <c r="AO188" s="115"/>
      <c r="AP188" s="115"/>
      <c r="AQ188" s="115"/>
      <c r="AR188" s="115"/>
      <c r="AS188" s="115"/>
      <c r="AT188" s="115"/>
      <c r="AU188" s="115" t="s">
        <v>173</v>
      </c>
      <c r="AV188" s="115"/>
      <c r="AW188" s="115"/>
      <c r="AX188" s="115"/>
      <c r="AY188" s="115"/>
      <c r="AZ188" s="115"/>
      <c r="BA188" s="115" t="s">
        <v>173</v>
      </c>
      <c r="BB188" s="115"/>
      <c r="BC188" s="115"/>
      <c r="BD188" s="115"/>
      <c r="BE188" s="115"/>
      <c r="BF188" s="115"/>
      <c r="BG188" s="115" t="s">
        <v>173</v>
      </c>
      <c r="BH188" s="115"/>
      <c r="BI188" s="115"/>
      <c r="BJ188" s="115"/>
      <c r="BK188" s="115"/>
      <c r="BL188" s="115"/>
    </row>
    <row r="191" spans="1:79" ht="14.25" customHeight="1" x14ac:dyDescent="12.75">
      <c r="A191" s="29" t="s">
        <v>153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4.25" customHeight="1" x14ac:dyDescent="0.2">
      <c r="A192" s="29" t="s">
        <v>248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</row>
    <row r="193" spans="1:79" ht="15" customHeight="1" x14ac:dyDescent="0.2">
      <c r="A193" s="31" t="s">
        <v>230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</row>
    <row r="194" spans="1:79" ht="15" customHeight="1" x14ac:dyDescent="0.2">
      <c r="A194" s="27" t="s">
        <v>6</v>
      </c>
      <c r="B194" s="27"/>
      <c r="C194" s="27"/>
      <c r="D194" s="27"/>
      <c r="E194" s="27"/>
      <c r="F194" s="27"/>
      <c r="G194" s="27" t="s">
        <v>126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 t="s">
        <v>13</v>
      </c>
      <c r="U194" s="27"/>
      <c r="V194" s="27"/>
      <c r="W194" s="27"/>
      <c r="X194" s="27"/>
      <c r="Y194" s="27"/>
      <c r="Z194" s="27"/>
      <c r="AA194" s="36" t="s">
        <v>231</v>
      </c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7"/>
      <c r="AP194" s="36" t="s">
        <v>234</v>
      </c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8"/>
      <c r="BE194" s="36" t="s">
        <v>242</v>
      </c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8"/>
    </row>
    <row r="195" spans="1:79" ht="32.1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 t="s">
        <v>4</v>
      </c>
      <c r="AB195" s="27"/>
      <c r="AC195" s="27"/>
      <c r="AD195" s="27"/>
      <c r="AE195" s="27"/>
      <c r="AF195" s="27" t="s">
        <v>3</v>
      </c>
      <c r="AG195" s="27"/>
      <c r="AH195" s="27"/>
      <c r="AI195" s="27"/>
      <c r="AJ195" s="27"/>
      <c r="AK195" s="27" t="s">
        <v>89</v>
      </c>
      <c r="AL195" s="27"/>
      <c r="AM195" s="27"/>
      <c r="AN195" s="27"/>
      <c r="AO195" s="27"/>
      <c r="AP195" s="27" t="s">
        <v>4</v>
      </c>
      <c r="AQ195" s="27"/>
      <c r="AR195" s="27"/>
      <c r="AS195" s="27"/>
      <c r="AT195" s="27"/>
      <c r="AU195" s="27" t="s">
        <v>3</v>
      </c>
      <c r="AV195" s="27"/>
      <c r="AW195" s="27"/>
      <c r="AX195" s="27"/>
      <c r="AY195" s="27"/>
      <c r="AZ195" s="27" t="s">
        <v>96</v>
      </c>
      <c r="BA195" s="27"/>
      <c r="BB195" s="27"/>
      <c r="BC195" s="27"/>
      <c r="BD195" s="27"/>
      <c r="BE195" s="27" t="s">
        <v>4</v>
      </c>
      <c r="BF195" s="27"/>
      <c r="BG195" s="27"/>
      <c r="BH195" s="27"/>
      <c r="BI195" s="27"/>
      <c r="BJ195" s="27" t="s">
        <v>3</v>
      </c>
      <c r="BK195" s="27"/>
      <c r="BL195" s="27"/>
      <c r="BM195" s="27"/>
      <c r="BN195" s="27"/>
      <c r="BO195" s="27" t="s">
        <v>127</v>
      </c>
      <c r="BP195" s="27"/>
      <c r="BQ195" s="27"/>
      <c r="BR195" s="27"/>
      <c r="BS195" s="27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>
        <v>3</v>
      </c>
      <c r="U196" s="27"/>
      <c r="V196" s="27"/>
      <c r="W196" s="27"/>
      <c r="X196" s="27"/>
      <c r="Y196" s="27"/>
      <c r="Z196" s="27"/>
      <c r="AA196" s="27">
        <v>4</v>
      </c>
      <c r="AB196" s="27"/>
      <c r="AC196" s="27"/>
      <c r="AD196" s="27"/>
      <c r="AE196" s="27"/>
      <c r="AF196" s="27">
        <v>5</v>
      </c>
      <c r="AG196" s="27"/>
      <c r="AH196" s="27"/>
      <c r="AI196" s="27"/>
      <c r="AJ196" s="27"/>
      <c r="AK196" s="27">
        <v>6</v>
      </c>
      <c r="AL196" s="27"/>
      <c r="AM196" s="27"/>
      <c r="AN196" s="27"/>
      <c r="AO196" s="27"/>
      <c r="AP196" s="27">
        <v>7</v>
      </c>
      <c r="AQ196" s="27"/>
      <c r="AR196" s="27"/>
      <c r="AS196" s="27"/>
      <c r="AT196" s="27"/>
      <c r="AU196" s="27">
        <v>8</v>
      </c>
      <c r="AV196" s="27"/>
      <c r="AW196" s="27"/>
      <c r="AX196" s="27"/>
      <c r="AY196" s="27"/>
      <c r="AZ196" s="27">
        <v>9</v>
      </c>
      <c r="BA196" s="27"/>
      <c r="BB196" s="27"/>
      <c r="BC196" s="27"/>
      <c r="BD196" s="27"/>
      <c r="BE196" s="27">
        <v>10</v>
      </c>
      <c r="BF196" s="27"/>
      <c r="BG196" s="27"/>
      <c r="BH196" s="27"/>
      <c r="BI196" s="27"/>
      <c r="BJ196" s="27">
        <v>11</v>
      </c>
      <c r="BK196" s="27"/>
      <c r="BL196" s="27"/>
      <c r="BM196" s="27"/>
      <c r="BN196" s="27"/>
      <c r="BO196" s="27">
        <v>12</v>
      </c>
      <c r="BP196" s="27"/>
      <c r="BQ196" s="27"/>
      <c r="BR196" s="27"/>
      <c r="BS196" s="27"/>
    </row>
    <row r="197" spans="1:79" s="1" customFormat="1" ht="15" hidden="1" customHeight="1" x14ac:dyDescent="0.2">
      <c r="A197" s="26" t="s">
        <v>69</v>
      </c>
      <c r="B197" s="26"/>
      <c r="C197" s="26"/>
      <c r="D197" s="26"/>
      <c r="E197" s="26"/>
      <c r="F197" s="26"/>
      <c r="G197" s="67" t="s">
        <v>57</v>
      </c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 t="s">
        <v>79</v>
      </c>
      <c r="U197" s="67"/>
      <c r="V197" s="67"/>
      <c r="W197" s="67"/>
      <c r="X197" s="67"/>
      <c r="Y197" s="67"/>
      <c r="Z197" s="67"/>
      <c r="AA197" s="30" t="s">
        <v>65</v>
      </c>
      <c r="AB197" s="30"/>
      <c r="AC197" s="30"/>
      <c r="AD197" s="30"/>
      <c r="AE197" s="30"/>
      <c r="AF197" s="30" t="s">
        <v>66</v>
      </c>
      <c r="AG197" s="30"/>
      <c r="AH197" s="30"/>
      <c r="AI197" s="30"/>
      <c r="AJ197" s="30"/>
      <c r="AK197" s="50" t="s">
        <v>122</v>
      </c>
      <c r="AL197" s="50"/>
      <c r="AM197" s="50"/>
      <c r="AN197" s="50"/>
      <c r="AO197" s="50"/>
      <c r="AP197" s="30" t="s">
        <v>67</v>
      </c>
      <c r="AQ197" s="30"/>
      <c r="AR197" s="30"/>
      <c r="AS197" s="30"/>
      <c r="AT197" s="30"/>
      <c r="AU197" s="30" t="s">
        <v>68</v>
      </c>
      <c r="AV197" s="30"/>
      <c r="AW197" s="30"/>
      <c r="AX197" s="30"/>
      <c r="AY197" s="30"/>
      <c r="AZ197" s="50" t="s">
        <v>122</v>
      </c>
      <c r="BA197" s="50"/>
      <c r="BB197" s="50"/>
      <c r="BC197" s="50"/>
      <c r="BD197" s="50"/>
      <c r="BE197" s="30" t="s">
        <v>58</v>
      </c>
      <c r="BF197" s="30"/>
      <c r="BG197" s="30"/>
      <c r="BH197" s="30"/>
      <c r="BI197" s="30"/>
      <c r="BJ197" s="30" t="s">
        <v>59</v>
      </c>
      <c r="BK197" s="30"/>
      <c r="BL197" s="30"/>
      <c r="BM197" s="30"/>
      <c r="BN197" s="30"/>
      <c r="BO197" s="50" t="s">
        <v>122</v>
      </c>
      <c r="BP197" s="50"/>
      <c r="BQ197" s="50"/>
      <c r="BR197" s="50"/>
      <c r="BS197" s="50"/>
      <c r="CA197" s="1" t="s">
        <v>44</v>
      </c>
    </row>
    <row r="198" spans="1:79" s="6" customFormat="1" ht="12.75" customHeight="1" x14ac:dyDescent="0.2">
      <c r="A198" s="85"/>
      <c r="B198" s="85"/>
      <c r="C198" s="85"/>
      <c r="D198" s="85"/>
      <c r="E198" s="85"/>
      <c r="F198" s="85"/>
      <c r="G198" s="118" t="s">
        <v>147</v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9"/>
      <c r="U198" s="119"/>
      <c r="V198" s="119"/>
      <c r="W198" s="119"/>
      <c r="X198" s="119"/>
      <c r="Y198" s="119"/>
      <c r="Z198" s="119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>
        <f>IF(ISNUMBER(AA198),AA198,0)+IF(ISNUMBER(AF198),AF198,0)</f>
        <v>0</v>
      </c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>
        <f>IF(ISNUMBER(AP198),AP198,0)+IF(ISNUMBER(AU198),AU198,0)</f>
        <v>0</v>
      </c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>
        <f>IF(ISNUMBER(BE198),BE198,0)+IF(ISNUMBER(BJ198),BJ198,0)</f>
        <v>0</v>
      </c>
      <c r="BP198" s="116"/>
      <c r="BQ198" s="116"/>
      <c r="BR198" s="116"/>
      <c r="BS198" s="116"/>
      <c r="CA198" s="6" t="s">
        <v>45</v>
      </c>
    </row>
    <row r="200" spans="1:79" ht="13.5" customHeight="1" x14ac:dyDescent="12.75">
      <c r="A200" s="29" t="s">
        <v>263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44" t="s">
        <v>230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</row>
    <row r="202" spans="1:79" ht="15" customHeight="1" x14ac:dyDescent="0.2">
      <c r="A202" s="27" t="s">
        <v>6</v>
      </c>
      <c r="B202" s="27"/>
      <c r="C202" s="27"/>
      <c r="D202" s="27"/>
      <c r="E202" s="27"/>
      <c r="F202" s="27"/>
      <c r="G202" s="27" t="s">
        <v>126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13</v>
      </c>
      <c r="U202" s="27"/>
      <c r="V202" s="27"/>
      <c r="W202" s="27"/>
      <c r="X202" s="27"/>
      <c r="Y202" s="27"/>
      <c r="Z202" s="27"/>
      <c r="AA202" s="36" t="s">
        <v>252</v>
      </c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7"/>
      <c r="AP202" s="36" t="s">
        <v>257</v>
      </c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8"/>
    </row>
    <row r="203" spans="1:79" ht="32.1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 t="s">
        <v>4</v>
      </c>
      <c r="AB203" s="27"/>
      <c r="AC203" s="27"/>
      <c r="AD203" s="27"/>
      <c r="AE203" s="27"/>
      <c r="AF203" s="27" t="s">
        <v>3</v>
      </c>
      <c r="AG203" s="27"/>
      <c r="AH203" s="27"/>
      <c r="AI203" s="27"/>
      <c r="AJ203" s="27"/>
      <c r="AK203" s="27" t="s">
        <v>89</v>
      </c>
      <c r="AL203" s="27"/>
      <c r="AM203" s="27"/>
      <c r="AN203" s="27"/>
      <c r="AO203" s="27"/>
      <c r="AP203" s="27" t="s">
        <v>4</v>
      </c>
      <c r="AQ203" s="27"/>
      <c r="AR203" s="27"/>
      <c r="AS203" s="27"/>
      <c r="AT203" s="27"/>
      <c r="AU203" s="27" t="s">
        <v>3</v>
      </c>
      <c r="AV203" s="27"/>
      <c r="AW203" s="27"/>
      <c r="AX203" s="27"/>
      <c r="AY203" s="27"/>
      <c r="AZ203" s="27" t="s">
        <v>96</v>
      </c>
      <c r="BA203" s="27"/>
      <c r="BB203" s="27"/>
      <c r="BC203" s="27"/>
      <c r="BD203" s="27"/>
    </row>
    <row r="204" spans="1:79" ht="15" customHeight="1" x14ac:dyDescent="0.2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/>
      <c r="AA204" s="27">
        <v>4</v>
      </c>
      <c r="AB204" s="27"/>
      <c r="AC204" s="27"/>
      <c r="AD204" s="27"/>
      <c r="AE204" s="27"/>
      <c r="AF204" s="27">
        <v>5</v>
      </c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>
        <v>7</v>
      </c>
      <c r="AQ204" s="27"/>
      <c r="AR204" s="27"/>
      <c r="AS204" s="27"/>
      <c r="AT204" s="27"/>
      <c r="AU204" s="27">
        <v>8</v>
      </c>
      <c r="AV204" s="27"/>
      <c r="AW204" s="27"/>
      <c r="AX204" s="27"/>
      <c r="AY204" s="27"/>
      <c r="AZ204" s="27">
        <v>9</v>
      </c>
      <c r="BA204" s="27"/>
      <c r="BB204" s="27"/>
      <c r="BC204" s="27"/>
      <c r="BD204" s="27"/>
    </row>
    <row r="205" spans="1:79" s="1" customFormat="1" ht="12" hidden="1" customHeight="1" x14ac:dyDescent="0.2">
      <c r="A205" s="26" t="s">
        <v>69</v>
      </c>
      <c r="B205" s="26"/>
      <c r="C205" s="26"/>
      <c r="D205" s="26"/>
      <c r="E205" s="26"/>
      <c r="F205" s="26"/>
      <c r="G205" s="67" t="s">
        <v>57</v>
      </c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 t="s">
        <v>79</v>
      </c>
      <c r="U205" s="67"/>
      <c r="V205" s="67"/>
      <c r="W205" s="67"/>
      <c r="X205" s="67"/>
      <c r="Y205" s="67"/>
      <c r="Z205" s="67"/>
      <c r="AA205" s="30" t="s">
        <v>60</v>
      </c>
      <c r="AB205" s="30"/>
      <c r="AC205" s="30"/>
      <c r="AD205" s="30"/>
      <c r="AE205" s="30"/>
      <c r="AF205" s="30" t="s">
        <v>61</v>
      </c>
      <c r="AG205" s="30"/>
      <c r="AH205" s="30"/>
      <c r="AI205" s="30"/>
      <c r="AJ205" s="30"/>
      <c r="AK205" s="50" t="s">
        <v>122</v>
      </c>
      <c r="AL205" s="50"/>
      <c r="AM205" s="50"/>
      <c r="AN205" s="50"/>
      <c r="AO205" s="50"/>
      <c r="AP205" s="30" t="s">
        <v>62</v>
      </c>
      <c r="AQ205" s="30"/>
      <c r="AR205" s="30"/>
      <c r="AS205" s="30"/>
      <c r="AT205" s="30"/>
      <c r="AU205" s="30" t="s">
        <v>63</v>
      </c>
      <c r="AV205" s="30"/>
      <c r="AW205" s="30"/>
      <c r="AX205" s="30"/>
      <c r="AY205" s="30"/>
      <c r="AZ205" s="50" t="s">
        <v>122</v>
      </c>
      <c r="BA205" s="50"/>
      <c r="BB205" s="50"/>
      <c r="BC205" s="50"/>
      <c r="BD205" s="50"/>
      <c r="CA205" s="1" t="s">
        <v>46</v>
      </c>
    </row>
    <row r="206" spans="1:79" s="6" customFormat="1" x14ac:dyDescent="0.2">
      <c r="A206" s="85"/>
      <c r="B206" s="85"/>
      <c r="C206" s="85"/>
      <c r="D206" s="85"/>
      <c r="E206" s="85"/>
      <c r="F206" s="85"/>
      <c r="G206" s="118" t="s">
        <v>147</v>
      </c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9"/>
      <c r="U206" s="119"/>
      <c r="V206" s="119"/>
      <c r="W206" s="119"/>
      <c r="X206" s="119"/>
      <c r="Y206" s="119"/>
      <c r="Z206" s="119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>
        <f>IF(ISNUMBER(AA206),AA206,0)+IF(ISNUMBER(AF206),AF206,0)</f>
        <v>0</v>
      </c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>
        <f>IF(ISNUMBER(AP206),AP206,0)+IF(ISNUMBER(AU206),AU206,0)</f>
        <v>0</v>
      </c>
      <c r="BA206" s="116"/>
      <c r="BB206" s="116"/>
      <c r="BC206" s="116"/>
      <c r="BD206" s="116"/>
      <c r="CA206" s="6" t="s">
        <v>47</v>
      </c>
    </row>
    <row r="209" spans="1:79" ht="14.25" customHeight="1" x14ac:dyDescent="0.2">
      <c r="A209" s="29" t="s">
        <v>264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 x14ac:dyDescent="0.2">
      <c r="A210" s="44" t="s">
        <v>230</v>
      </c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79" ht="23.1" customHeight="1" x14ac:dyDescent="0.2">
      <c r="A211" s="27" t="s">
        <v>128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51" t="s">
        <v>129</v>
      </c>
      <c r="O211" s="52"/>
      <c r="P211" s="52"/>
      <c r="Q211" s="52"/>
      <c r="R211" s="52"/>
      <c r="S211" s="52"/>
      <c r="T211" s="52"/>
      <c r="U211" s="53"/>
      <c r="V211" s="51" t="s">
        <v>130</v>
      </c>
      <c r="W211" s="52"/>
      <c r="X211" s="52"/>
      <c r="Y211" s="52"/>
      <c r="Z211" s="53"/>
      <c r="AA211" s="27" t="s">
        <v>231</v>
      </c>
      <c r="AB211" s="27"/>
      <c r="AC211" s="27"/>
      <c r="AD211" s="27"/>
      <c r="AE211" s="27"/>
      <c r="AF211" s="27"/>
      <c r="AG211" s="27"/>
      <c r="AH211" s="27"/>
      <c r="AI211" s="27"/>
      <c r="AJ211" s="27" t="s">
        <v>234</v>
      </c>
      <c r="AK211" s="27"/>
      <c r="AL211" s="27"/>
      <c r="AM211" s="27"/>
      <c r="AN211" s="27"/>
      <c r="AO211" s="27"/>
      <c r="AP211" s="27"/>
      <c r="AQ211" s="27"/>
      <c r="AR211" s="27"/>
      <c r="AS211" s="27" t="s">
        <v>242</v>
      </c>
      <c r="AT211" s="27"/>
      <c r="AU211" s="27"/>
      <c r="AV211" s="27"/>
      <c r="AW211" s="27"/>
      <c r="AX211" s="27"/>
      <c r="AY211" s="27"/>
      <c r="AZ211" s="27"/>
      <c r="BA211" s="27"/>
      <c r="BB211" s="27" t="s">
        <v>252</v>
      </c>
      <c r="BC211" s="27"/>
      <c r="BD211" s="27"/>
      <c r="BE211" s="27"/>
      <c r="BF211" s="27"/>
      <c r="BG211" s="27"/>
      <c r="BH211" s="27"/>
      <c r="BI211" s="27"/>
      <c r="BJ211" s="27"/>
      <c r="BK211" s="27" t="s">
        <v>257</v>
      </c>
      <c r="BL211" s="27"/>
      <c r="BM211" s="27"/>
      <c r="BN211" s="27"/>
      <c r="BO211" s="27"/>
      <c r="BP211" s="27"/>
      <c r="BQ211" s="27"/>
      <c r="BR211" s="27"/>
      <c r="BS211" s="27"/>
    </row>
    <row r="212" spans="1:79" ht="95.2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54"/>
      <c r="O212" s="55"/>
      <c r="P212" s="55"/>
      <c r="Q212" s="55"/>
      <c r="R212" s="55"/>
      <c r="S212" s="55"/>
      <c r="T212" s="55"/>
      <c r="U212" s="56"/>
      <c r="V212" s="54"/>
      <c r="W212" s="55"/>
      <c r="X212" s="55"/>
      <c r="Y212" s="55"/>
      <c r="Z212" s="56"/>
      <c r="AA212" s="74" t="s">
        <v>133</v>
      </c>
      <c r="AB212" s="74"/>
      <c r="AC212" s="74"/>
      <c r="AD212" s="74"/>
      <c r="AE212" s="74"/>
      <c r="AF212" s="74" t="s">
        <v>134</v>
      </c>
      <c r="AG212" s="74"/>
      <c r="AH212" s="74"/>
      <c r="AI212" s="74"/>
      <c r="AJ212" s="74" t="s">
        <v>133</v>
      </c>
      <c r="AK212" s="74"/>
      <c r="AL212" s="74"/>
      <c r="AM212" s="74"/>
      <c r="AN212" s="74"/>
      <c r="AO212" s="74" t="s">
        <v>134</v>
      </c>
      <c r="AP212" s="74"/>
      <c r="AQ212" s="74"/>
      <c r="AR212" s="74"/>
      <c r="AS212" s="74" t="s">
        <v>133</v>
      </c>
      <c r="AT212" s="74"/>
      <c r="AU212" s="74"/>
      <c r="AV212" s="74"/>
      <c r="AW212" s="74"/>
      <c r="AX212" s="74" t="s">
        <v>134</v>
      </c>
      <c r="AY212" s="74"/>
      <c r="AZ212" s="74"/>
      <c r="BA212" s="74"/>
      <c r="BB212" s="74" t="s">
        <v>133</v>
      </c>
      <c r="BC212" s="74"/>
      <c r="BD212" s="74"/>
      <c r="BE212" s="74"/>
      <c r="BF212" s="74"/>
      <c r="BG212" s="74" t="s">
        <v>134</v>
      </c>
      <c r="BH212" s="74"/>
      <c r="BI212" s="74"/>
      <c r="BJ212" s="74"/>
      <c r="BK212" s="74" t="s">
        <v>133</v>
      </c>
      <c r="BL212" s="74"/>
      <c r="BM212" s="74"/>
      <c r="BN212" s="74"/>
      <c r="BO212" s="74"/>
      <c r="BP212" s="74" t="s">
        <v>134</v>
      </c>
      <c r="BQ212" s="74"/>
      <c r="BR212" s="74"/>
      <c r="BS212" s="74"/>
    </row>
    <row r="213" spans="1:79" ht="15" customHeight="1" x14ac:dyDescent="0.2">
      <c r="A213" s="27">
        <v>1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36">
        <v>2</v>
      </c>
      <c r="O213" s="37"/>
      <c r="P213" s="37"/>
      <c r="Q213" s="37"/>
      <c r="R213" s="37"/>
      <c r="S213" s="37"/>
      <c r="T213" s="37"/>
      <c r="U213" s="38"/>
      <c r="V213" s="27">
        <v>3</v>
      </c>
      <c r="W213" s="27"/>
      <c r="X213" s="27"/>
      <c r="Y213" s="27"/>
      <c r="Z213" s="27"/>
      <c r="AA213" s="27">
        <v>4</v>
      </c>
      <c r="AB213" s="27"/>
      <c r="AC213" s="27"/>
      <c r="AD213" s="27"/>
      <c r="AE213" s="27"/>
      <c r="AF213" s="27">
        <v>5</v>
      </c>
      <c r="AG213" s="27"/>
      <c r="AH213" s="27"/>
      <c r="AI213" s="27"/>
      <c r="AJ213" s="27">
        <v>6</v>
      </c>
      <c r="AK213" s="27"/>
      <c r="AL213" s="27"/>
      <c r="AM213" s="27"/>
      <c r="AN213" s="27"/>
      <c r="AO213" s="27">
        <v>7</v>
      </c>
      <c r="AP213" s="27"/>
      <c r="AQ213" s="27"/>
      <c r="AR213" s="27"/>
      <c r="AS213" s="27">
        <v>8</v>
      </c>
      <c r="AT213" s="27"/>
      <c r="AU213" s="27"/>
      <c r="AV213" s="27"/>
      <c r="AW213" s="27"/>
      <c r="AX213" s="27">
        <v>9</v>
      </c>
      <c r="AY213" s="27"/>
      <c r="AZ213" s="27"/>
      <c r="BA213" s="27"/>
      <c r="BB213" s="27">
        <v>10</v>
      </c>
      <c r="BC213" s="27"/>
      <c r="BD213" s="27"/>
      <c r="BE213" s="27"/>
      <c r="BF213" s="27"/>
      <c r="BG213" s="27">
        <v>11</v>
      </c>
      <c r="BH213" s="27"/>
      <c r="BI213" s="27"/>
      <c r="BJ213" s="27"/>
      <c r="BK213" s="27">
        <v>12</v>
      </c>
      <c r="BL213" s="27"/>
      <c r="BM213" s="27"/>
      <c r="BN213" s="27"/>
      <c r="BO213" s="27"/>
      <c r="BP213" s="27">
        <v>13</v>
      </c>
      <c r="BQ213" s="27"/>
      <c r="BR213" s="27"/>
      <c r="BS213" s="27"/>
    </row>
    <row r="214" spans="1:79" s="1" customFormat="1" ht="12" hidden="1" customHeight="1" x14ac:dyDescent="0.2">
      <c r="A214" s="67" t="s">
        <v>146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26" t="s">
        <v>131</v>
      </c>
      <c r="O214" s="26"/>
      <c r="P214" s="26"/>
      <c r="Q214" s="26"/>
      <c r="R214" s="26"/>
      <c r="S214" s="26"/>
      <c r="T214" s="26"/>
      <c r="U214" s="26"/>
      <c r="V214" s="26" t="s">
        <v>132</v>
      </c>
      <c r="W214" s="26"/>
      <c r="X214" s="26"/>
      <c r="Y214" s="26"/>
      <c r="Z214" s="26"/>
      <c r="AA214" s="30" t="s">
        <v>65</v>
      </c>
      <c r="AB214" s="30"/>
      <c r="AC214" s="30"/>
      <c r="AD214" s="30"/>
      <c r="AE214" s="30"/>
      <c r="AF214" s="30" t="s">
        <v>66</v>
      </c>
      <c r="AG214" s="30"/>
      <c r="AH214" s="30"/>
      <c r="AI214" s="30"/>
      <c r="AJ214" s="30" t="s">
        <v>67</v>
      </c>
      <c r="AK214" s="30"/>
      <c r="AL214" s="30"/>
      <c r="AM214" s="30"/>
      <c r="AN214" s="30"/>
      <c r="AO214" s="30" t="s">
        <v>68</v>
      </c>
      <c r="AP214" s="30"/>
      <c r="AQ214" s="30"/>
      <c r="AR214" s="30"/>
      <c r="AS214" s="30" t="s">
        <v>58</v>
      </c>
      <c r="AT214" s="30"/>
      <c r="AU214" s="30"/>
      <c r="AV214" s="30"/>
      <c r="AW214" s="30"/>
      <c r="AX214" s="30" t="s">
        <v>59</v>
      </c>
      <c r="AY214" s="30"/>
      <c r="AZ214" s="30"/>
      <c r="BA214" s="30"/>
      <c r="BB214" s="30" t="s">
        <v>60</v>
      </c>
      <c r="BC214" s="30"/>
      <c r="BD214" s="30"/>
      <c r="BE214" s="30"/>
      <c r="BF214" s="30"/>
      <c r="BG214" s="30" t="s">
        <v>61</v>
      </c>
      <c r="BH214" s="30"/>
      <c r="BI214" s="30"/>
      <c r="BJ214" s="30"/>
      <c r="BK214" s="30" t="s">
        <v>62</v>
      </c>
      <c r="BL214" s="30"/>
      <c r="BM214" s="30"/>
      <c r="BN214" s="30"/>
      <c r="BO214" s="30"/>
      <c r="BP214" s="30" t="s">
        <v>63</v>
      </c>
      <c r="BQ214" s="30"/>
      <c r="BR214" s="30"/>
      <c r="BS214" s="30"/>
      <c r="CA214" s="1" t="s">
        <v>48</v>
      </c>
    </row>
    <row r="215" spans="1:79" s="6" customFormat="1" ht="12.75" customHeight="1" x14ac:dyDescent="0.2">
      <c r="A215" s="118" t="s">
        <v>147</v>
      </c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86"/>
      <c r="O215" s="87"/>
      <c r="P215" s="87"/>
      <c r="Q215" s="87"/>
      <c r="R215" s="87"/>
      <c r="S215" s="87"/>
      <c r="T215" s="87"/>
      <c r="U215" s="88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1"/>
      <c r="BQ215" s="122"/>
      <c r="BR215" s="122"/>
      <c r="BS215" s="123"/>
      <c r="CA215" s="6" t="s">
        <v>49</v>
      </c>
    </row>
    <row r="218" spans="1:79" ht="35.25" customHeight="1" x14ac:dyDescent="0.2">
      <c r="A218" s="29" t="s">
        <v>265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5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</row>
    <row r="220" spans="1:79" ht="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2" spans="1:79" ht="28.5" customHeight="1" x14ac:dyDescent="0.2">
      <c r="A222" s="34" t="s">
        <v>249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4.25" customHeight="1" x14ac:dyDescent="0.2">
      <c r="A223" s="29" t="s">
        <v>232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5" customHeight="1" x14ac:dyDescent="0.2">
      <c r="A224" s="31" t="s">
        <v>230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</row>
    <row r="225" spans="1:79" ht="42.95" customHeight="1" x14ac:dyDescent="0.2">
      <c r="A225" s="74" t="s">
        <v>135</v>
      </c>
      <c r="B225" s="74"/>
      <c r="C225" s="74"/>
      <c r="D225" s="74"/>
      <c r="E225" s="74"/>
      <c r="F225" s="74"/>
      <c r="G225" s="27" t="s">
        <v>19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 t="s">
        <v>15</v>
      </c>
      <c r="U225" s="27"/>
      <c r="V225" s="27"/>
      <c r="W225" s="27"/>
      <c r="X225" s="27"/>
      <c r="Y225" s="27"/>
      <c r="Z225" s="27" t="s">
        <v>14</v>
      </c>
      <c r="AA225" s="27"/>
      <c r="AB225" s="27"/>
      <c r="AC225" s="27"/>
      <c r="AD225" s="27"/>
      <c r="AE225" s="27" t="s">
        <v>136</v>
      </c>
      <c r="AF225" s="27"/>
      <c r="AG225" s="27"/>
      <c r="AH225" s="27"/>
      <c r="AI225" s="27"/>
      <c r="AJ225" s="27"/>
      <c r="AK225" s="27" t="s">
        <v>137</v>
      </c>
      <c r="AL225" s="27"/>
      <c r="AM225" s="27"/>
      <c r="AN225" s="27"/>
      <c r="AO225" s="27"/>
      <c r="AP225" s="27"/>
      <c r="AQ225" s="27" t="s">
        <v>138</v>
      </c>
      <c r="AR225" s="27"/>
      <c r="AS225" s="27"/>
      <c r="AT225" s="27"/>
      <c r="AU225" s="27"/>
      <c r="AV225" s="27"/>
      <c r="AW225" s="27" t="s">
        <v>98</v>
      </c>
      <c r="AX225" s="27"/>
      <c r="AY225" s="27"/>
      <c r="AZ225" s="27"/>
      <c r="BA225" s="27"/>
      <c r="BB225" s="27"/>
      <c r="BC225" s="27"/>
      <c r="BD225" s="27"/>
      <c r="BE225" s="27"/>
      <c r="BF225" s="27"/>
      <c r="BG225" s="27" t="s">
        <v>139</v>
      </c>
      <c r="BH225" s="27"/>
      <c r="BI225" s="27"/>
      <c r="BJ225" s="27"/>
      <c r="BK225" s="27"/>
      <c r="BL225" s="27"/>
    </row>
    <row r="226" spans="1:79" ht="39.950000000000003" customHeight="1" x14ac:dyDescent="0.2">
      <c r="A226" s="74"/>
      <c r="B226" s="74"/>
      <c r="C226" s="74"/>
      <c r="D226" s="74"/>
      <c r="E226" s="74"/>
      <c r="F226" s="74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 t="s">
        <v>17</v>
      </c>
      <c r="AX226" s="27"/>
      <c r="AY226" s="27"/>
      <c r="AZ226" s="27"/>
      <c r="BA226" s="27"/>
      <c r="BB226" s="27" t="s">
        <v>16</v>
      </c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79" ht="15" customHeight="1" x14ac:dyDescent="0.2">
      <c r="A227" s="27">
        <v>1</v>
      </c>
      <c r="B227" s="27"/>
      <c r="C227" s="27"/>
      <c r="D227" s="27"/>
      <c r="E227" s="27"/>
      <c r="F227" s="27"/>
      <c r="G227" s="27">
        <v>2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>
        <v>3</v>
      </c>
      <c r="U227" s="27"/>
      <c r="V227" s="27"/>
      <c r="W227" s="27"/>
      <c r="X227" s="27"/>
      <c r="Y227" s="27"/>
      <c r="Z227" s="27">
        <v>4</v>
      </c>
      <c r="AA227" s="27"/>
      <c r="AB227" s="27"/>
      <c r="AC227" s="27"/>
      <c r="AD227" s="27"/>
      <c r="AE227" s="27">
        <v>5</v>
      </c>
      <c r="AF227" s="27"/>
      <c r="AG227" s="27"/>
      <c r="AH227" s="27"/>
      <c r="AI227" s="27"/>
      <c r="AJ227" s="27"/>
      <c r="AK227" s="27">
        <v>6</v>
      </c>
      <c r="AL227" s="27"/>
      <c r="AM227" s="27"/>
      <c r="AN227" s="27"/>
      <c r="AO227" s="27"/>
      <c r="AP227" s="27"/>
      <c r="AQ227" s="27">
        <v>7</v>
      </c>
      <c r="AR227" s="27"/>
      <c r="AS227" s="27"/>
      <c r="AT227" s="27"/>
      <c r="AU227" s="27"/>
      <c r="AV227" s="27"/>
      <c r="AW227" s="27">
        <v>8</v>
      </c>
      <c r="AX227" s="27"/>
      <c r="AY227" s="27"/>
      <c r="AZ227" s="27"/>
      <c r="BA227" s="27"/>
      <c r="BB227" s="27">
        <v>9</v>
      </c>
      <c r="BC227" s="27"/>
      <c r="BD227" s="27"/>
      <c r="BE227" s="27"/>
      <c r="BF227" s="27"/>
      <c r="BG227" s="27">
        <v>10</v>
      </c>
      <c r="BH227" s="27"/>
      <c r="BI227" s="27"/>
      <c r="BJ227" s="27"/>
      <c r="BK227" s="27"/>
      <c r="BL227" s="27"/>
    </row>
    <row r="228" spans="1:79" s="1" customFormat="1" ht="12" hidden="1" customHeight="1" x14ac:dyDescent="0.2">
      <c r="A228" s="26" t="s">
        <v>64</v>
      </c>
      <c r="B228" s="26"/>
      <c r="C228" s="26"/>
      <c r="D228" s="26"/>
      <c r="E228" s="26"/>
      <c r="F228" s="26"/>
      <c r="G228" s="67" t="s">
        <v>57</v>
      </c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30" t="s">
        <v>80</v>
      </c>
      <c r="U228" s="30"/>
      <c r="V228" s="30"/>
      <c r="W228" s="30"/>
      <c r="X228" s="30"/>
      <c r="Y228" s="30"/>
      <c r="Z228" s="30" t="s">
        <v>81</v>
      </c>
      <c r="AA228" s="30"/>
      <c r="AB228" s="30"/>
      <c r="AC228" s="30"/>
      <c r="AD228" s="30"/>
      <c r="AE228" s="30" t="s">
        <v>82</v>
      </c>
      <c r="AF228" s="30"/>
      <c r="AG228" s="30"/>
      <c r="AH228" s="30"/>
      <c r="AI228" s="30"/>
      <c r="AJ228" s="30"/>
      <c r="AK228" s="30" t="s">
        <v>83</v>
      </c>
      <c r="AL228" s="30"/>
      <c r="AM228" s="30"/>
      <c r="AN228" s="30"/>
      <c r="AO228" s="30"/>
      <c r="AP228" s="30"/>
      <c r="AQ228" s="78" t="s">
        <v>99</v>
      </c>
      <c r="AR228" s="30"/>
      <c r="AS228" s="30"/>
      <c r="AT228" s="30"/>
      <c r="AU228" s="30"/>
      <c r="AV228" s="30"/>
      <c r="AW228" s="30" t="s">
        <v>84</v>
      </c>
      <c r="AX228" s="30"/>
      <c r="AY228" s="30"/>
      <c r="AZ228" s="30"/>
      <c r="BA228" s="30"/>
      <c r="BB228" s="30" t="s">
        <v>85</v>
      </c>
      <c r="BC228" s="30"/>
      <c r="BD228" s="30"/>
      <c r="BE228" s="30"/>
      <c r="BF228" s="30"/>
      <c r="BG228" s="78" t="s">
        <v>100</v>
      </c>
      <c r="BH228" s="30"/>
      <c r="BI228" s="30"/>
      <c r="BJ228" s="30"/>
      <c r="BK228" s="30"/>
      <c r="BL228" s="30"/>
      <c r="CA228" s="1" t="s">
        <v>50</v>
      </c>
    </row>
    <row r="229" spans="1:79" s="6" customFormat="1" ht="12.75" customHeight="1" x14ac:dyDescent="0.2">
      <c r="A229" s="85"/>
      <c r="B229" s="85"/>
      <c r="C229" s="85"/>
      <c r="D229" s="85"/>
      <c r="E229" s="85"/>
      <c r="F229" s="85"/>
      <c r="G229" s="118" t="s">
        <v>147</v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>
        <f>IF(ISNUMBER(AK229),AK229,0)-IF(ISNUMBER(AE229),AE229,0)</f>
        <v>0</v>
      </c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>
        <f>IF(ISNUMBER(Z229),Z229,0)+IF(ISNUMBER(AK229),AK229,0)</f>
        <v>0</v>
      </c>
      <c r="BH229" s="116"/>
      <c r="BI229" s="116"/>
      <c r="BJ229" s="116"/>
      <c r="BK229" s="116"/>
      <c r="BL229" s="116"/>
      <c r="CA229" s="6" t="s">
        <v>51</v>
      </c>
    </row>
    <row r="231" spans="1:79" ht="14.25" customHeight="1" x14ac:dyDescent="12.75">
      <c r="A231" s="29" t="s">
        <v>250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5" customHeight="1" x14ac:dyDescent="0.2">
      <c r="A232" s="31" t="s">
        <v>230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</row>
    <row r="233" spans="1:79" ht="18" customHeight="1" x14ac:dyDescent="0.2">
      <c r="A233" s="27" t="s">
        <v>135</v>
      </c>
      <c r="B233" s="27"/>
      <c r="C233" s="27"/>
      <c r="D233" s="27"/>
      <c r="E233" s="27"/>
      <c r="F233" s="27"/>
      <c r="G233" s="27" t="s">
        <v>19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 t="s">
        <v>236</v>
      </c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 t="s">
        <v>247</v>
      </c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</row>
    <row r="234" spans="1:79" ht="42.9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 t="s">
        <v>140</v>
      </c>
      <c r="R234" s="27"/>
      <c r="S234" s="27"/>
      <c r="T234" s="27"/>
      <c r="U234" s="27"/>
      <c r="V234" s="74" t="s">
        <v>141</v>
      </c>
      <c r="W234" s="74"/>
      <c r="X234" s="74"/>
      <c r="Y234" s="74"/>
      <c r="Z234" s="27" t="s">
        <v>142</v>
      </c>
      <c r="AA234" s="27"/>
      <c r="AB234" s="27"/>
      <c r="AC234" s="27"/>
      <c r="AD234" s="27"/>
      <c r="AE234" s="27"/>
      <c r="AF234" s="27"/>
      <c r="AG234" s="27"/>
      <c r="AH234" s="27"/>
      <c r="AI234" s="27"/>
      <c r="AJ234" s="27" t="s">
        <v>143</v>
      </c>
      <c r="AK234" s="27"/>
      <c r="AL234" s="27"/>
      <c r="AM234" s="27"/>
      <c r="AN234" s="27"/>
      <c r="AO234" s="27" t="s">
        <v>20</v>
      </c>
      <c r="AP234" s="27"/>
      <c r="AQ234" s="27"/>
      <c r="AR234" s="27"/>
      <c r="AS234" s="27"/>
      <c r="AT234" s="74" t="s">
        <v>144</v>
      </c>
      <c r="AU234" s="74"/>
      <c r="AV234" s="74"/>
      <c r="AW234" s="74"/>
      <c r="AX234" s="27" t="s">
        <v>142</v>
      </c>
      <c r="AY234" s="27"/>
      <c r="AZ234" s="27"/>
      <c r="BA234" s="27"/>
      <c r="BB234" s="27"/>
      <c r="BC234" s="27"/>
      <c r="BD234" s="27"/>
      <c r="BE234" s="27"/>
      <c r="BF234" s="27"/>
      <c r="BG234" s="27"/>
      <c r="BH234" s="27" t="s">
        <v>145</v>
      </c>
      <c r="BI234" s="27"/>
      <c r="BJ234" s="27"/>
      <c r="BK234" s="27"/>
      <c r="BL234" s="27"/>
    </row>
    <row r="235" spans="1:79" ht="63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74"/>
      <c r="W235" s="74"/>
      <c r="X235" s="74"/>
      <c r="Y235" s="74"/>
      <c r="Z235" s="27" t="s">
        <v>17</v>
      </c>
      <c r="AA235" s="27"/>
      <c r="AB235" s="27"/>
      <c r="AC235" s="27"/>
      <c r="AD235" s="27"/>
      <c r="AE235" s="27" t="s">
        <v>16</v>
      </c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74"/>
      <c r="AU235" s="74"/>
      <c r="AV235" s="74"/>
      <c r="AW235" s="74"/>
      <c r="AX235" s="27" t="s">
        <v>17</v>
      </c>
      <c r="AY235" s="27"/>
      <c r="AZ235" s="27"/>
      <c r="BA235" s="27"/>
      <c r="BB235" s="27"/>
      <c r="BC235" s="27" t="s">
        <v>16</v>
      </c>
      <c r="BD235" s="27"/>
      <c r="BE235" s="27"/>
      <c r="BF235" s="27"/>
      <c r="BG235" s="27"/>
      <c r="BH235" s="27"/>
      <c r="BI235" s="27"/>
      <c r="BJ235" s="27"/>
      <c r="BK235" s="27"/>
      <c r="BL235" s="27"/>
    </row>
    <row r="236" spans="1:79" ht="15" customHeight="1" x14ac:dyDescent="0.2">
      <c r="A236" s="27">
        <v>1</v>
      </c>
      <c r="B236" s="27"/>
      <c r="C236" s="27"/>
      <c r="D236" s="27"/>
      <c r="E236" s="27"/>
      <c r="F236" s="27"/>
      <c r="G236" s="27">
        <v>2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>
        <v>3</v>
      </c>
      <c r="R236" s="27"/>
      <c r="S236" s="27"/>
      <c r="T236" s="27"/>
      <c r="U236" s="27"/>
      <c r="V236" s="27">
        <v>4</v>
      </c>
      <c r="W236" s="27"/>
      <c r="X236" s="27"/>
      <c r="Y236" s="27"/>
      <c r="Z236" s="27">
        <v>5</v>
      </c>
      <c r="AA236" s="27"/>
      <c r="AB236" s="27"/>
      <c r="AC236" s="27"/>
      <c r="AD236" s="27"/>
      <c r="AE236" s="27">
        <v>6</v>
      </c>
      <c r="AF236" s="27"/>
      <c r="AG236" s="27"/>
      <c r="AH236" s="27"/>
      <c r="AI236" s="27"/>
      <c r="AJ236" s="27">
        <v>7</v>
      </c>
      <c r="AK236" s="27"/>
      <c r="AL236" s="27"/>
      <c r="AM236" s="27"/>
      <c r="AN236" s="27"/>
      <c r="AO236" s="27">
        <v>8</v>
      </c>
      <c r="AP236" s="27"/>
      <c r="AQ236" s="27"/>
      <c r="AR236" s="27"/>
      <c r="AS236" s="27"/>
      <c r="AT236" s="27">
        <v>9</v>
      </c>
      <c r="AU236" s="27"/>
      <c r="AV236" s="27"/>
      <c r="AW236" s="27"/>
      <c r="AX236" s="27">
        <v>10</v>
      </c>
      <c r="AY236" s="27"/>
      <c r="AZ236" s="27"/>
      <c r="BA236" s="27"/>
      <c r="BB236" s="27"/>
      <c r="BC236" s="27">
        <v>11</v>
      </c>
      <c r="BD236" s="27"/>
      <c r="BE236" s="27"/>
      <c r="BF236" s="27"/>
      <c r="BG236" s="27"/>
      <c r="BH236" s="27">
        <v>12</v>
      </c>
      <c r="BI236" s="27"/>
      <c r="BJ236" s="27"/>
      <c r="BK236" s="27"/>
      <c r="BL236" s="27"/>
    </row>
    <row r="237" spans="1:79" s="1" customFormat="1" ht="12" hidden="1" customHeight="1" x14ac:dyDescent="0.2">
      <c r="A237" s="26" t="s">
        <v>64</v>
      </c>
      <c r="B237" s="26"/>
      <c r="C237" s="26"/>
      <c r="D237" s="26"/>
      <c r="E237" s="26"/>
      <c r="F237" s="26"/>
      <c r="G237" s="67" t="s">
        <v>57</v>
      </c>
      <c r="H237" s="67"/>
      <c r="I237" s="67"/>
      <c r="J237" s="67"/>
      <c r="K237" s="67"/>
      <c r="L237" s="67"/>
      <c r="M237" s="67"/>
      <c r="N237" s="67"/>
      <c r="O237" s="67"/>
      <c r="P237" s="67"/>
      <c r="Q237" s="30" t="s">
        <v>80</v>
      </c>
      <c r="R237" s="30"/>
      <c r="S237" s="30"/>
      <c r="T237" s="30"/>
      <c r="U237" s="30"/>
      <c r="V237" s="30" t="s">
        <v>81</v>
      </c>
      <c r="W237" s="30"/>
      <c r="X237" s="30"/>
      <c r="Y237" s="30"/>
      <c r="Z237" s="30" t="s">
        <v>82</v>
      </c>
      <c r="AA237" s="30"/>
      <c r="AB237" s="30"/>
      <c r="AC237" s="30"/>
      <c r="AD237" s="30"/>
      <c r="AE237" s="30" t="s">
        <v>83</v>
      </c>
      <c r="AF237" s="30"/>
      <c r="AG237" s="30"/>
      <c r="AH237" s="30"/>
      <c r="AI237" s="30"/>
      <c r="AJ237" s="78" t="s">
        <v>101</v>
      </c>
      <c r="AK237" s="30"/>
      <c r="AL237" s="30"/>
      <c r="AM237" s="30"/>
      <c r="AN237" s="30"/>
      <c r="AO237" s="30" t="s">
        <v>84</v>
      </c>
      <c r="AP237" s="30"/>
      <c r="AQ237" s="30"/>
      <c r="AR237" s="30"/>
      <c r="AS237" s="30"/>
      <c r="AT237" s="78" t="s">
        <v>102</v>
      </c>
      <c r="AU237" s="30"/>
      <c r="AV237" s="30"/>
      <c r="AW237" s="30"/>
      <c r="AX237" s="30" t="s">
        <v>85</v>
      </c>
      <c r="AY237" s="30"/>
      <c r="AZ237" s="30"/>
      <c r="BA237" s="30"/>
      <c r="BB237" s="30"/>
      <c r="BC237" s="30" t="s">
        <v>86</v>
      </c>
      <c r="BD237" s="30"/>
      <c r="BE237" s="30"/>
      <c r="BF237" s="30"/>
      <c r="BG237" s="30"/>
      <c r="BH237" s="78" t="s">
        <v>101</v>
      </c>
      <c r="BI237" s="30"/>
      <c r="BJ237" s="30"/>
      <c r="BK237" s="30"/>
      <c r="BL237" s="30"/>
      <c r="CA237" s="1" t="s">
        <v>52</v>
      </c>
    </row>
    <row r="238" spans="1:79" s="6" customFormat="1" ht="12.75" customHeight="1" x14ac:dyDescent="0.2">
      <c r="A238" s="85"/>
      <c r="B238" s="85"/>
      <c r="C238" s="85"/>
      <c r="D238" s="85"/>
      <c r="E238" s="85"/>
      <c r="F238" s="85"/>
      <c r="G238" s="118" t="s">
        <v>147</v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>
        <f>IF(ISNUMBER(Q238),Q238,0)-IF(ISNUMBER(Z238),Z238,0)</f>
        <v>0</v>
      </c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>
        <f>IF(ISNUMBER(V238),V238,0)-IF(ISNUMBER(Z238),Z238,0)-IF(ISNUMBER(AE238),AE238,0)</f>
        <v>0</v>
      </c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>
        <f>IF(ISNUMBER(AO238),AO238,0)-IF(ISNUMBER(AX238),AX238,0)</f>
        <v>0</v>
      </c>
      <c r="BI238" s="116"/>
      <c r="BJ238" s="116"/>
      <c r="BK238" s="116"/>
      <c r="BL238" s="116"/>
      <c r="CA238" s="6" t="s">
        <v>53</v>
      </c>
    </row>
    <row r="240" spans="1:79" ht="14.25" customHeight="1" x14ac:dyDescent="0.2">
      <c r="A240" s="29" t="s">
        <v>237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79" ht="15" customHeight="1" x14ac:dyDescent="0.2">
      <c r="A241" s="31" t="s">
        <v>230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</row>
    <row r="242" spans="1:79" ht="42.95" customHeight="1" x14ac:dyDescent="0.2">
      <c r="A242" s="74" t="s">
        <v>135</v>
      </c>
      <c r="B242" s="74"/>
      <c r="C242" s="74"/>
      <c r="D242" s="74"/>
      <c r="E242" s="74"/>
      <c r="F242" s="74"/>
      <c r="G242" s="27" t="s">
        <v>19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 t="s">
        <v>15</v>
      </c>
      <c r="U242" s="27"/>
      <c r="V242" s="27"/>
      <c r="W242" s="27"/>
      <c r="X242" s="27"/>
      <c r="Y242" s="27"/>
      <c r="Z242" s="27" t="s">
        <v>14</v>
      </c>
      <c r="AA242" s="27"/>
      <c r="AB242" s="27"/>
      <c r="AC242" s="27"/>
      <c r="AD242" s="27"/>
      <c r="AE242" s="27" t="s">
        <v>233</v>
      </c>
      <c r="AF242" s="27"/>
      <c r="AG242" s="27"/>
      <c r="AH242" s="27"/>
      <c r="AI242" s="27"/>
      <c r="AJ242" s="27"/>
      <c r="AK242" s="27" t="s">
        <v>238</v>
      </c>
      <c r="AL242" s="27"/>
      <c r="AM242" s="27"/>
      <c r="AN242" s="27"/>
      <c r="AO242" s="27"/>
      <c r="AP242" s="27"/>
      <c r="AQ242" s="27" t="s">
        <v>251</v>
      </c>
      <c r="AR242" s="27"/>
      <c r="AS242" s="27"/>
      <c r="AT242" s="27"/>
      <c r="AU242" s="27"/>
      <c r="AV242" s="27"/>
      <c r="AW242" s="27" t="s">
        <v>18</v>
      </c>
      <c r="AX242" s="27"/>
      <c r="AY242" s="27"/>
      <c r="AZ242" s="27"/>
      <c r="BA242" s="27"/>
      <c r="BB242" s="27"/>
      <c r="BC242" s="27"/>
      <c r="BD242" s="27"/>
      <c r="BE242" s="27" t="s">
        <v>156</v>
      </c>
      <c r="BF242" s="27"/>
      <c r="BG242" s="27"/>
      <c r="BH242" s="27"/>
      <c r="BI242" s="27"/>
      <c r="BJ242" s="27"/>
      <c r="BK242" s="27"/>
      <c r="BL242" s="27"/>
    </row>
    <row r="243" spans="1:79" ht="21.75" customHeight="1" x14ac:dyDescent="0.2">
      <c r="A243" s="74"/>
      <c r="B243" s="74"/>
      <c r="C243" s="74"/>
      <c r="D243" s="74"/>
      <c r="E243" s="74"/>
      <c r="F243" s="74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</row>
    <row r="244" spans="1:79" ht="15" customHeight="1" x14ac:dyDescent="0.2">
      <c r="A244" s="27">
        <v>1</v>
      </c>
      <c r="B244" s="27"/>
      <c r="C244" s="27"/>
      <c r="D244" s="27"/>
      <c r="E244" s="27"/>
      <c r="F244" s="27"/>
      <c r="G244" s="27">
        <v>2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>
        <v>3</v>
      </c>
      <c r="U244" s="27"/>
      <c r="V244" s="27"/>
      <c r="W244" s="27"/>
      <c r="X244" s="27"/>
      <c r="Y244" s="27"/>
      <c r="Z244" s="27">
        <v>4</v>
      </c>
      <c r="AA244" s="27"/>
      <c r="AB244" s="27"/>
      <c r="AC244" s="27"/>
      <c r="AD244" s="27"/>
      <c r="AE244" s="27">
        <v>5</v>
      </c>
      <c r="AF244" s="27"/>
      <c r="AG244" s="27"/>
      <c r="AH244" s="27"/>
      <c r="AI244" s="27"/>
      <c r="AJ244" s="27"/>
      <c r="AK244" s="27">
        <v>6</v>
      </c>
      <c r="AL244" s="27"/>
      <c r="AM244" s="27"/>
      <c r="AN244" s="27"/>
      <c r="AO244" s="27"/>
      <c r="AP244" s="27"/>
      <c r="AQ244" s="27">
        <v>7</v>
      </c>
      <c r="AR244" s="27"/>
      <c r="AS244" s="27"/>
      <c r="AT244" s="27"/>
      <c r="AU244" s="27"/>
      <c r="AV244" s="27"/>
      <c r="AW244" s="26">
        <v>8</v>
      </c>
      <c r="AX244" s="26"/>
      <c r="AY244" s="26"/>
      <c r="AZ244" s="26"/>
      <c r="BA244" s="26"/>
      <c r="BB244" s="26"/>
      <c r="BC244" s="26"/>
      <c r="BD244" s="26"/>
      <c r="BE244" s="26">
        <v>9</v>
      </c>
      <c r="BF244" s="26"/>
      <c r="BG244" s="26"/>
      <c r="BH244" s="26"/>
      <c r="BI244" s="26"/>
      <c r="BJ244" s="26"/>
      <c r="BK244" s="26"/>
      <c r="BL244" s="26"/>
    </row>
    <row r="245" spans="1:79" s="1" customFormat="1" ht="18.75" hidden="1" customHeight="1" x14ac:dyDescent="0.2">
      <c r="A245" s="26" t="s">
        <v>64</v>
      </c>
      <c r="B245" s="26"/>
      <c r="C245" s="26"/>
      <c r="D245" s="26"/>
      <c r="E245" s="26"/>
      <c r="F245" s="26"/>
      <c r="G245" s="67" t="s">
        <v>57</v>
      </c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30" t="s">
        <v>80</v>
      </c>
      <c r="U245" s="30"/>
      <c r="V245" s="30"/>
      <c r="W245" s="30"/>
      <c r="X245" s="30"/>
      <c r="Y245" s="30"/>
      <c r="Z245" s="30" t="s">
        <v>81</v>
      </c>
      <c r="AA245" s="30"/>
      <c r="AB245" s="30"/>
      <c r="AC245" s="30"/>
      <c r="AD245" s="30"/>
      <c r="AE245" s="30" t="s">
        <v>82</v>
      </c>
      <c r="AF245" s="30"/>
      <c r="AG245" s="30"/>
      <c r="AH245" s="30"/>
      <c r="AI245" s="30"/>
      <c r="AJ245" s="30"/>
      <c r="AK245" s="30" t="s">
        <v>83</v>
      </c>
      <c r="AL245" s="30"/>
      <c r="AM245" s="30"/>
      <c r="AN245" s="30"/>
      <c r="AO245" s="30"/>
      <c r="AP245" s="30"/>
      <c r="AQ245" s="30" t="s">
        <v>84</v>
      </c>
      <c r="AR245" s="30"/>
      <c r="AS245" s="30"/>
      <c r="AT245" s="30"/>
      <c r="AU245" s="30"/>
      <c r="AV245" s="30"/>
      <c r="AW245" s="67" t="s">
        <v>87</v>
      </c>
      <c r="AX245" s="67"/>
      <c r="AY245" s="67"/>
      <c r="AZ245" s="67"/>
      <c r="BA245" s="67"/>
      <c r="BB245" s="67"/>
      <c r="BC245" s="67"/>
      <c r="BD245" s="67"/>
      <c r="BE245" s="67" t="s">
        <v>88</v>
      </c>
      <c r="BF245" s="67"/>
      <c r="BG245" s="67"/>
      <c r="BH245" s="67"/>
      <c r="BI245" s="67"/>
      <c r="BJ245" s="67"/>
      <c r="BK245" s="67"/>
      <c r="BL245" s="67"/>
      <c r="CA245" s="1" t="s">
        <v>54</v>
      </c>
    </row>
    <row r="246" spans="1:79" s="6" customFormat="1" ht="12.75" customHeight="1" x14ac:dyDescent="0.2">
      <c r="A246" s="85"/>
      <c r="B246" s="85"/>
      <c r="C246" s="85"/>
      <c r="D246" s="85"/>
      <c r="E246" s="85"/>
      <c r="F246" s="85"/>
      <c r="G246" s="118" t="s">
        <v>147</v>
      </c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  <c r="CA246" s="6" t="s">
        <v>55</v>
      </c>
    </row>
    <row r="248" spans="1:79" ht="14.25" customHeight="1" x14ac:dyDescent="12.75">
      <c r="A248" s="29" t="s">
        <v>239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79" ht="15" customHeight="1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</row>
    <row r="250" spans="1:79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2" spans="1:79" ht="14.25" x14ac:dyDescent="0.2">
      <c r="A252" s="29" t="s">
        <v>266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79" ht="14.25" x14ac:dyDescent="0.2">
      <c r="A253" s="29" t="s">
        <v>240</v>
      </c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79" ht="15" customHeight="1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</row>
    <row r="255" spans="1:79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8" spans="1:58" ht="18.95" customHeight="1" x14ac:dyDescent="0.2">
      <c r="A258" s="128" t="s">
        <v>225</v>
      </c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22"/>
      <c r="AC258" s="22"/>
      <c r="AD258" s="22"/>
      <c r="AE258" s="22"/>
      <c r="AF258" s="22"/>
      <c r="AG258" s="22"/>
      <c r="AH258" s="42"/>
      <c r="AI258" s="42"/>
      <c r="AJ258" s="42"/>
      <c r="AK258" s="42"/>
      <c r="AL258" s="42"/>
      <c r="AM258" s="42"/>
      <c r="AN258" s="42"/>
      <c r="AO258" s="42"/>
      <c r="AP258" s="42"/>
      <c r="AQ258" s="22"/>
      <c r="AR258" s="22"/>
      <c r="AS258" s="22"/>
      <c r="AT258" s="22"/>
      <c r="AU258" s="129" t="s">
        <v>227</v>
      </c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</row>
    <row r="259" spans="1:58" ht="12.75" customHeight="1" x14ac:dyDescent="0.2">
      <c r="AB259" s="23"/>
      <c r="AC259" s="23"/>
      <c r="AD259" s="23"/>
      <c r="AE259" s="23"/>
      <c r="AF259" s="23"/>
      <c r="AG259" s="23"/>
      <c r="AH259" s="28" t="s">
        <v>1</v>
      </c>
      <c r="AI259" s="28"/>
      <c r="AJ259" s="28"/>
      <c r="AK259" s="28"/>
      <c r="AL259" s="28"/>
      <c r="AM259" s="28"/>
      <c r="AN259" s="28"/>
      <c r="AO259" s="28"/>
      <c r="AP259" s="28"/>
      <c r="AQ259" s="23"/>
      <c r="AR259" s="23"/>
      <c r="AS259" s="23"/>
      <c r="AT259" s="23"/>
      <c r="AU259" s="28" t="s">
        <v>171</v>
      </c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</row>
    <row r="260" spans="1:58" ht="15" x14ac:dyDescent="0.2">
      <c r="AB260" s="23"/>
      <c r="AC260" s="23"/>
      <c r="AD260" s="23"/>
      <c r="AE260" s="23"/>
      <c r="AF260" s="23"/>
      <c r="AG260" s="23"/>
      <c r="AH260" s="24"/>
      <c r="AI260" s="24"/>
      <c r="AJ260" s="24"/>
      <c r="AK260" s="24"/>
      <c r="AL260" s="24"/>
      <c r="AM260" s="24"/>
      <c r="AN260" s="24"/>
      <c r="AO260" s="24"/>
      <c r="AP260" s="24"/>
      <c r="AQ260" s="23"/>
      <c r="AR260" s="23"/>
      <c r="AS260" s="23"/>
      <c r="AT260" s="23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</row>
    <row r="261" spans="1:58" ht="18" customHeight="1" x14ac:dyDescent="0.2">
      <c r="A261" s="128" t="s">
        <v>226</v>
      </c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23"/>
      <c r="AC261" s="23"/>
      <c r="AD261" s="23"/>
      <c r="AE261" s="23"/>
      <c r="AF261" s="23"/>
      <c r="AG261" s="23"/>
      <c r="AH261" s="43"/>
      <c r="AI261" s="43"/>
      <c r="AJ261" s="43"/>
      <c r="AK261" s="43"/>
      <c r="AL261" s="43"/>
      <c r="AM261" s="43"/>
      <c r="AN261" s="43"/>
      <c r="AO261" s="43"/>
      <c r="AP261" s="43"/>
      <c r="AQ261" s="23"/>
      <c r="AR261" s="23"/>
      <c r="AS261" s="23"/>
      <c r="AT261" s="23"/>
      <c r="AU261" s="130" t="s">
        <v>273</v>
      </c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</row>
    <row r="262" spans="1:58" ht="12" customHeight="1" x14ac:dyDescent="0.2">
      <c r="AB262" s="23"/>
      <c r="AC262" s="23"/>
      <c r="AD262" s="23"/>
      <c r="AE262" s="23"/>
      <c r="AF262" s="23"/>
      <c r="AG262" s="23"/>
      <c r="AH262" s="28" t="s">
        <v>1</v>
      </c>
      <c r="AI262" s="28"/>
      <c r="AJ262" s="28"/>
      <c r="AK262" s="28"/>
      <c r="AL262" s="28"/>
      <c r="AM262" s="28"/>
      <c r="AN262" s="28"/>
      <c r="AO262" s="28"/>
      <c r="AP262" s="28"/>
      <c r="AQ262" s="23"/>
      <c r="AR262" s="23"/>
      <c r="AS262" s="23"/>
      <c r="AT262" s="23"/>
      <c r="AU262" s="28" t="s">
        <v>171</v>
      </c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</row>
  </sheetData>
  <mergeCells count="1749">
    <mergeCell ref="BJ188:BL188"/>
    <mergeCell ref="AR188:AT188"/>
    <mergeCell ref="AU188:AW188"/>
    <mergeCell ref="AX188:AZ188"/>
    <mergeCell ref="BA188:BC188"/>
    <mergeCell ref="BD188:BF188"/>
    <mergeCell ref="BG188:BI188"/>
    <mergeCell ref="BJ187:BL187"/>
    <mergeCell ref="A188:C188"/>
    <mergeCell ref="D188:V188"/>
    <mergeCell ref="W188:Y188"/>
    <mergeCell ref="Z188:AB188"/>
    <mergeCell ref="AC188:AE188"/>
    <mergeCell ref="AF188:AH188"/>
    <mergeCell ref="AI188:AK188"/>
    <mergeCell ref="AL188:AN188"/>
    <mergeCell ref="AO188:AQ188"/>
    <mergeCell ref="AR187:AT187"/>
    <mergeCell ref="AU187:AW187"/>
    <mergeCell ref="AX187:AZ187"/>
    <mergeCell ref="BA187:BC187"/>
    <mergeCell ref="BD187:BF187"/>
    <mergeCell ref="BG187:BI187"/>
    <mergeCell ref="A187:C187"/>
    <mergeCell ref="D187:V187"/>
    <mergeCell ref="W187:Y187"/>
    <mergeCell ref="Z187:AB187"/>
    <mergeCell ref="AC187:AE187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V147:AE147"/>
    <mergeCell ref="AF147:AJ147"/>
    <mergeCell ref="AK147:AO147"/>
    <mergeCell ref="AP147:AT147"/>
    <mergeCell ref="AU147:AY147"/>
    <mergeCell ref="AZ147:BD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38:BI138"/>
    <mergeCell ref="BJ138:BN138"/>
    <mergeCell ref="BO138:BS138"/>
    <mergeCell ref="BT138:BX138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1:AA261"/>
    <mergeCell ref="AH261:AP261"/>
    <mergeCell ref="AU261:BF261"/>
    <mergeCell ref="AH262:AP262"/>
    <mergeCell ref="AU262:BF262"/>
    <mergeCell ref="A31:D31"/>
    <mergeCell ref="E31:T31"/>
    <mergeCell ref="U31:Y31"/>
    <mergeCell ref="Z31:AD31"/>
    <mergeCell ref="AE31:AH31"/>
    <mergeCell ref="A254:BL254"/>
    <mergeCell ref="A258:AA258"/>
    <mergeCell ref="AH258:AP258"/>
    <mergeCell ref="AU258:BF258"/>
    <mergeCell ref="AH259:AP259"/>
    <mergeCell ref="AU259:BF259"/>
    <mergeCell ref="AW246:BD246"/>
    <mergeCell ref="BE246:BL246"/>
    <mergeCell ref="A248:BL248"/>
    <mergeCell ref="A249:BL249"/>
    <mergeCell ref="A252:BL252"/>
    <mergeCell ref="A253:BL253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245:F245"/>
    <mergeCell ref="G245:S245"/>
    <mergeCell ref="T245:Y245"/>
    <mergeCell ref="Z245:AD245"/>
    <mergeCell ref="AE245:AJ245"/>
    <mergeCell ref="AK245:AP245"/>
    <mergeCell ref="BE242:BL243"/>
    <mergeCell ref="A244:F244"/>
    <mergeCell ref="G244:S244"/>
    <mergeCell ref="T244:Y244"/>
    <mergeCell ref="Z244:AD244"/>
    <mergeCell ref="AE244:AJ244"/>
    <mergeCell ref="AK244:AP244"/>
    <mergeCell ref="AQ244:AV244"/>
    <mergeCell ref="AW244:BD244"/>
    <mergeCell ref="BE244:BL244"/>
    <mergeCell ref="A240:BL240"/>
    <mergeCell ref="A241:BL241"/>
    <mergeCell ref="A242:F243"/>
    <mergeCell ref="G242:S243"/>
    <mergeCell ref="T242:Y243"/>
    <mergeCell ref="Z242:AD243"/>
    <mergeCell ref="AE242:AJ243"/>
    <mergeCell ref="AK242:AP243"/>
    <mergeCell ref="AQ242:AV243"/>
    <mergeCell ref="AW242:BD243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T234:AW235"/>
    <mergeCell ref="AX234:BG234"/>
    <mergeCell ref="BH234:BL235"/>
    <mergeCell ref="Z235:AD235"/>
    <mergeCell ref="AE235:AI235"/>
    <mergeCell ref="AX235:BB235"/>
    <mergeCell ref="BC235:BG235"/>
    <mergeCell ref="A232:BL232"/>
    <mergeCell ref="A233:F235"/>
    <mergeCell ref="G233:P235"/>
    <mergeCell ref="Q233:AN233"/>
    <mergeCell ref="AO233:BL233"/>
    <mergeCell ref="Q234:U235"/>
    <mergeCell ref="V234:Y235"/>
    <mergeCell ref="Z234:AI234"/>
    <mergeCell ref="AJ234:AN235"/>
    <mergeCell ref="AO234:AS235"/>
    <mergeCell ref="AK229:AP229"/>
    <mergeCell ref="AQ229:AV229"/>
    <mergeCell ref="AW229:BA229"/>
    <mergeCell ref="BB229:BF229"/>
    <mergeCell ref="BG229:BL229"/>
    <mergeCell ref="A231:BL231"/>
    <mergeCell ref="AK228:AP228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Q225:AV226"/>
    <mergeCell ref="AW225:BF225"/>
    <mergeCell ref="BG225:BL226"/>
    <mergeCell ref="AW226:BA226"/>
    <mergeCell ref="BB226:BF226"/>
    <mergeCell ref="A227:F227"/>
    <mergeCell ref="G227:S227"/>
    <mergeCell ref="T227:Y227"/>
    <mergeCell ref="Z227:AD227"/>
    <mergeCell ref="AE227:AJ227"/>
    <mergeCell ref="A225:F226"/>
    <mergeCell ref="G225:S226"/>
    <mergeCell ref="T225:Y226"/>
    <mergeCell ref="Z225:AD226"/>
    <mergeCell ref="AE225:AJ226"/>
    <mergeCell ref="AK225:AP226"/>
    <mergeCell ref="BP215:BS215"/>
    <mergeCell ref="A218:BL218"/>
    <mergeCell ref="A219:BL219"/>
    <mergeCell ref="A222:BL222"/>
    <mergeCell ref="A223:BL223"/>
    <mergeCell ref="A224:BL224"/>
    <mergeCell ref="AO215:AR215"/>
    <mergeCell ref="AS215:AW215"/>
    <mergeCell ref="AX215:BA215"/>
    <mergeCell ref="BB215:BF215"/>
    <mergeCell ref="BG215:BJ215"/>
    <mergeCell ref="BK215:BO215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BP213:BS213"/>
    <mergeCell ref="A214:M214"/>
    <mergeCell ref="N214:U214"/>
    <mergeCell ref="V214:Z214"/>
    <mergeCell ref="AA214:AE214"/>
    <mergeCell ref="AF214:AI214"/>
    <mergeCell ref="AJ214:AN214"/>
    <mergeCell ref="AO214:AR214"/>
    <mergeCell ref="AS214:AW214"/>
    <mergeCell ref="AX214:BA214"/>
    <mergeCell ref="AO213:AR213"/>
    <mergeCell ref="AS213:AW213"/>
    <mergeCell ref="AX213:BA213"/>
    <mergeCell ref="BB213:BF213"/>
    <mergeCell ref="BG213:BJ213"/>
    <mergeCell ref="BK213:BO213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AA212:AE212"/>
    <mergeCell ref="AF212:AI212"/>
    <mergeCell ref="AJ212:AN212"/>
    <mergeCell ref="AO212:AR212"/>
    <mergeCell ref="AS212:AW212"/>
    <mergeCell ref="AX212:BA212"/>
    <mergeCell ref="A209:BL209"/>
    <mergeCell ref="A210:BM210"/>
    <mergeCell ref="A211:M212"/>
    <mergeCell ref="N211:U212"/>
    <mergeCell ref="V211:Z212"/>
    <mergeCell ref="AA211:AI211"/>
    <mergeCell ref="AJ211:AR211"/>
    <mergeCell ref="AS211:BA211"/>
    <mergeCell ref="BB211:BJ211"/>
    <mergeCell ref="BK211:BS211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P203:AT203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200:BL200"/>
    <mergeCell ref="A201:BD201"/>
    <mergeCell ref="A202:F203"/>
    <mergeCell ref="G202:S203"/>
    <mergeCell ref="T202:Z203"/>
    <mergeCell ref="AA202:AO202"/>
    <mergeCell ref="AP202:BD202"/>
    <mergeCell ref="AA203:AE203"/>
    <mergeCell ref="AF203:AJ203"/>
    <mergeCell ref="AK203:AO203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3:BS193"/>
    <mergeCell ref="A194:F195"/>
    <mergeCell ref="G194:S195"/>
    <mergeCell ref="T194:Z195"/>
    <mergeCell ref="AA194:AO194"/>
    <mergeCell ref="AP194:BD194"/>
    <mergeCell ref="BE194:BS194"/>
    <mergeCell ref="AA195:AE195"/>
    <mergeCell ref="AF195:AJ195"/>
    <mergeCell ref="AK195:AO195"/>
    <mergeCell ref="BA186:BC186"/>
    <mergeCell ref="BD186:BF186"/>
    <mergeCell ref="BG186:BI186"/>
    <mergeCell ref="BJ186:BL186"/>
    <mergeCell ref="A191:BL191"/>
    <mergeCell ref="A192:BS192"/>
    <mergeCell ref="AF187:AH187"/>
    <mergeCell ref="AI187:AK187"/>
    <mergeCell ref="AL187:AN187"/>
    <mergeCell ref="AO187:AQ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A181:C183"/>
    <mergeCell ref="D181:V183"/>
    <mergeCell ref="W181:AH181"/>
    <mergeCell ref="AI181:AT181"/>
    <mergeCell ref="AU181:AZ181"/>
    <mergeCell ref="BA181:BF181"/>
    <mergeCell ref="AT168:AX168"/>
    <mergeCell ref="AY168:BC168"/>
    <mergeCell ref="BD168:BH168"/>
    <mergeCell ref="BI168:BM168"/>
    <mergeCell ref="BN168:BR168"/>
    <mergeCell ref="A180:BL180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45:AT145"/>
    <mergeCell ref="AU145:AY145"/>
    <mergeCell ref="AZ145:BD145"/>
    <mergeCell ref="BE145:BI145"/>
    <mergeCell ref="A162:BL162"/>
    <mergeCell ref="A163:BR163"/>
    <mergeCell ref="BE146:BI146"/>
    <mergeCell ref="A147:C147"/>
    <mergeCell ref="D147:P147"/>
    <mergeCell ref="Q147:U147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BT123:BX123"/>
    <mergeCell ref="A140:BL140"/>
    <mergeCell ref="A141:C142"/>
    <mergeCell ref="D141:P142"/>
    <mergeCell ref="Q141:U142"/>
    <mergeCell ref="V141:AE142"/>
    <mergeCell ref="AF141:AT141"/>
    <mergeCell ref="AU141:BI141"/>
    <mergeCell ref="AF142:AJ142"/>
    <mergeCell ref="AK142:AO142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86 A113">
    <cfRule type="cellIs" dxfId="67" priority="72" stopIfTrue="1" operator="equal">
      <formula>A103</formula>
    </cfRule>
  </conditionalFormatting>
  <conditionalFormatting sqref="A123:C123 A145:C145">
    <cfRule type="cellIs" dxfId="66" priority="73" stopIfTrue="1" operator="equal">
      <formula>A122</formula>
    </cfRule>
    <cfRule type="cellIs" dxfId="65" priority="74" stopIfTrue="1" operator="equal">
      <formula>0</formula>
    </cfRule>
  </conditionalFormatting>
  <conditionalFormatting sqref="A105">
    <cfRule type="cellIs" dxfId="64" priority="71" stopIfTrue="1" operator="equal">
      <formula>A104</formula>
    </cfRule>
  </conditionalFormatting>
  <conditionalFormatting sqref="A115">
    <cfRule type="cellIs" dxfId="63" priority="76" stopIfTrue="1" operator="equal">
      <formula>A113</formula>
    </cfRule>
  </conditionalFormatting>
  <conditionalFormatting sqref="A114">
    <cfRule type="cellIs" dxfId="62" priority="69" stopIfTrue="1" operator="equal">
      <formula>A113</formula>
    </cfRule>
  </conditionalFormatting>
  <conditionalFormatting sqref="A187">
    <cfRule type="cellIs" dxfId="61" priority="3" stopIfTrue="1" operator="equal">
      <formula>A186</formula>
    </cfRule>
  </conditionalFormatting>
  <conditionalFormatting sqref="A124:C124">
    <cfRule type="cellIs" dxfId="60" priority="66" stopIfTrue="1" operator="equal">
      <formula>A123</formula>
    </cfRule>
    <cfRule type="cellIs" dxfId="59" priority="67" stopIfTrue="1" operator="equal">
      <formula>0</formula>
    </cfRule>
  </conditionalFormatting>
  <conditionalFormatting sqref="A125:C125">
    <cfRule type="cellIs" dxfId="58" priority="64" stopIfTrue="1" operator="equal">
      <formula>A124</formula>
    </cfRule>
    <cfRule type="cellIs" dxfId="57" priority="65" stopIfTrue="1" operator="equal">
      <formula>0</formula>
    </cfRule>
  </conditionalFormatting>
  <conditionalFormatting sqref="A126:C126">
    <cfRule type="cellIs" dxfId="56" priority="62" stopIfTrue="1" operator="equal">
      <formula>A125</formula>
    </cfRule>
    <cfRule type="cellIs" dxfId="55" priority="63" stopIfTrue="1" operator="equal">
      <formula>0</formula>
    </cfRule>
  </conditionalFormatting>
  <conditionalFormatting sqref="A127:C127">
    <cfRule type="cellIs" dxfId="54" priority="60" stopIfTrue="1" operator="equal">
      <formula>A126</formula>
    </cfRule>
    <cfRule type="cellIs" dxfId="53" priority="61" stopIfTrue="1" operator="equal">
      <formula>0</formula>
    </cfRule>
  </conditionalFormatting>
  <conditionalFormatting sqref="A128:C128">
    <cfRule type="cellIs" dxfId="52" priority="58" stopIfTrue="1" operator="equal">
      <formula>A127</formula>
    </cfRule>
    <cfRule type="cellIs" dxfId="51" priority="59" stopIfTrue="1" operator="equal">
      <formula>0</formula>
    </cfRule>
  </conditionalFormatting>
  <conditionalFormatting sqref="A129:C129">
    <cfRule type="cellIs" dxfId="50" priority="56" stopIfTrue="1" operator="equal">
      <formula>A128</formula>
    </cfRule>
    <cfRule type="cellIs" dxfId="49" priority="57" stopIfTrue="1" operator="equal">
      <formula>0</formula>
    </cfRule>
  </conditionalFormatting>
  <conditionalFormatting sqref="A130:C130">
    <cfRule type="cellIs" dxfId="48" priority="54" stopIfTrue="1" operator="equal">
      <formula>A129</formula>
    </cfRule>
    <cfRule type="cellIs" dxfId="47" priority="55" stopIfTrue="1" operator="equal">
      <formula>0</formula>
    </cfRule>
  </conditionalFormatting>
  <conditionalFormatting sqref="A131:C131">
    <cfRule type="cellIs" dxfId="46" priority="52" stopIfTrue="1" operator="equal">
      <formula>A130</formula>
    </cfRule>
    <cfRule type="cellIs" dxfId="45" priority="53" stopIfTrue="1" operator="equal">
      <formula>0</formula>
    </cfRule>
  </conditionalFormatting>
  <conditionalFormatting sqref="A132:C132">
    <cfRule type="cellIs" dxfId="44" priority="50" stopIfTrue="1" operator="equal">
      <formula>A131</formula>
    </cfRule>
    <cfRule type="cellIs" dxfId="43" priority="51" stopIfTrue="1" operator="equal">
      <formula>0</formula>
    </cfRule>
  </conditionalFormatting>
  <conditionalFormatting sqref="A133:C133">
    <cfRule type="cellIs" dxfId="42" priority="48" stopIfTrue="1" operator="equal">
      <formula>A132</formula>
    </cfRule>
    <cfRule type="cellIs" dxfId="41" priority="49" stopIfTrue="1" operator="equal">
      <formula>0</formula>
    </cfRule>
  </conditionalFormatting>
  <conditionalFormatting sqref="A134:C134">
    <cfRule type="cellIs" dxfId="40" priority="46" stopIfTrue="1" operator="equal">
      <formula>A133</formula>
    </cfRule>
    <cfRule type="cellIs" dxfId="39" priority="47" stopIfTrue="1" operator="equal">
      <formula>0</formula>
    </cfRule>
  </conditionalFormatting>
  <conditionalFormatting sqref="A135:C135">
    <cfRule type="cellIs" dxfId="38" priority="44" stopIfTrue="1" operator="equal">
      <formula>A134</formula>
    </cfRule>
    <cfRule type="cellIs" dxfId="37" priority="45" stopIfTrue="1" operator="equal">
      <formula>0</formula>
    </cfRule>
  </conditionalFormatting>
  <conditionalFormatting sqref="A136:C136">
    <cfRule type="cellIs" dxfId="36" priority="42" stopIfTrue="1" operator="equal">
      <formula>A135</formula>
    </cfRule>
    <cfRule type="cellIs" dxfId="35" priority="43" stopIfTrue="1" operator="equal">
      <formula>0</formula>
    </cfRule>
  </conditionalFormatting>
  <conditionalFormatting sqref="A137:C137">
    <cfRule type="cellIs" dxfId="34" priority="40" stopIfTrue="1" operator="equal">
      <formula>A136</formula>
    </cfRule>
    <cfRule type="cellIs" dxfId="33" priority="41" stopIfTrue="1" operator="equal">
      <formula>0</formula>
    </cfRule>
  </conditionalFormatting>
  <conditionalFormatting sqref="A138:C138">
    <cfRule type="cellIs" dxfId="32" priority="38" stopIfTrue="1" operator="equal">
      <formula>A137</formula>
    </cfRule>
    <cfRule type="cellIs" dxfId="31" priority="39" stopIfTrue="1" operator="equal">
      <formula>0</formula>
    </cfRule>
  </conditionalFormatting>
  <conditionalFormatting sqref="A146:C146">
    <cfRule type="cellIs" dxfId="30" priority="34" stopIfTrue="1" operator="equal">
      <formula>A145</formula>
    </cfRule>
    <cfRule type="cellIs" dxfId="29" priority="35" stopIfTrue="1" operator="equal">
      <formula>0</formula>
    </cfRule>
  </conditionalFormatting>
  <conditionalFormatting sqref="A147:C147">
    <cfRule type="cellIs" dxfId="28" priority="32" stopIfTrue="1" operator="equal">
      <formula>A146</formula>
    </cfRule>
    <cfRule type="cellIs" dxfId="27" priority="33" stopIfTrue="1" operator="equal">
      <formula>0</formula>
    </cfRule>
  </conditionalFormatting>
  <conditionalFormatting sqref="A148:C148">
    <cfRule type="cellIs" dxfId="26" priority="30" stopIfTrue="1" operator="equal">
      <formula>A147</formula>
    </cfRule>
    <cfRule type="cellIs" dxfId="25" priority="31" stopIfTrue="1" operator="equal">
      <formula>0</formula>
    </cfRule>
  </conditionalFormatting>
  <conditionalFormatting sqref="A149:C149">
    <cfRule type="cellIs" dxfId="24" priority="28" stopIfTrue="1" operator="equal">
      <formula>A148</formula>
    </cfRule>
    <cfRule type="cellIs" dxfId="23" priority="29" stopIfTrue="1" operator="equal">
      <formula>0</formula>
    </cfRule>
  </conditionalFormatting>
  <conditionalFormatting sqref="A150:C150">
    <cfRule type="cellIs" dxfId="22" priority="26" stopIfTrue="1" operator="equal">
      <formula>A149</formula>
    </cfRule>
    <cfRule type="cellIs" dxfId="21" priority="27" stopIfTrue="1" operator="equal">
      <formula>0</formula>
    </cfRule>
  </conditionalFormatting>
  <conditionalFormatting sqref="A151:C151">
    <cfRule type="cellIs" dxfId="20" priority="24" stopIfTrue="1" operator="equal">
      <formula>A150</formula>
    </cfRule>
    <cfRule type="cellIs" dxfId="19" priority="25" stopIfTrue="1" operator="equal">
      <formula>0</formula>
    </cfRule>
  </conditionalFormatting>
  <conditionalFormatting sqref="A152:C152">
    <cfRule type="cellIs" dxfId="18" priority="22" stopIfTrue="1" operator="equal">
      <formula>A151</formula>
    </cfRule>
    <cfRule type="cellIs" dxfId="17" priority="23" stopIfTrue="1" operator="equal">
      <formula>0</formula>
    </cfRule>
  </conditionalFormatting>
  <conditionalFormatting sqref="A153:C153">
    <cfRule type="cellIs" dxfId="16" priority="20" stopIfTrue="1" operator="equal">
      <formula>A152</formula>
    </cfRule>
    <cfRule type="cellIs" dxfId="15" priority="21" stopIfTrue="1" operator="equal">
      <formula>0</formula>
    </cfRule>
  </conditionalFormatting>
  <conditionalFormatting sqref="A154:C154">
    <cfRule type="cellIs" dxfId="14" priority="18" stopIfTrue="1" operator="equal">
      <formula>A153</formula>
    </cfRule>
    <cfRule type="cellIs" dxfId="13" priority="19" stopIfTrue="1" operator="equal">
      <formula>0</formula>
    </cfRule>
  </conditionalFormatting>
  <conditionalFormatting sqref="A155:C155">
    <cfRule type="cellIs" dxfId="12" priority="16" stopIfTrue="1" operator="equal">
      <formula>A154</formula>
    </cfRule>
    <cfRule type="cellIs" dxfId="11" priority="17" stopIfTrue="1" operator="equal">
      <formula>0</formula>
    </cfRule>
  </conditionalFormatting>
  <conditionalFormatting sqref="A156:C156">
    <cfRule type="cellIs" dxfId="10" priority="14" stopIfTrue="1" operator="equal">
      <formula>A155</formula>
    </cfRule>
    <cfRule type="cellIs" dxfId="9" priority="15" stopIfTrue="1" operator="equal">
      <formula>0</formula>
    </cfRule>
  </conditionalFormatting>
  <conditionalFormatting sqref="A157:C157">
    <cfRule type="cellIs" dxfId="8" priority="12" stopIfTrue="1" operator="equal">
      <formula>A156</formula>
    </cfRule>
    <cfRule type="cellIs" dxfId="7" priority="13" stopIfTrue="1" operator="equal">
      <formula>0</formula>
    </cfRule>
  </conditionalFormatting>
  <conditionalFormatting sqref="A158:C158">
    <cfRule type="cellIs" dxfId="6" priority="10" stopIfTrue="1" operator="equal">
      <formula>A157</formula>
    </cfRule>
    <cfRule type="cellIs" dxfId="5" priority="11" stopIfTrue="1" operator="equal">
      <formula>0</formula>
    </cfRule>
  </conditionalFormatting>
  <conditionalFormatting sqref="A159:C159">
    <cfRule type="cellIs" dxfId="4" priority="8" stopIfTrue="1" operator="equal">
      <formula>A158</formula>
    </cfRule>
    <cfRule type="cellIs" dxfId="3" priority="9" stopIfTrue="1" operator="equal">
      <formula>0</formula>
    </cfRule>
  </conditionalFormatting>
  <conditionalFormatting sqref="A160:C160">
    <cfRule type="cellIs" dxfId="2" priority="6" stopIfTrue="1" operator="equal">
      <formula>A159</formula>
    </cfRule>
    <cfRule type="cellIs" dxfId="1" priority="7" stopIfTrue="1" operator="equal">
      <formula>0</formula>
    </cfRule>
  </conditionalFormatting>
  <conditionalFormatting sqref="A188">
    <cfRule type="cellIs" dxfId="0" priority="2" stopIfTrue="1" operator="equal">
      <formula>A187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КПК1210160</vt:lpstr>
      <vt:lpstr>'Додаток2 КПК1210160'!Область_печати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2024-12-31T10:23:17Z</dcterms:modified>
</cp:coreProperties>
</file>