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6012" sheetId="6" r:id="rId1"/>
  </sheets>
  <definedNames>
    <definedName name="_xlnm.Print_Area" localSheetId="0">'Додаток2 КПК1216012'!$A$1:$BY$260</definedName>
  </definedNames>
  <calcPr calcId="144525"/>
</workbook>
</file>

<file path=xl/calcChain.xml><?xml version="1.0" encoding="utf-8"?>
<calcChain xmlns="http://schemas.openxmlformats.org/spreadsheetml/2006/main">
  <c r="BH237" i="6" l="1"/>
  <c r="AT237" i="6"/>
  <c r="AJ237" i="6"/>
  <c r="BG228" i="6"/>
  <c r="AQ228" i="6"/>
  <c r="AZ205" i="6"/>
  <c r="AK205" i="6"/>
  <c r="AZ204" i="6"/>
  <c r="AK204" i="6"/>
  <c r="AZ203" i="6"/>
  <c r="AK203" i="6"/>
  <c r="BO195" i="6"/>
  <c r="AZ195" i="6"/>
  <c r="AK195" i="6"/>
  <c r="BO194" i="6"/>
  <c r="AZ194" i="6"/>
  <c r="AK194" i="6"/>
  <c r="BO193" i="6"/>
  <c r="AZ193" i="6"/>
  <c r="AK193" i="6"/>
  <c r="BD114" i="6"/>
  <c r="AJ114" i="6"/>
  <c r="BD113" i="6"/>
  <c r="AJ113" i="6"/>
  <c r="BD112" i="6"/>
  <c r="AJ112" i="6"/>
  <c r="BD111" i="6"/>
  <c r="AJ111" i="6"/>
  <c r="BD110" i="6"/>
  <c r="AJ110" i="6"/>
  <c r="BD109" i="6"/>
  <c r="AJ109" i="6"/>
  <c r="BU101" i="6"/>
  <c r="BB101" i="6"/>
  <c r="AI101" i="6"/>
  <c r="BU100" i="6"/>
  <c r="BB100" i="6"/>
  <c r="AI100" i="6"/>
  <c r="BU99" i="6"/>
  <c r="BB99" i="6"/>
  <c r="AI99" i="6"/>
  <c r="BU98" i="6"/>
  <c r="BB98" i="6"/>
  <c r="AI98" i="6"/>
  <c r="BU97" i="6"/>
  <c r="BB97" i="6"/>
  <c r="AI97" i="6"/>
  <c r="BU96" i="6"/>
  <c r="BB96" i="6"/>
  <c r="AI96" i="6"/>
  <c r="BG86" i="6"/>
  <c r="AM86" i="6"/>
  <c r="BG78" i="6"/>
  <c r="AM78" i="6"/>
  <c r="BG77" i="6"/>
  <c r="AM77" i="6"/>
  <c r="BG76" i="6"/>
  <c r="AM76" i="6"/>
  <c r="BU68" i="6"/>
  <c r="BB68" i="6"/>
  <c r="AI68" i="6"/>
  <c r="BU60" i="6"/>
  <c r="BB60" i="6"/>
  <c r="AI60" i="6"/>
  <c r="BU59" i="6"/>
  <c r="BB59" i="6"/>
  <c r="AI59" i="6"/>
  <c r="BU58" i="6"/>
  <c r="BB58" i="6"/>
  <c r="AI58" i="6"/>
  <c r="BG48" i="6"/>
  <c r="AM48" i="6"/>
  <c r="BG47" i="6"/>
  <c r="AM47" i="6"/>
  <c r="BG46" i="6"/>
  <c r="AM46" i="6"/>
  <c r="BG45" i="6"/>
  <c r="AM45" i="6"/>
  <c r="BG44" i="6"/>
  <c r="AM44" i="6"/>
  <c r="BG43" i="6"/>
  <c r="AM43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<sst xmlns="http://schemas.openxmlformats.org/spreadsheetml/2006/main" count="786" uniqueCount="269">
  <si>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</si>
  <si>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</si>
  <si>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</si>
  <si>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</si>
  <si>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</si>
  <si>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</si>
  <si>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</si>
  <si>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</si>
  <si>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</si>
  <si>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</si>
  <si>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</si>
  <si>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</si>
  <si>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</si>
  <si>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</si>
  <si>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</si>
  <si>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</si>
  <si>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</si>
  <si>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</si>
  <si>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</si>
  <si>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</si>
  <si>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</si>
  <si>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</si>
  <si>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</si>
  <si>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</si>
  <si>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</si>
  <si>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</si>
  <si>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</si>
  <si>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</si>
  <si>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</si>
  <si>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</si>
  <si>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</si>
  <si>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</si>
  <si>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</si>
  <si>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</si>
  <si>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</si>
  <si>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</si>
  <si>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</si>
  <si>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</si>
  <si>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</si>
  <si>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</si>
  <si>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</si>
  <si>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</si>
  <si>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</si>
  <si>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</si>
  <si>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</si>
  <si>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</si>
  <si>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</si>
  <si>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</si>
  <si>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</si>
  <si>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</si>
  <si>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</si>
  <si>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</si>
  <si>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</si>
  <si>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</si>
  <si>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</si>
  <si>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</si>
  <si>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</si>
  <si>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</si>
  <si>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</si>
  <si>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</si>
  <si>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</si>
  <si>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</si>
  <si>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</si>
  <si>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</si>
  <si>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</si>
  <si>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</si>
  <si>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</si>
  <si>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</si>
  <si>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</si>
  <si>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</si>
  <si>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</si>
  <si>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</si>
  <si>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</si>
  <si>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</si>
  <si>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</si>
  <si>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</si>
  <si>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</si>
  <si>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</si>
  <si>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</si>
  <si>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</si>
  <si>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</si>
  <si>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</si>
  <si>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</si>
  <si>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</si>
  <si>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</si>
  <si>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</si>
  <si>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</si>
  <si>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</si>
  <si>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</si>
  <si>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</si>
  <si>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</si>
  <si>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</si>
  <si>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</si>
  <si>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</si>
  <si>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</si>
  <si>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</si>
  <si>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</si>
  <si>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</si>
  <si>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</si>
  <si>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</si>
  <si>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</si>
  <si>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</si>
  <si>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</si>
  <si>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</si>
  <si>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</si>
  <si>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</si>
  <si>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</si>
  <si>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</si>
  <si>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</si>
  <si>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</si>
  <si>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</si>
  <si>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</si>
  <si>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</si>
  <si>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</si>
  <si>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</si>
  <si>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</si>
  <si>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</si>
  <si>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</si>
  <si>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</si>
  <si>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</si>
  <si>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</si>
  <si>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</si>
  <si>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</si>
  <si>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</si>
  <si>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</si>
  <si>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</si>
  <si>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</si>
  <si>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</si>
  <si>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</si>
  <si>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</si>
  <si>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</si>
  <si>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</si>
  <si>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</si>
  <si>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</si>
  <si>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</si>
  <si>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</si>
  <si>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</si>
  <si>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</si>
  <si>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</si>
  <si>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</si>
  <si>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</si>
  <si>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</si>
  <si>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</si>
  <si>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</si>
  <si>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</si>
  <si>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</si>
  <si>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</si>
  <si>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</si>
  <si>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</si>
  <si>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</si>
  <si>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</si>
  <si>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</si>
  <si>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</si>
  <si>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</si>
  <si>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</si>
  <si>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</si>
  <si>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</si>
  <si>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</si>
  <si>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</si>
  <si>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</si>
  <si>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</si>
  <si>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</si>
  <si>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</si>
  <si>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</si>
  <si>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</si>
  <si>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</si>
  <si>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</si>
  <si>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</si>
  <si>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</si>
  <si>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</si>
  <si>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</si>
  <si>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</si>
  <si>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</si>
  <si>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</si>
  <si>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</si>
  <si>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</si>
  <si>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</si>
  <si>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</si>
  <si>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</si>
  <si>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</si>
  <si>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Виготовлення проектно-кошторисної документації на технічне переоснащення (капітальний ремонт) котелень по м.Дунаївці</t>
  </si>
  <si>
    <t>Забезпечення належного функціонування підприємства теплових мереж Дунаєвецької міської ради</t>
  </si>
  <si>
    <t>Погашення заборгованості з виконання виконавчого провадження (по  сплаті судового збору )</t>
  </si>
  <si>
    <t>Погашення реструктуризованих  сум заборгованості за спожитий природний газ перед АТ "НАК "Нафтогаз України"</t>
  </si>
  <si>
    <t>Реалізація проекту " Капітальний ремонт котельні Комунального підприємства теплових мереж Дунаєвецькеої міської ради по вул.Соборна 7/б"</t>
  </si>
  <si>
    <t>затрат</t>
  </si>
  <si>
    <t xml:space="preserve">formula=RC[-16]+RC[-8]                          </t>
  </si>
  <si>
    <t>кількість виконавчих проваджень (по сплаті судового збору),які необхідно виконати</t>
  </si>
  <si>
    <t>од.</t>
  </si>
  <si>
    <t>розрахунок</t>
  </si>
  <si>
    <t>обсяг видатків для проведення капітального ремонту котелень</t>
  </si>
  <si>
    <t>тис.грн.</t>
  </si>
  <si>
    <t>кількість підприємств, які потребують надання підтримки для  погашення реструктуризованих  сум заборгованості за спожитий природний газ перед АТ "НАК "Нафтогаз України"</t>
  </si>
  <si>
    <t>обсяг видатків на ремонт аварійних ділянок теплових мереж</t>
  </si>
  <si>
    <t>кількість котелень в м. Дунаївці, які потребують виготовлення ПКД на технічне переоснащення(капітальний ремонт)</t>
  </si>
  <si>
    <t>продукту</t>
  </si>
  <si>
    <t>кількість підприємств, яким планується надання підтримки для  погашення реструктуризованих  сум заборгованості за спожитий природний газ перед АТ "НАК "Нафтогаз України"</t>
  </si>
  <si>
    <t>кількість виконавчих проваджень (по сплаті судового збору),які планують  виконати</t>
  </si>
  <si>
    <t>кількість котелень, в яких планують провести капітальний ремонт</t>
  </si>
  <si>
    <t>протяжність аварійних ділянок  теплових мереж де планують проведення ремонту</t>
  </si>
  <si>
    <t>м.</t>
  </si>
  <si>
    <t>кількість котелень м. Дунаївці, по яких планують виготовлення ПКД на технічне переоснащення(капітальний ремонт)</t>
  </si>
  <si>
    <t>ефективності</t>
  </si>
  <si>
    <t>середня сума підтримки одного підприємства</t>
  </si>
  <si>
    <t>витрати на виконання одного виконавчого  провадження (по сплаті судового збору)</t>
  </si>
  <si>
    <t>середні витрати на проведення  капітального ремонту однієї котельні в м.Дунаївці</t>
  </si>
  <si>
    <t>середні витрати на проведення ремонту 1 метра теплових мереж</t>
  </si>
  <si>
    <t>середня вартість ПКД з технічного переоснащення (капітальний ремонт )по одній котельні в м. Дунаївці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</si>
  <si>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</si>
  <si>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</si>
  <si>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</si>
  <si>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фінансової підтримки комунального підприємства "Міськводоканал" Дунаєвецької міської ради на 2024 рік</t>
  </si>
  <si>
    <t>рішення сімдесят другої (позачергової) сесії міської ради від 21.12.2023 року №1-72/2023</t>
  </si>
  <si>
    <t>Програма реформування і розвитку житлово-комунального господарства Дунаєвецької міської ради на 2021-2025 роки</t>
  </si>
  <si>
    <t>рішення сімдесят другої (позачергової) сесії міської ради від 21.12.2023 року №2-72/2023</t>
  </si>
  <si>
    <t>Сприяння створенню належних умов для здійснення комунальним підприємством виробництва,транспортування та постачання    теплової енергії</t>
  </si>
  <si>
    <t>Забезпечення належного функціонування  мереж теплопостачання; _x000D_
Забезпечення належного виконання боргових зобов"язань</t>
  </si>
  <si>
    <t>Бюджетний кодекс України, Закон України "Про місцеве самоврядування в Україні",  Наказ МФУ № 836 від 26.08.2014 року "Про деякі питання запровадження програмно-цільового методу складання та виконання місцевих бюджетів", Програма фінансової підтримки комунального підприємства "Міськводоканал" Дунаєвецької міської ради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</si>
  <si>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</si>
  <si>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</si>
  <si>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Керівник установи</t>
  </si>
  <si>
    <t>Керівник фінансової служби</t>
  </si>
  <si>
    <t>Вітровчак Ю. М.</t>
  </si>
  <si>
    <t>44471937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</si>
  <si>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</si>
  <si>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</si>
  <si>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</si>
  <si>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</si>
  <si>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</si>
  <si>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</si>
  <si>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</si>
  <si>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</si>
  <si>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</si>
  <si>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</si>
  <si>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</si>
  <si>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</si>
  <si>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</si>
  <si>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</si>
  <si>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</si>
  <si>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</si>
  <si>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</si>
  <si>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</si>
  <si>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</si>
  <si>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</si>
  <si>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</si>
  <si>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</si>
  <si>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</si>
  <si>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</si>
  <si>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</si>
  <si>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</si>
  <si>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</si>
  <si>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</si>
  <si>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</si>
  <si>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</si>
  <si>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</si>
  <si>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</si>
  <si>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</si>
  <si>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</si>
  <si>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</si>
  <si>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</si>
  <si>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</si>
  <si>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</si>
  <si>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(1)(2)(1)(6)(0)(1)(2)</t>
  </si>
  <si>
    <t>(6)(0)(1)(2)</t>
  </si>
  <si>
    <t>(0)(6)(2)(0)</t>
  </si>
  <si>
    <t>Забезпечення діяльності з виробництва, транспортування, постачання теплової енергії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</si>
  <si>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</si>
  <si>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</si>
  <si>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Самуник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</si>
</sst>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8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61"/>
  <sheetViews>
    <sheetView tabSelected="1" topLeftCell="A243" zoomScaleNormal="100" workbookViewId="0">
      <selection activeCell="AQ274" sqref="AQ274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2" t="s">
        <v>115</v>
      </c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</row>
    <row r="2" spans="1:79" ht="14.25" customHeight="1" x14ac:dyDescent="0.2">
      <c r="A2" s="133" t="s">
        <v>249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</row>
    <row r="4" spans="1:79" ht="28.5" customHeight="1" x14ac:dyDescent="0.2">
      <c r="A4" s="11" t="s">
        <v>159</v>
      </c>
      <c r="B4" s="130" t="s">
        <v>219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8"/>
      <c r="AH4" s="124" t="s">
        <v>218</v>
      </c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8"/>
      <c r="AT4" s="126" t="s">
        <v>223</v>
      </c>
      <c r="AU4" s="124"/>
      <c r="AV4" s="124"/>
      <c r="AW4" s="124"/>
      <c r="AX4" s="124"/>
      <c r="AY4" s="124"/>
      <c r="AZ4" s="124"/>
      <c r="BA4" s="12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31" t="s">
        <v>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7"/>
      <c r="AH5" s="127" t="s">
        <v>160</v>
      </c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7"/>
      <c r="AT5" s="127" t="s">
        <v>157</v>
      </c>
      <c r="AU5" s="127"/>
      <c r="AV5" s="127"/>
      <c r="AW5" s="127"/>
      <c r="AX5" s="127"/>
      <c r="AY5" s="127"/>
      <c r="AZ5" s="127"/>
      <c r="BA5" s="127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161</v>
      </c>
      <c r="B7" s="130" t="s">
        <v>266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8"/>
      <c r="AH7" s="124" t="s">
        <v>267</v>
      </c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5"/>
      <c r="BC7" s="126" t="s">
        <v>223</v>
      </c>
      <c r="BD7" s="124"/>
      <c r="BE7" s="124"/>
      <c r="BF7" s="124"/>
      <c r="BG7" s="124"/>
      <c r="BH7" s="124"/>
      <c r="BI7" s="124"/>
      <c r="BJ7" s="124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31" t="s">
        <v>155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7"/>
      <c r="AH8" s="127" t="s">
        <v>162</v>
      </c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3"/>
      <c r="BC8" s="127" t="s">
        <v>157</v>
      </c>
      <c r="BD8" s="127"/>
      <c r="BE8" s="127"/>
      <c r="BF8" s="127"/>
      <c r="BG8" s="127"/>
      <c r="BH8" s="127"/>
      <c r="BI8" s="127"/>
      <c r="BJ8" s="127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124" t="s">
        <v>262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N10" s="124" t="s">
        <v>263</v>
      </c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5"/>
      <c r="AA10" s="124" t="s">
        <v>264</v>
      </c>
      <c r="AB10" s="124"/>
      <c r="AC10" s="124"/>
      <c r="AD10" s="124"/>
      <c r="AE10" s="124"/>
      <c r="AF10" s="124"/>
      <c r="AG10" s="124"/>
      <c r="AH10" s="124"/>
      <c r="AI10" s="124"/>
      <c r="AJ10" s="15"/>
      <c r="AK10" s="125" t="s">
        <v>265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20"/>
      <c r="BL10" s="126" t="s">
        <v>224</v>
      </c>
      <c r="BM10" s="124"/>
      <c r="BN10" s="124"/>
      <c r="BO10" s="124"/>
      <c r="BP10" s="124"/>
      <c r="BQ10" s="124"/>
      <c r="BR10" s="124"/>
      <c r="BS10" s="12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27" t="s">
        <v>164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N11" s="127" t="s">
        <v>166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3"/>
      <c r="AA11" s="128" t="s">
        <v>167</v>
      </c>
      <c r="AB11" s="128"/>
      <c r="AC11" s="128"/>
      <c r="AD11" s="128"/>
      <c r="AE11" s="128"/>
      <c r="AF11" s="128"/>
      <c r="AG11" s="128"/>
      <c r="AH11" s="128"/>
      <c r="AI11" s="128"/>
      <c r="AJ11" s="13"/>
      <c r="AK11" s="129" t="s">
        <v>165</v>
      </c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9"/>
      <c r="BL11" s="127" t="s">
        <v>158</v>
      </c>
      <c r="BM11" s="127"/>
      <c r="BN11" s="127"/>
      <c r="BO11" s="127"/>
      <c r="BP11" s="127"/>
      <c r="BQ11" s="127"/>
      <c r="BR11" s="127"/>
      <c r="BS11" s="127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68" t="s">
        <v>250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</row>
    <row r="14" spans="1:79" ht="14.25" customHeight="1" x14ac:dyDescent="0.2">
      <c r="A14" s="68" t="s">
        <v>148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</row>
    <row r="15" spans="1:79" ht="15" customHeight="1" x14ac:dyDescent="0.2">
      <c r="A15" s="122" t="s">
        <v>215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3" t="s">
        <v>149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</row>
    <row r="18" spans="1:79" ht="30" customHeight="1" x14ac:dyDescent="0.2">
      <c r="A18" s="122" t="s">
        <v>216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68" t="s">
        <v>150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</row>
    <row r="21" spans="1:79" ht="30" customHeight="1" x14ac:dyDescent="0.2">
      <c r="A21" s="122" t="s">
        <v>217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68" t="s">
        <v>151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</row>
    <row r="24" spans="1:79" ht="14.25" customHeight="1" x14ac:dyDescent="0.2">
      <c r="A24" s="118" t="s">
        <v>236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</row>
    <row r="25" spans="1:79" ht="15" customHeight="1" x14ac:dyDescent="0.2">
      <c r="A25" s="72" t="s">
        <v>225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</row>
    <row r="26" spans="1:79" ht="23.1" customHeight="1" x14ac:dyDescent="0.2">
      <c r="A26" s="85" t="s">
        <v>2</v>
      </c>
      <c r="B26" s="86"/>
      <c r="C26" s="86"/>
      <c r="D26" s="87"/>
      <c r="E26" s="85" t="s">
        <v>19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42" t="s">
        <v>226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229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 t="s">
        <v>237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1:79" ht="54.75" customHeight="1" x14ac:dyDescent="0.2">
      <c r="A27" s="88"/>
      <c r="B27" s="89"/>
      <c r="C27" s="89"/>
      <c r="D27" s="90"/>
      <c r="E27" s="88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0" t="s">
        <v>4</v>
      </c>
      <c r="V27" s="81"/>
      <c r="W27" s="81"/>
      <c r="X27" s="81"/>
      <c r="Y27" s="82"/>
      <c r="Z27" s="80" t="s">
        <v>3</v>
      </c>
      <c r="AA27" s="81"/>
      <c r="AB27" s="81"/>
      <c r="AC27" s="81"/>
      <c r="AD27" s="82"/>
      <c r="AE27" s="103" t="s">
        <v>116</v>
      </c>
      <c r="AF27" s="104"/>
      <c r="AG27" s="104"/>
      <c r="AH27" s="105"/>
      <c r="AI27" s="80" t="s">
        <v>5</v>
      </c>
      <c r="AJ27" s="81"/>
      <c r="AK27" s="81"/>
      <c r="AL27" s="81"/>
      <c r="AM27" s="82"/>
      <c r="AN27" s="80" t="s">
        <v>4</v>
      </c>
      <c r="AO27" s="81"/>
      <c r="AP27" s="81"/>
      <c r="AQ27" s="81"/>
      <c r="AR27" s="82"/>
      <c r="AS27" s="80" t="s">
        <v>3</v>
      </c>
      <c r="AT27" s="81"/>
      <c r="AU27" s="81"/>
      <c r="AV27" s="81"/>
      <c r="AW27" s="82"/>
      <c r="AX27" s="103" t="s">
        <v>116</v>
      </c>
      <c r="AY27" s="104"/>
      <c r="AZ27" s="104"/>
      <c r="BA27" s="105"/>
      <c r="BB27" s="80" t="s">
        <v>96</v>
      </c>
      <c r="BC27" s="81"/>
      <c r="BD27" s="81"/>
      <c r="BE27" s="81"/>
      <c r="BF27" s="82"/>
      <c r="BG27" s="80" t="s">
        <v>4</v>
      </c>
      <c r="BH27" s="81"/>
      <c r="BI27" s="81"/>
      <c r="BJ27" s="81"/>
      <c r="BK27" s="82"/>
      <c r="BL27" s="80" t="s">
        <v>3</v>
      </c>
      <c r="BM27" s="81"/>
      <c r="BN27" s="81"/>
      <c r="BO27" s="81"/>
      <c r="BP27" s="82"/>
      <c r="BQ27" s="103" t="s">
        <v>116</v>
      </c>
      <c r="BR27" s="104"/>
      <c r="BS27" s="104"/>
      <c r="BT27" s="105"/>
      <c r="BU27" s="80" t="s">
        <v>97</v>
      </c>
      <c r="BV27" s="81"/>
      <c r="BW27" s="81"/>
      <c r="BX27" s="81"/>
      <c r="BY27" s="82"/>
    </row>
    <row r="28" spans="1:79" ht="15" customHeight="1" x14ac:dyDescent="0.2">
      <c r="A28" s="80">
        <v>1</v>
      </c>
      <c r="B28" s="81"/>
      <c r="C28" s="81"/>
      <c r="D28" s="82"/>
      <c r="E28" s="80">
        <v>2</v>
      </c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0">
        <v>3</v>
      </c>
      <c r="V28" s="81"/>
      <c r="W28" s="81"/>
      <c r="X28" s="81"/>
      <c r="Y28" s="82"/>
      <c r="Z28" s="80">
        <v>4</v>
      </c>
      <c r="AA28" s="81"/>
      <c r="AB28" s="81"/>
      <c r="AC28" s="81"/>
      <c r="AD28" s="82"/>
      <c r="AE28" s="80">
        <v>5</v>
      </c>
      <c r="AF28" s="81"/>
      <c r="AG28" s="81"/>
      <c r="AH28" s="82"/>
      <c r="AI28" s="80">
        <v>6</v>
      </c>
      <c r="AJ28" s="81"/>
      <c r="AK28" s="81"/>
      <c r="AL28" s="81"/>
      <c r="AM28" s="82"/>
      <c r="AN28" s="80">
        <v>7</v>
      </c>
      <c r="AO28" s="81"/>
      <c r="AP28" s="81"/>
      <c r="AQ28" s="81"/>
      <c r="AR28" s="82"/>
      <c r="AS28" s="80">
        <v>8</v>
      </c>
      <c r="AT28" s="81"/>
      <c r="AU28" s="81"/>
      <c r="AV28" s="81"/>
      <c r="AW28" s="82"/>
      <c r="AX28" s="80">
        <v>9</v>
      </c>
      <c r="AY28" s="81"/>
      <c r="AZ28" s="81"/>
      <c r="BA28" s="82"/>
      <c r="BB28" s="80">
        <v>10</v>
      </c>
      <c r="BC28" s="81"/>
      <c r="BD28" s="81"/>
      <c r="BE28" s="81"/>
      <c r="BF28" s="82"/>
      <c r="BG28" s="80">
        <v>11</v>
      </c>
      <c r="BH28" s="81"/>
      <c r="BI28" s="81"/>
      <c r="BJ28" s="81"/>
      <c r="BK28" s="82"/>
      <c r="BL28" s="80">
        <v>12</v>
      </c>
      <c r="BM28" s="81"/>
      <c r="BN28" s="81"/>
      <c r="BO28" s="81"/>
      <c r="BP28" s="82"/>
      <c r="BQ28" s="80">
        <v>13</v>
      </c>
      <c r="BR28" s="81"/>
      <c r="BS28" s="81"/>
      <c r="BT28" s="82"/>
      <c r="BU28" s="80">
        <v>14</v>
      </c>
      <c r="BV28" s="81"/>
      <c r="BW28" s="81"/>
      <c r="BX28" s="81"/>
      <c r="BY28" s="82"/>
    </row>
    <row r="29" spans="1:79" ht="13.5" hidden="1" customHeight="1" x14ac:dyDescent="0.2">
      <c r="A29" s="94" t="s">
        <v>56</v>
      </c>
      <c r="B29" s="95"/>
      <c r="C29" s="95"/>
      <c r="D29" s="96"/>
      <c r="E29" s="94" t="s">
        <v>57</v>
      </c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119" t="s">
        <v>65</v>
      </c>
      <c r="V29" s="120"/>
      <c r="W29" s="120"/>
      <c r="X29" s="120"/>
      <c r="Y29" s="121"/>
      <c r="Z29" s="119" t="s">
        <v>66</v>
      </c>
      <c r="AA29" s="120"/>
      <c r="AB29" s="120"/>
      <c r="AC29" s="120"/>
      <c r="AD29" s="121"/>
      <c r="AE29" s="94" t="s">
        <v>91</v>
      </c>
      <c r="AF29" s="95"/>
      <c r="AG29" s="95"/>
      <c r="AH29" s="96"/>
      <c r="AI29" s="100" t="s">
        <v>169</v>
      </c>
      <c r="AJ29" s="101"/>
      <c r="AK29" s="101"/>
      <c r="AL29" s="101"/>
      <c r="AM29" s="102"/>
      <c r="AN29" s="94" t="s">
        <v>67</v>
      </c>
      <c r="AO29" s="95"/>
      <c r="AP29" s="95"/>
      <c r="AQ29" s="95"/>
      <c r="AR29" s="96"/>
      <c r="AS29" s="94" t="s">
        <v>68</v>
      </c>
      <c r="AT29" s="95"/>
      <c r="AU29" s="95"/>
      <c r="AV29" s="95"/>
      <c r="AW29" s="96"/>
      <c r="AX29" s="94" t="s">
        <v>92</v>
      </c>
      <c r="AY29" s="95"/>
      <c r="AZ29" s="95"/>
      <c r="BA29" s="96"/>
      <c r="BB29" s="100" t="s">
        <v>169</v>
      </c>
      <c r="BC29" s="101"/>
      <c r="BD29" s="101"/>
      <c r="BE29" s="101"/>
      <c r="BF29" s="102"/>
      <c r="BG29" s="94" t="s">
        <v>58</v>
      </c>
      <c r="BH29" s="95"/>
      <c r="BI29" s="95"/>
      <c r="BJ29" s="95"/>
      <c r="BK29" s="96"/>
      <c r="BL29" s="94" t="s">
        <v>59</v>
      </c>
      <c r="BM29" s="95"/>
      <c r="BN29" s="95"/>
      <c r="BO29" s="95"/>
      <c r="BP29" s="96"/>
      <c r="BQ29" s="94" t="s">
        <v>93</v>
      </c>
      <c r="BR29" s="95"/>
      <c r="BS29" s="95"/>
      <c r="BT29" s="96"/>
      <c r="BU29" s="100" t="s">
        <v>169</v>
      </c>
      <c r="BV29" s="101"/>
      <c r="BW29" s="101"/>
      <c r="BX29" s="101"/>
      <c r="BY29" s="102"/>
      <c r="CA29" t="s">
        <v>21</v>
      </c>
    </row>
    <row r="30" spans="1:79" s="25" customFormat="1" ht="12.75" customHeight="1" x14ac:dyDescent="0.2">
      <c r="A30" s="39"/>
      <c r="B30" s="40"/>
      <c r="C30" s="40"/>
      <c r="D30" s="57"/>
      <c r="E30" s="34" t="s">
        <v>172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  <c r="U30" s="55">
        <v>574694.66</v>
      </c>
      <c r="V30" s="55"/>
      <c r="W30" s="55"/>
      <c r="X30" s="55"/>
      <c r="Y30" s="55"/>
      <c r="Z30" s="55" t="s">
        <v>173</v>
      </c>
      <c r="AA30" s="55"/>
      <c r="AB30" s="55"/>
      <c r="AC30" s="55"/>
      <c r="AD30" s="55"/>
      <c r="AE30" s="52" t="s">
        <v>173</v>
      </c>
      <c r="AF30" s="53"/>
      <c r="AG30" s="53"/>
      <c r="AH30" s="54"/>
      <c r="AI30" s="52">
        <f t="shared" ref="AI30:AI35" si="0">IF(ISNUMBER(U30),U30,0)+IF(ISNUMBER(Z30),Z30,0)</f>
        <v>574694.66</v>
      </c>
      <c r="AJ30" s="53"/>
      <c r="AK30" s="53"/>
      <c r="AL30" s="53"/>
      <c r="AM30" s="54"/>
      <c r="AN30" s="52">
        <v>1354700</v>
      </c>
      <c r="AO30" s="53"/>
      <c r="AP30" s="53"/>
      <c r="AQ30" s="53"/>
      <c r="AR30" s="54"/>
      <c r="AS30" s="52" t="s">
        <v>173</v>
      </c>
      <c r="AT30" s="53"/>
      <c r="AU30" s="53"/>
      <c r="AV30" s="53"/>
      <c r="AW30" s="54"/>
      <c r="AX30" s="52" t="s">
        <v>173</v>
      </c>
      <c r="AY30" s="53"/>
      <c r="AZ30" s="53"/>
      <c r="BA30" s="54"/>
      <c r="BB30" s="52">
        <f t="shared" ref="BB30:BB35" si="1">IF(ISNUMBER(AN30),AN30,0)+IF(ISNUMBER(AS30),AS30,0)</f>
        <v>1354700</v>
      </c>
      <c r="BC30" s="53"/>
      <c r="BD30" s="53"/>
      <c r="BE30" s="53"/>
      <c r="BF30" s="54"/>
      <c r="BG30" s="52">
        <v>841000</v>
      </c>
      <c r="BH30" s="53"/>
      <c r="BI30" s="53"/>
      <c r="BJ30" s="53"/>
      <c r="BK30" s="54"/>
      <c r="BL30" s="52" t="s">
        <v>173</v>
      </c>
      <c r="BM30" s="53"/>
      <c r="BN30" s="53"/>
      <c r="BO30" s="53"/>
      <c r="BP30" s="54"/>
      <c r="BQ30" s="52" t="s">
        <v>173</v>
      </c>
      <c r="BR30" s="53"/>
      <c r="BS30" s="53"/>
      <c r="BT30" s="54"/>
      <c r="BU30" s="52">
        <f t="shared" ref="BU30:BU35" si="2">IF(ISNUMBER(BG30),BG30,0)+IF(ISNUMBER(BL30),BL30,0)</f>
        <v>841000</v>
      </c>
      <c r="BV30" s="53"/>
      <c r="BW30" s="53"/>
      <c r="BX30" s="53"/>
      <c r="BY30" s="54"/>
      <c r="CA30" s="25" t="s">
        <v>22</v>
      </c>
    </row>
    <row r="31" spans="1:79" s="25" customFormat="1" ht="25.5" customHeight="1" x14ac:dyDescent="0.2">
      <c r="A31" s="39"/>
      <c r="B31" s="40"/>
      <c r="C31" s="40"/>
      <c r="D31" s="57"/>
      <c r="E31" s="34" t="s">
        <v>174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6"/>
      <c r="U31" s="55" t="s">
        <v>173</v>
      </c>
      <c r="V31" s="55"/>
      <c r="W31" s="55"/>
      <c r="X31" s="55"/>
      <c r="Y31" s="55"/>
      <c r="Z31" s="55">
        <v>115500</v>
      </c>
      <c r="AA31" s="55"/>
      <c r="AB31" s="55"/>
      <c r="AC31" s="55"/>
      <c r="AD31" s="55"/>
      <c r="AE31" s="52">
        <v>115500</v>
      </c>
      <c r="AF31" s="53"/>
      <c r="AG31" s="53"/>
      <c r="AH31" s="54"/>
      <c r="AI31" s="52">
        <f t="shared" si="0"/>
        <v>115500</v>
      </c>
      <c r="AJ31" s="53"/>
      <c r="AK31" s="53"/>
      <c r="AL31" s="53"/>
      <c r="AM31" s="54"/>
      <c r="AN31" s="52" t="s">
        <v>173</v>
      </c>
      <c r="AO31" s="53"/>
      <c r="AP31" s="53"/>
      <c r="AQ31" s="53"/>
      <c r="AR31" s="54"/>
      <c r="AS31" s="52">
        <v>2689000</v>
      </c>
      <c r="AT31" s="53"/>
      <c r="AU31" s="53"/>
      <c r="AV31" s="53"/>
      <c r="AW31" s="54"/>
      <c r="AX31" s="52">
        <v>2689000</v>
      </c>
      <c r="AY31" s="53"/>
      <c r="AZ31" s="53"/>
      <c r="BA31" s="54"/>
      <c r="BB31" s="52">
        <f t="shared" si="1"/>
        <v>2689000</v>
      </c>
      <c r="BC31" s="53"/>
      <c r="BD31" s="53"/>
      <c r="BE31" s="53"/>
      <c r="BF31" s="54"/>
      <c r="BG31" s="52" t="s">
        <v>173</v>
      </c>
      <c r="BH31" s="53"/>
      <c r="BI31" s="53"/>
      <c r="BJ31" s="53"/>
      <c r="BK31" s="54"/>
      <c r="BL31" s="52">
        <v>0</v>
      </c>
      <c r="BM31" s="53"/>
      <c r="BN31" s="53"/>
      <c r="BO31" s="53"/>
      <c r="BP31" s="54"/>
      <c r="BQ31" s="52">
        <v>0</v>
      </c>
      <c r="BR31" s="53"/>
      <c r="BS31" s="53"/>
      <c r="BT31" s="54"/>
      <c r="BU31" s="52">
        <f t="shared" si="2"/>
        <v>0</v>
      </c>
      <c r="BV31" s="53"/>
      <c r="BW31" s="53"/>
      <c r="BX31" s="53"/>
      <c r="BY31" s="54"/>
    </row>
    <row r="32" spans="1:79" s="25" customFormat="1" ht="63.75" customHeight="1" x14ac:dyDescent="0.2">
      <c r="A32" s="39">
        <v>33010100</v>
      </c>
      <c r="B32" s="40"/>
      <c r="C32" s="40"/>
      <c r="D32" s="57"/>
      <c r="E32" s="34" t="s">
        <v>175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55" t="s">
        <v>173</v>
      </c>
      <c r="V32" s="55"/>
      <c r="W32" s="55"/>
      <c r="X32" s="55"/>
      <c r="Y32" s="55"/>
      <c r="Z32" s="55">
        <v>0</v>
      </c>
      <c r="AA32" s="55"/>
      <c r="AB32" s="55"/>
      <c r="AC32" s="55"/>
      <c r="AD32" s="55"/>
      <c r="AE32" s="52">
        <v>0</v>
      </c>
      <c r="AF32" s="53"/>
      <c r="AG32" s="53"/>
      <c r="AH32" s="54"/>
      <c r="AI32" s="52">
        <f t="shared" si="0"/>
        <v>0</v>
      </c>
      <c r="AJ32" s="53"/>
      <c r="AK32" s="53"/>
      <c r="AL32" s="53"/>
      <c r="AM32" s="54"/>
      <c r="AN32" s="52" t="s">
        <v>173</v>
      </c>
      <c r="AO32" s="53"/>
      <c r="AP32" s="53"/>
      <c r="AQ32" s="53"/>
      <c r="AR32" s="54"/>
      <c r="AS32" s="52">
        <v>47000</v>
      </c>
      <c r="AT32" s="53"/>
      <c r="AU32" s="53"/>
      <c r="AV32" s="53"/>
      <c r="AW32" s="54"/>
      <c r="AX32" s="52">
        <v>47000</v>
      </c>
      <c r="AY32" s="53"/>
      <c r="AZ32" s="53"/>
      <c r="BA32" s="54"/>
      <c r="BB32" s="52">
        <f t="shared" si="1"/>
        <v>47000</v>
      </c>
      <c r="BC32" s="53"/>
      <c r="BD32" s="53"/>
      <c r="BE32" s="53"/>
      <c r="BF32" s="54"/>
      <c r="BG32" s="52" t="s">
        <v>173</v>
      </c>
      <c r="BH32" s="53"/>
      <c r="BI32" s="53"/>
      <c r="BJ32" s="53"/>
      <c r="BK32" s="54"/>
      <c r="BL32" s="52">
        <v>0</v>
      </c>
      <c r="BM32" s="53"/>
      <c r="BN32" s="53"/>
      <c r="BO32" s="53"/>
      <c r="BP32" s="54"/>
      <c r="BQ32" s="52">
        <v>0</v>
      </c>
      <c r="BR32" s="53"/>
      <c r="BS32" s="53"/>
      <c r="BT32" s="54"/>
      <c r="BU32" s="52">
        <f t="shared" si="2"/>
        <v>0</v>
      </c>
      <c r="BV32" s="53"/>
      <c r="BW32" s="53"/>
      <c r="BX32" s="53"/>
      <c r="BY32" s="54"/>
    </row>
    <row r="33" spans="1:79" s="25" customFormat="1" ht="12.75" customHeight="1" x14ac:dyDescent="0.2">
      <c r="A33" s="39">
        <v>602100</v>
      </c>
      <c r="B33" s="40"/>
      <c r="C33" s="40"/>
      <c r="D33" s="57"/>
      <c r="E33" s="34" t="s">
        <v>176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/>
      <c r="U33" s="55" t="s">
        <v>173</v>
      </c>
      <c r="V33" s="55"/>
      <c r="W33" s="55"/>
      <c r="X33" s="55"/>
      <c r="Y33" s="55"/>
      <c r="Z33" s="55">
        <v>115500</v>
      </c>
      <c r="AA33" s="55"/>
      <c r="AB33" s="55"/>
      <c r="AC33" s="55"/>
      <c r="AD33" s="55"/>
      <c r="AE33" s="52">
        <v>115500</v>
      </c>
      <c r="AF33" s="53"/>
      <c r="AG33" s="53"/>
      <c r="AH33" s="54"/>
      <c r="AI33" s="52">
        <f t="shared" si="0"/>
        <v>115500</v>
      </c>
      <c r="AJ33" s="53"/>
      <c r="AK33" s="53"/>
      <c r="AL33" s="53"/>
      <c r="AM33" s="54"/>
      <c r="AN33" s="52" t="s">
        <v>173</v>
      </c>
      <c r="AO33" s="53"/>
      <c r="AP33" s="53"/>
      <c r="AQ33" s="53"/>
      <c r="AR33" s="54"/>
      <c r="AS33" s="52">
        <v>0</v>
      </c>
      <c r="AT33" s="53"/>
      <c r="AU33" s="53"/>
      <c r="AV33" s="53"/>
      <c r="AW33" s="54"/>
      <c r="AX33" s="52">
        <v>0</v>
      </c>
      <c r="AY33" s="53"/>
      <c r="AZ33" s="53"/>
      <c r="BA33" s="54"/>
      <c r="BB33" s="52">
        <f t="shared" si="1"/>
        <v>0</v>
      </c>
      <c r="BC33" s="53"/>
      <c r="BD33" s="53"/>
      <c r="BE33" s="53"/>
      <c r="BF33" s="54"/>
      <c r="BG33" s="52" t="s">
        <v>173</v>
      </c>
      <c r="BH33" s="53"/>
      <c r="BI33" s="53"/>
      <c r="BJ33" s="53"/>
      <c r="BK33" s="54"/>
      <c r="BL33" s="52">
        <v>0</v>
      </c>
      <c r="BM33" s="53"/>
      <c r="BN33" s="53"/>
      <c r="BO33" s="53"/>
      <c r="BP33" s="54"/>
      <c r="BQ33" s="52">
        <v>0</v>
      </c>
      <c r="BR33" s="53"/>
      <c r="BS33" s="53"/>
      <c r="BT33" s="54"/>
      <c r="BU33" s="52">
        <f t="shared" si="2"/>
        <v>0</v>
      </c>
      <c r="BV33" s="53"/>
      <c r="BW33" s="53"/>
      <c r="BX33" s="53"/>
      <c r="BY33" s="54"/>
    </row>
    <row r="34" spans="1:79" s="25" customFormat="1" ht="38.25" customHeight="1" x14ac:dyDescent="0.2">
      <c r="A34" s="39">
        <v>602400</v>
      </c>
      <c r="B34" s="40"/>
      <c r="C34" s="40"/>
      <c r="D34" s="57"/>
      <c r="E34" s="34" t="s">
        <v>177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  <c r="U34" s="55" t="s">
        <v>173</v>
      </c>
      <c r="V34" s="55"/>
      <c r="W34" s="55"/>
      <c r="X34" s="55"/>
      <c r="Y34" s="55"/>
      <c r="Z34" s="55">
        <v>0</v>
      </c>
      <c r="AA34" s="55"/>
      <c r="AB34" s="55"/>
      <c r="AC34" s="55"/>
      <c r="AD34" s="55"/>
      <c r="AE34" s="52">
        <v>0</v>
      </c>
      <c r="AF34" s="53"/>
      <c r="AG34" s="53"/>
      <c r="AH34" s="54"/>
      <c r="AI34" s="52">
        <f t="shared" si="0"/>
        <v>0</v>
      </c>
      <c r="AJ34" s="53"/>
      <c r="AK34" s="53"/>
      <c r="AL34" s="53"/>
      <c r="AM34" s="54"/>
      <c r="AN34" s="52" t="s">
        <v>173</v>
      </c>
      <c r="AO34" s="53"/>
      <c r="AP34" s="53"/>
      <c r="AQ34" s="53"/>
      <c r="AR34" s="54"/>
      <c r="AS34" s="52">
        <v>2642000</v>
      </c>
      <c r="AT34" s="53"/>
      <c r="AU34" s="53"/>
      <c r="AV34" s="53"/>
      <c r="AW34" s="54"/>
      <c r="AX34" s="52">
        <v>2642000</v>
      </c>
      <c r="AY34" s="53"/>
      <c r="AZ34" s="53"/>
      <c r="BA34" s="54"/>
      <c r="BB34" s="52">
        <f t="shared" si="1"/>
        <v>2642000</v>
      </c>
      <c r="BC34" s="53"/>
      <c r="BD34" s="53"/>
      <c r="BE34" s="53"/>
      <c r="BF34" s="54"/>
      <c r="BG34" s="52" t="s">
        <v>173</v>
      </c>
      <c r="BH34" s="53"/>
      <c r="BI34" s="53"/>
      <c r="BJ34" s="53"/>
      <c r="BK34" s="54"/>
      <c r="BL34" s="52">
        <v>0</v>
      </c>
      <c r="BM34" s="53"/>
      <c r="BN34" s="53"/>
      <c r="BO34" s="53"/>
      <c r="BP34" s="54"/>
      <c r="BQ34" s="52">
        <v>0</v>
      </c>
      <c r="BR34" s="53"/>
      <c r="BS34" s="53"/>
      <c r="BT34" s="54"/>
      <c r="BU34" s="52">
        <f t="shared" si="2"/>
        <v>0</v>
      </c>
      <c r="BV34" s="53"/>
      <c r="BW34" s="53"/>
      <c r="BX34" s="53"/>
      <c r="BY34" s="54"/>
    </row>
    <row r="35" spans="1:79" s="6" customFormat="1" ht="12.75" customHeight="1" x14ac:dyDescent="0.2">
      <c r="A35" s="44"/>
      <c r="B35" s="45"/>
      <c r="C35" s="45"/>
      <c r="D35" s="56"/>
      <c r="E35" s="29" t="s">
        <v>147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/>
      <c r="U35" s="51">
        <v>574694.66</v>
      </c>
      <c r="V35" s="51"/>
      <c r="W35" s="51"/>
      <c r="X35" s="51"/>
      <c r="Y35" s="51"/>
      <c r="Z35" s="51">
        <v>115500</v>
      </c>
      <c r="AA35" s="51"/>
      <c r="AB35" s="51"/>
      <c r="AC35" s="51"/>
      <c r="AD35" s="51"/>
      <c r="AE35" s="48">
        <v>115500</v>
      </c>
      <c r="AF35" s="49"/>
      <c r="AG35" s="49"/>
      <c r="AH35" s="50"/>
      <c r="AI35" s="48">
        <f t="shared" si="0"/>
        <v>690194.66</v>
      </c>
      <c r="AJ35" s="49"/>
      <c r="AK35" s="49"/>
      <c r="AL35" s="49"/>
      <c r="AM35" s="50"/>
      <c r="AN35" s="48">
        <v>1354700</v>
      </c>
      <c r="AO35" s="49"/>
      <c r="AP35" s="49"/>
      <c r="AQ35" s="49"/>
      <c r="AR35" s="50"/>
      <c r="AS35" s="48">
        <v>2689000</v>
      </c>
      <c r="AT35" s="49"/>
      <c r="AU35" s="49"/>
      <c r="AV35" s="49"/>
      <c r="AW35" s="50"/>
      <c r="AX35" s="48">
        <v>2689000</v>
      </c>
      <c r="AY35" s="49"/>
      <c r="AZ35" s="49"/>
      <c r="BA35" s="50"/>
      <c r="BB35" s="48">
        <f t="shared" si="1"/>
        <v>4043700</v>
      </c>
      <c r="BC35" s="49"/>
      <c r="BD35" s="49"/>
      <c r="BE35" s="49"/>
      <c r="BF35" s="50"/>
      <c r="BG35" s="48">
        <v>841000</v>
      </c>
      <c r="BH35" s="49"/>
      <c r="BI35" s="49"/>
      <c r="BJ35" s="49"/>
      <c r="BK35" s="50"/>
      <c r="BL35" s="48">
        <v>0</v>
      </c>
      <c r="BM35" s="49"/>
      <c r="BN35" s="49"/>
      <c r="BO35" s="49"/>
      <c r="BP35" s="50"/>
      <c r="BQ35" s="48">
        <v>0</v>
      </c>
      <c r="BR35" s="49"/>
      <c r="BS35" s="49"/>
      <c r="BT35" s="50"/>
      <c r="BU35" s="48">
        <f t="shared" si="2"/>
        <v>841000</v>
      </c>
      <c r="BV35" s="49"/>
      <c r="BW35" s="49"/>
      <c r="BX35" s="49"/>
      <c r="BY35" s="50"/>
    </row>
    <row r="37" spans="1:79" ht="14.25" customHeight="1" x14ac:dyDescent="0.2">
      <c r="A37" s="118" t="s">
        <v>251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</row>
    <row r="38" spans="1:79" ht="15" customHeight="1" x14ac:dyDescent="0.2">
      <c r="A38" s="83" t="s">
        <v>225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</row>
    <row r="39" spans="1:79" ht="22.5" customHeight="1" x14ac:dyDescent="0.2">
      <c r="A39" s="85" t="s">
        <v>2</v>
      </c>
      <c r="B39" s="86"/>
      <c r="C39" s="86"/>
      <c r="D39" s="87"/>
      <c r="E39" s="85" t="s">
        <v>19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7"/>
      <c r="X39" s="80" t="s">
        <v>247</v>
      </c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2"/>
      <c r="AR39" s="42" t="s">
        <v>252</v>
      </c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</row>
    <row r="40" spans="1:79" ht="36" customHeight="1" x14ac:dyDescent="0.2">
      <c r="A40" s="88"/>
      <c r="B40" s="89"/>
      <c r="C40" s="89"/>
      <c r="D40" s="90"/>
      <c r="E40" s="88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90"/>
      <c r="X40" s="42" t="s">
        <v>4</v>
      </c>
      <c r="Y40" s="42"/>
      <c r="Z40" s="42"/>
      <c r="AA40" s="42"/>
      <c r="AB40" s="42"/>
      <c r="AC40" s="42" t="s">
        <v>3</v>
      </c>
      <c r="AD40" s="42"/>
      <c r="AE40" s="42"/>
      <c r="AF40" s="42"/>
      <c r="AG40" s="42"/>
      <c r="AH40" s="103" t="s">
        <v>116</v>
      </c>
      <c r="AI40" s="104"/>
      <c r="AJ40" s="104"/>
      <c r="AK40" s="104"/>
      <c r="AL40" s="105"/>
      <c r="AM40" s="80" t="s">
        <v>5</v>
      </c>
      <c r="AN40" s="81"/>
      <c r="AO40" s="81"/>
      <c r="AP40" s="81"/>
      <c r="AQ40" s="82"/>
      <c r="AR40" s="80" t="s">
        <v>4</v>
      </c>
      <c r="AS40" s="81"/>
      <c r="AT40" s="81"/>
      <c r="AU40" s="81"/>
      <c r="AV40" s="82"/>
      <c r="AW40" s="80" t="s">
        <v>3</v>
      </c>
      <c r="AX40" s="81"/>
      <c r="AY40" s="81"/>
      <c r="AZ40" s="81"/>
      <c r="BA40" s="82"/>
      <c r="BB40" s="103" t="s">
        <v>116</v>
      </c>
      <c r="BC40" s="104"/>
      <c r="BD40" s="104"/>
      <c r="BE40" s="104"/>
      <c r="BF40" s="105"/>
      <c r="BG40" s="80" t="s">
        <v>96</v>
      </c>
      <c r="BH40" s="81"/>
      <c r="BI40" s="81"/>
      <c r="BJ40" s="81"/>
      <c r="BK40" s="82"/>
    </row>
    <row r="41" spans="1:79" ht="15" customHeight="1" x14ac:dyDescent="0.2">
      <c r="A41" s="80">
        <v>1</v>
      </c>
      <c r="B41" s="81"/>
      <c r="C41" s="81"/>
      <c r="D41" s="82"/>
      <c r="E41" s="80">
        <v>2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2"/>
      <c r="X41" s="42">
        <v>3</v>
      </c>
      <c r="Y41" s="42"/>
      <c r="Z41" s="42"/>
      <c r="AA41" s="42"/>
      <c r="AB41" s="42"/>
      <c r="AC41" s="42">
        <v>4</v>
      </c>
      <c r="AD41" s="42"/>
      <c r="AE41" s="42"/>
      <c r="AF41" s="42"/>
      <c r="AG41" s="42"/>
      <c r="AH41" s="42">
        <v>5</v>
      </c>
      <c r="AI41" s="42"/>
      <c r="AJ41" s="42"/>
      <c r="AK41" s="42"/>
      <c r="AL41" s="42"/>
      <c r="AM41" s="42">
        <v>6</v>
      </c>
      <c r="AN41" s="42"/>
      <c r="AO41" s="42"/>
      <c r="AP41" s="42"/>
      <c r="AQ41" s="42"/>
      <c r="AR41" s="80">
        <v>7</v>
      </c>
      <c r="AS41" s="81"/>
      <c r="AT41" s="81"/>
      <c r="AU41" s="81"/>
      <c r="AV41" s="82"/>
      <c r="AW41" s="80">
        <v>8</v>
      </c>
      <c r="AX41" s="81"/>
      <c r="AY41" s="81"/>
      <c r="AZ41" s="81"/>
      <c r="BA41" s="82"/>
      <c r="BB41" s="80">
        <v>9</v>
      </c>
      <c r="BC41" s="81"/>
      <c r="BD41" s="81"/>
      <c r="BE41" s="81"/>
      <c r="BF41" s="82"/>
      <c r="BG41" s="80">
        <v>10</v>
      </c>
      <c r="BH41" s="81"/>
      <c r="BI41" s="81"/>
      <c r="BJ41" s="81"/>
      <c r="BK41" s="82"/>
    </row>
    <row r="42" spans="1:79" ht="20.25" hidden="1" customHeight="1" x14ac:dyDescent="0.2">
      <c r="A42" s="94" t="s">
        <v>56</v>
      </c>
      <c r="B42" s="95"/>
      <c r="C42" s="95"/>
      <c r="D42" s="96"/>
      <c r="E42" s="94" t="s">
        <v>57</v>
      </c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6"/>
      <c r="X42" s="71" t="s">
        <v>60</v>
      </c>
      <c r="Y42" s="71"/>
      <c r="Z42" s="71"/>
      <c r="AA42" s="71"/>
      <c r="AB42" s="71"/>
      <c r="AC42" s="71" t="s">
        <v>61</v>
      </c>
      <c r="AD42" s="71"/>
      <c r="AE42" s="71"/>
      <c r="AF42" s="71"/>
      <c r="AG42" s="71"/>
      <c r="AH42" s="94" t="s">
        <v>94</v>
      </c>
      <c r="AI42" s="95"/>
      <c r="AJ42" s="95"/>
      <c r="AK42" s="95"/>
      <c r="AL42" s="96"/>
      <c r="AM42" s="100" t="s">
        <v>170</v>
      </c>
      <c r="AN42" s="101"/>
      <c r="AO42" s="101"/>
      <c r="AP42" s="101"/>
      <c r="AQ42" s="102"/>
      <c r="AR42" s="94" t="s">
        <v>62</v>
      </c>
      <c r="AS42" s="95"/>
      <c r="AT42" s="95"/>
      <c r="AU42" s="95"/>
      <c r="AV42" s="96"/>
      <c r="AW42" s="94" t="s">
        <v>63</v>
      </c>
      <c r="AX42" s="95"/>
      <c r="AY42" s="95"/>
      <c r="AZ42" s="95"/>
      <c r="BA42" s="96"/>
      <c r="BB42" s="94" t="s">
        <v>95</v>
      </c>
      <c r="BC42" s="95"/>
      <c r="BD42" s="95"/>
      <c r="BE42" s="95"/>
      <c r="BF42" s="96"/>
      <c r="BG42" s="100" t="s">
        <v>170</v>
      </c>
      <c r="BH42" s="101"/>
      <c r="BI42" s="101"/>
      <c r="BJ42" s="101"/>
      <c r="BK42" s="102"/>
      <c r="CA42" t="s">
        <v>23</v>
      </c>
    </row>
    <row r="43" spans="1:79" s="25" customFormat="1" ht="12.75" customHeight="1" x14ac:dyDescent="0.2">
      <c r="A43" s="39"/>
      <c r="B43" s="40"/>
      <c r="C43" s="40"/>
      <c r="D43" s="57"/>
      <c r="E43" s="34" t="s">
        <v>172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6"/>
      <c r="X43" s="52">
        <v>731000</v>
      </c>
      <c r="Y43" s="53"/>
      <c r="Z43" s="53"/>
      <c r="AA43" s="53"/>
      <c r="AB43" s="54"/>
      <c r="AC43" s="52" t="s">
        <v>173</v>
      </c>
      <c r="AD43" s="53"/>
      <c r="AE43" s="53"/>
      <c r="AF43" s="53"/>
      <c r="AG43" s="54"/>
      <c r="AH43" s="52" t="s">
        <v>173</v>
      </c>
      <c r="AI43" s="53"/>
      <c r="AJ43" s="53"/>
      <c r="AK43" s="53"/>
      <c r="AL43" s="54"/>
      <c r="AM43" s="52">
        <f t="shared" ref="AM43:AM48" si="3">IF(ISNUMBER(X43),X43,0)+IF(ISNUMBER(AC43),AC43,0)</f>
        <v>731000</v>
      </c>
      <c r="AN43" s="53"/>
      <c r="AO43" s="53"/>
      <c r="AP43" s="53"/>
      <c r="AQ43" s="54"/>
      <c r="AR43" s="52">
        <v>731000</v>
      </c>
      <c r="AS43" s="53"/>
      <c r="AT43" s="53"/>
      <c r="AU43" s="53"/>
      <c r="AV43" s="54"/>
      <c r="AW43" s="52" t="s">
        <v>173</v>
      </c>
      <c r="AX43" s="53"/>
      <c r="AY43" s="53"/>
      <c r="AZ43" s="53"/>
      <c r="BA43" s="54"/>
      <c r="BB43" s="52" t="s">
        <v>173</v>
      </c>
      <c r="BC43" s="53"/>
      <c r="BD43" s="53"/>
      <c r="BE43" s="53"/>
      <c r="BF43" s="54"/>
      <c r="BG43" s="55">
        <f t="shared" ref="BG43:BG48" si="4">IF(ISNUMBER(AR43),AR43,0)+IF(ISNUMBER(AW43),AW43,0)</f>
        <v>731000</v>
      </c>
      <c r="BH43" s="55"/>
      <c r="BI43" s="55"/>
      <c r="BJ43" s="55"/>
      <c r="BK43" s="55"/>
      <c r="CA43" s="25" t="s">
        <v>24</v>
      </c>
    </row>
    <row r="44" spans="1:79" s="25" customFormat="1" ht="25.5" customHeight="1" x14ac:dyDescent="0.2">
      <c r="A44" s="39"/>
      <c r="B44" s="40"/>
      <c r="C44" s="40"/>
      <c r="D44" s="57"/>
      <c r="E44" s="34" t="s">
        <v>174</v>
      </c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6"/>
      <c r="X44" s="52" t="s">
        <v>173</v>
      </c>
      <c r="Y44" s="53"/>
      <c r="Z44" s="53"/>
      <c r="AA44" s="53"/>
      <c r="AB44" s="54"/>
      <c r="AC44" s="52">
        <v>0</v>
      </c>
      <c r="AD44" s="53"/>
      <c r="AE44" s="53"/>
      <c r="AF44" s="53"/>
      <c r="AG44" s="54"/>
      <c r="AH44" s="52">
        <v>0</v>
      </c>
      <c r="AI44" s="53"/>
      <c r="AJ44" s="53"/>
      <c r="AK44" s="53"/>
      <c r="AL44" s="54"/>
      <c r="AM44" s="52">
        <f t="shared" si="3"/>
        <v>0</v>
      </c>
      <c r="AN44" s="53"/>
      <c r="AO44" s="53"/>
      <c r="AP44" s="53"/>
      <c r="AQ44" s="54"/>
      <c r="AR44" s="52" t="s">
        <v>173</v>
      </c>
      <c r="AS44" s="53"/>
      <c r="AT44" s="53"/>
      <c r="AU44" s="53"/>
      <c r="AV44" s="54"/>
      <c r="AW44" s="52">
        <v>0</v>
      </c>
      <c r="AX44" s="53"/>
      <c r="AY44" s="53"/>
      <c r="AZ44" s="53"/>
      <c r="BA44" s="54"/>
      <c r="BB44" s="52">
        <v>0</v>
      </c>
      <c r="BC44" s="53"/>
      <c r="BD44" s="53"/>
      <c r="BE44" s="53"/>
      <c r="BF44" s="54"/>
      <c r="BG44" s="55">
        <f t="shared" si="4"/>
        <v>0</v>
      </c>
      <c r="BH44" s="55"/>
      <c r="BI44" s="55"/>
      <c r="BJ44" s="55"/>
      <c r="BK44" s="55"/>
    </row>
    <row r="45" spans="1:79" s="25" customFormat="1" ht="63.75" customHeight="1" x14ac:dyDescent="0.2">
      <c r="A45" s="39">
        <v>33010100</v>
      </c>
      <c r="B45" s="40"/>
      <c r="C45" s="40"/>
      <c r="D45" s="57"/>
      <c r="E45" s="34" t="s">
        <v>175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  <c r="X45" s="52" t="s">
        <v>173</v>
      </c>
      <c r="Y45" s="53"/>
      <c r="Z45" s="53"/>
      <c r="AA45" s="53"/>
      <c r="AB45" s="54"/>
      <c r="AC45" s="52">
        <v>0</v>
      </c>
      <c r="AD45" s="53"/>
      <c r="AE45" s="53"/>
      <c r="AF45" s="53"/>
      <c r="AG45" s="54"/>
      <c r="AH45" s="52">
        <v>0</v>
      </c>
      <c r="AI45" s="53"/>
      <c r="AJ45" s="53"/>
      <c r="AK45" s="53"/>
      <c r="AL45" s="54"/>
      <c r="AM45" s="52">
        <f t="shared" si="3"/>
        <v>0</v>
      </c>
      <c r="AN45" s="53"/>
      <c r="AO45" s="53"/>
      <c r="AP45" s="53"/>
      <c r="AQ45" s="54"/>
      <c r="AR45" s="52" t="s">
        <v>173</v>
      </c>
      <c r="AS45" s="53"/>
      <c r="AT45" s="53"/>
      <c r="AU45" s="53"/>
      <c r="AV45" s="54"/>
      <c r="AW45" s="52">
        <v>0</v>
      </c>
      <c r="AX45" s="53"/>
      <c r="AY45" s="53"/>
      <c r="AZ45" s="53"/>
      <c r="BA45" s="54"/>
      <c r="BB45" s="52">
        <v>0</v>
      </c>
      <c r="BC45" s="53"/>
      <c r="BD45" s="53"/>
      <c r="BE45" s="53"/>
      <c r="BF45" s="54"/>
      <c r="BG45" s="55">
        <f t="shared" si="4"/>
        <v>0</v>
      </c>
      <c r="BH45" s="55"/>
      <c r="BI45" s="55"/>
      <c r="BJ45" s="55"/>
      <c r="BK45" s="55"/>
    </row>
    <row r="46" spans="1:79" s="25" customFormat="1" ht="12.75" customHeight="1" x14ac:dyDescent="0.2">
      <c r="A46" s="39">
        <v>602100</v>
      </c>
      <c r="B46" s="40"/>
      <c r="C46" s="40"/>
      <c r="D46" s="57"/>
      <c r="E46" s="34" t="s">
        <v>176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6"/>
      <c r="X46" s="52" t="s">
        <v>173</v>
      </c>
      <c r="Y46" s="53"/>
      <c r="Z46" s="53"/>
      <c r="AA46" s="53"/>
      <c r="AB46" s="54"/>
      <c r="AC46" s="52">
        <v>0</v>
      </c>
      <c r="AD46" s="53"/>
      <c r="AE46" s="53"/>
      <c r="AF46" s="53"/>
      <c r="AG46" s="54"/>
      <c r="AH46" s="52">
        <v>0</v>
      </c>
      <c r="AI46" s="53"/>
      <c r="AJ46" s="53"/>
      <c r="AK46" s="53"/>
      <c r="AL46" s="54"/>
      <c r="AM46" s="52">
        <f t="shared" si="3"/>
        <v>0</v>
      </c>
      <c r="AN46" s="53"/>
      <c r="AO46" s="53"/>
      <c r="AP46" s="53"/>
      <c r="AQ46" s="54"/>
      <c r="AR46" s="52" t="s">
        <v>173</v>
      </c>
      <c r="AS46" s="53"/>
      <c r="AT46" s="53"/>
      <c r="AU46" s="53"/>
      <c r="AV46" s="54"/>
      <c r="AW46" s="52">
        <v>0</v>
      </c>
      <c r="AX46" s="53"/>
      <c r="AY46" s="53"/>
      <c r="AZ46" s="53"/>
      <c r="BA46" s="54"/>
      <c r="BB46" s="52">
        <v>0</v>
      </c>
      <c r="BC46" s="53"/>
      <c r="BD46" s="53"/>
      <c r="BE46" s="53"/>
      <c r="BF46" s="54"/>
      <c r="BG46" s="55">
        <f t="shared" si="4"/>
        <v>0</v>
      </c>
      <c r="BH46" s="55"/>
      <c r="BI46" s="55"/>
      <c r="BJ46" s="55"/>
      <c r="BK46" s="55"/>
    </row>
    <row r="47" spans="1:79" s="25" customFormat="1" ht="25.5" customHeight="1" x14ac:dyDescent="0.2">
      <c r="A47" s="39">
        <v>602400</v>
      </c>
      <c r="B47" s="40"/>
      <c r="C47" s="40"/>
      <c r="D47" s="57"/>
      <c r="E47" s="34" t="s">
        <v>177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6"/>
      <c r="X47" s="52" t="s">
        <v>173</v>
      </c>
      <c r="Y47" s="53"/>
      <c r="Z47" s="53"/>
      <c r="AA47" s="53"/>
      <c r="AB47" s="54"/>
      <c r="AC47" s="52">
        <v>0</v>
      </c>
      <c r="AD47" s="53"/>
      <c r="AE47" s="53"/>
      <c r="AF47" s="53"/>
      <c r="AG47" s="54"/>
      <c r="AH47" s="52">
        <v>0</v>
      </c>
      <c r="AI47" s="53"/>
      <c r="AJ47" s="53"/>
      <c r="AK47" s="53"/>
      <c r="AL47" s="54"/>
      <c r="AM47" s="52">
        <f t="shared" si="3"/>
        <v>0</v>
      </c>
      <c r="AN47" s="53"/>
      <c r="AO47" s="53"/>
      <c r="AP47" s="53"/>
      <c r="AQ47" s="54"/>
      <c r="AR47" s="52" t="s">
        <v>173</v>
      </c>
      <c r="AS47" s="53"/>
      <c r="AT47" s="53"/>
      <c r="AU47" s="53"/>
      <c r="AV47" s="54"/>
      <c r="AW47" s="52">
        <v>0</v>
      </c>
      <c r="AX47" s="53"/>
      <c r="AY47" s="53"/>
      <c r="AZ47" s="53"/>
      <c r="BA47" s="54"/>
      <c r="BB47" s="52">
        <v>0</v>
      </c>
      <c r="BC47" s="53"/>
      <c r="BD47" s="53"/>
      <c r="BE47" s="53"/>
      <c r="BF47" s="54"/>
      <c r="BG47" s="55">
        <f t="shared" si="4"/>
        <v>0</v>
      </c>
      <c r="BH47" s="55"/>
      <c r="BI47" s="55"/>
      <c r="BJ47" s="55"/>
      <c r="BK47" s="55"/>
    </row>
    <row r="48" spans="1:79" s="6" customFormat="1" ht="12.75" customHeight="1" x14ac:dyDescent="0.2">
      <c r="A48" s="44"/>
      <c r="B48" s="45"/>
      <c r="C48" s="45"/>
      <c r="D48" s="56"/>
      <c r="E48" s="29" t="s">
        <v>147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1"/>
      <c r="X48" s="48">
        <v>731000</v>
      </c>
      <c r="Y48" s="49"/>
      <c r="Z48" s="49"/>
      <c r="AA48" s="49"/>
      <c r="AB48" s="50"/>
      <c r="AC48" s="48">
        <v>0</v>
      </c>
      <c r="AD48" s="49"/>
      <c r="AE48" s="49"/>
      <c r="AF48" s="49"/>
      <c r="AG48" s="50"/>
      <c r="AH48" s="48">
        <v>0</v>
      </c>
      <c r="AI48" s="49"/>
      <c r="AJ48" s="49"/>
      <c r="AK48" s="49"/>
      <c r="AL48" s="50"/>
      <c r="AM48" s="48">
        <f t="shared" si="3"/>
        <v>731000</v>
      </c>
      <c r="AN48" s="49"/>
      <c r="AO48" s="49"/>
      <c r="AP48" s="49"/>
      <c r="AQ48" s="50"/>
      <c r="AR48" s="48">
        <v>731000</v>
      </c>
      <c r="AS48" s="49"/>
      <c r="AT48" s="49"/>
      <c r="AU48" s="49"/>
      <c r="AV48" s="50"/>
      <c r="AW48" s="48">
        <v>0</v>
      </c>
      <c r="AX48" s="49"/>
      <c r="AY48" s="49"/>
      <c r="AZ48" s="49"/>
      <c r="BA48" s="50"/>
      <c r="BB48" s="48">
        <v>0</v>
      </c>
      <c r="BC48" s="49"/>
      <c r="BD48" s="49"/>
      <c r="BE48" s="49"/>
      <c r="BF48" s="50"/>
      <c r="BG48" s="51">
        <f t="shared" si="4"/>
        <v>731000</v>
      </c>
      <c r="BH48" s="51"/>
      <c r="BI48" s="51"/>
      <c r="BJ48" s="51"/>
      <c r="BK48" s="51"/>
    </row>
    <row r="49" spans="1:79" s="4" customFormat="1" ht="12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</row>
    <row r="51" spans="1:79" s="3" customFormat="1" ht="14.25" customHeight="1" x14ac:dyDescent="0.2">
      <c r="A51" s="68" t="s">
        <v>117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9"/>
    </row>
    <row r="52" spans="1:79" ht="14.25" customHeight="1" x14ac:dyDescent="0.2">
      <c r="A52" s="68" t="s">
        <v>238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</row>
    <row r="53" spans="1:79" ht="15" customHeight="1" x14ac:dyDescent="0.2">
      <c r="A53" s="72" t="s">
        <v>225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</row>
    <row r="54" spans="1:79" ht="23.1" customHeight="1" x14ac:dyDescent="0.2">
      <c r="A54" s="109" t="s">
        <v>118</v>
      </c>
      <c r="B54" s="110"/>
      <c r="C54" s="110"/>
      <c r="D54" s="111"/>
      <c r="E54" s="42" t="s">
        <v>19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80" t="s">
        <v>226</v>
      </c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2"/>
      <c r="AN54" s="80" t="s">
        <v>229</v>
      </c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2"/>
      <c r="BG54" s="80" t="s">
        <v>237</v>
      </c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2"/>
    </row>
    <row r="55" spans="1:79" ht="48.75" customHeight="1" x14ac:dyDescent="0.2">
      <c r="A55" s="112"/>
      <c r="B55" s="113"/>
      <c r="C55" s="113"/>
      <c r="D55" s="114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80" t="s">
        <v>4</v>
      </c>
      <c r="V55" s="81"/>
      <c r="W55" s="81"/>
      <c r="X55" s="81"/>
      <c r="Y55" s="82"/>
      <c r="Z55" s="80" t="s">
        <v>3</v>
      </c>
      <c r="AA55" s="81"/>
      <c r="AB55" s="81"/>
      <c r="AC55" s="81"/>
      <c r="AD55" s="82"/>
      <c r="AE55" s="103" t="s">
        <v>116</v>
      </c>
      <c r="AF55" s="104"/>
      <c r="AG55" s="104"/>
      <c r="AH55" s="105"/>
      <c r="AI55" s="80" t="s">
        <v>5</v>
      </c>
      <c r="AJ55" s="81"/>
      <c r="AK55" s="81"/>
      <c r="AL55" s="81"/>
      <c r="AM55" s="82"/>
      <c r="AN55" s="80" t="s">
        <v>4</v>
      </c>
      <c r="AO55" s="81"/>
      <c r="AP55" s="81"/>
      <c r="AQ55" s="81"/>
      <c r="AR55" s="82"/>
      <c r="AS55" s="80" t="s">
        <v>3</v>
      </c>
      <c r="AT55" s="81"/>
      <c r="AU55" s="81"/>
      <c r="AV55" s="81"/>
      <c r="AW55" s="82"/>
      <c r="AX55" s="103" t="s">
        <v>116</v>
      </c>
      <c r="AY55" s="104"/>
      <c r="AZ55" s="104"/>
      <c r="BA55" s="105"/>
      <c r="BB55" s="80" t="s">
        <v>96</v>
      </c>
      <c r="BC55" s="81"/>
      <c r="BD55" s="81"/>
      <c r="BE55" s="81"/>
      <c r="BF55" s="82"/>
      <c r="BG55" s="80" t="s">
        <v>4</v>
      </c>
      <c r="BH55" s="81"/>
      <c r="BI55" s="81"/>
      <c r="BJ55" s="81"/>
      <c r="BK55" s="82"/>
      <c r="BL55" s="80" t="s">
        <v>3</v>
      </c>
      <c r="BM55" s="81"/>
      <c r="BN55" s="81"/>
      <c r="BO55" s="81"/>
      <c r="BP55" s="82"/>
      <c r="BQ55" s="103" t="s">
        <v>116</v>
      </c>
      <c r="BR55" s="104"/>
      <c r="BS55" s="104"/>
      <c r="BT55" s="105"/>
      <c r="BU55" s="80" t="s">
        <v>97</v>
      </c>
      <c r="BV55" s="81"/>
      <c r="BW55" s="81"/>
      <c r="BX55" s="81"/>
      <c r="BY55" s="82"/>
    </row>
    <row r="56" spans="1:79" ht="15" customHeight="1" x14ac:dyDescent="0.2">
      <c r="A56" s="80">
        <v>1</v>
      </c>
      <c r="B56" s="81"/>
      <c r="C56" s="81"/>
      <c r="D56" s="82"/>
      <c r="E56" s="80">
        <v>2</v>
      </c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2"/>
      <c r="U56" s="80">
        <v>3</v>
      </c>
      <c r="V56" s="81"/>
      <c r="W56" s="81"/>
      <c r="X56" s="81"/>
      <c r="Y56" s="82"/>
      <c r="Z56" s="80">
        <v>4</v>
      </c>
      <c r="AA56" s="81"/>
      <c r="AB56" s="81"/>
      <c r="AC56" s="81"/>
      <c r="AD56" s="82"/>
      <c r="AE56" s="80">
        <v>5</v>
      </c>
      <c r="AF56" s="81"/>
      <c r="AG56" s="81"/>
      <c r="AH56" s="82"/>
      <c r="AI56" s="80">
        <v>6</v>
      </c>
      <c r="AJ56" s="81"/>
      <c r="AK56" s="81"/>
      <c r="AL56" s="81"/>
      <c r="AM56" s="82"/>
      <c r="AN56" s="80">
        <v>7</v>
      </c>
      <c r="AO56" s="81"/>
      <c r="AP56" s="81"/>
      <c r="AQ56" s="81"/>
      <c r="AR56" s="82"/>
      <c r="AS56" s="80">
        <v>8</v>
      </c>
      <c r="AT56" s="81"/>
      <c r="AU56" s="81"/>
      <c r="AV56" s="81"/>
      <c r="AW56" s="82"/>
      <c r="AX56" s="80">
        <v>9</v>
      </c>
      <c r="AY56" s="81"/>
      <c r="AZ56" s="81"/>
      <c r="BA56" s="82"/>
      <c r="BB56" s="80">
        <v>10</v>
      </c>
      <c r="BC56" s="81"/>
      <c r="BD56" s="81"/>
      <c r="BE56" s="81"/>
      <c r="BF56" s="82"/>
      <c r="BG56" s="80">
        <v>11</v>
      </c>
      <c r="BH56" s="81"/>
      <c r="BI56" s="81"/>
      <c r="BJ56" s="81"/>
      <c r="BK56" s="82"/>
      <c r="BL56" s="80">
        <v>12</v>
      </c>
      <c r="BM56" s="81"/>
      <c r="BN56" s="81"/>
      <c r="BO56" s="81"/>
      <c r="BP56" s="82"/>
      <c r="BQ56" s="80">
        <v>13</v>
      </c>
      <c r="BR56" s="81"/>
      <c r="BS56" s="81"/>
      <c r="BT56" s="82"/>
      <c r="BU56" s="80">
        <v>14</v>
      </c>
      <c r="BV56" s="81"/>
      <c r="BW56" s="81"/>
      <c r="BX56" s="81"/>
      <c r="BY56" s="82"/>
    </row>
    <row r="57" spans="1:79" s="1" customFormat="1" ht="12.75" hidden="1" customHeight="1" x14ac:dyDescent="0.2">
      <c r="A57" s="94" t="s">
        <v>64</v>
      </c>
      <c r="B57" s="95"/>
      <c r="C57" s="95"/>
      <c r="D57" s="96"/>
      <c r="E57" s="94" t="s">
        <v>57</v>
      </c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6"/>
      <c r="U57" s="94" t="s">
        <v>65</v>
      </c>
      <c r="V57" s="95"/>
      <c r="W57" s="95"/>
      <c r="X57" s="95"/>
      <c r="Y57" s="96"/>
      <c r="Z57" s="94" t="s">
        <v>66</v>
      </c>
      <c r="AA57" s="95"/>
      <c r="AB57" s="95"/>
      <c r="AC57" s="95"/>
      <c r="AD57" s="96"/>
      <c r="AE57" s="94" t="s">
        <v>91</v>
      </c>
      <c r="AF57" s="95"/>
      <c r="AG57" s="95"/>
      <c r="AH57" s="96"/>
      <c r="AI57" s="100" t="s">
        <v>169</v>
      </c>
      <c r="AJ57" s="101"/>
      <c r="AK57" s="101"/>
      <c r="AL57" s="101"/>
      <c r="AM57" s="102"/>
      <c r="AN57" s="94" t="s">
        <v>67</v>
      </c>
      <c r="AO57" s="95"/>
      <c r="AP57" s="95"/>
      <c r="AQ57" s="95"/>
      <c r="AR57" s="96"/>
      <c r="AS57" s="94" t="s">
        <v>68</v>
      </c>
      <c r="AT57" s="95"/>
      <c r="AU57" s="95"/>
      <c r="AV57" s="95"/>
      <c r="AW57" s="96"/>
      <c r="AX57" s="94" t="s">
        <v>92</v>
      </c>
      <c r="AY57" s="95"/>
      <c r="AZ57" s="95"/>
      <c r="BA57" s="96"/>
      <c r="BB57" s="100" t="s">
        <v>169</v>
      </c>
      <c r="BC57" s="101"/>
      <c r="BD57" s="101"/>
      <c r="BE57" s="101"/>
      <c r="BF57" s="102"/>
      <c r="BG57" s="94" t="s">
        <v>58</v>
      </c>
      <c r="BH57" s="95"/>
      <c r="BI57" s="95"/>
      <c r="BJ57" s="95"/>
      <c r="BK57" s="96"/>
      <c r="BL57" s="94" t="s">
        <v>59</v>
      </c>
      <c r="BM57" s="95"/>
      <c r="BN57" s="95"/>
      <c r="BO57" s="95"/>
      <c r="BP57" s="96"/>
      <c r="BQ57" s="94" t="s">
        <v>93</v>
      </c>
      <c r="BR57" s="95"/>
      <c r="BS57" s="95"/>
      <c r="BT57" s="96"/>
      <c r="BU57" s="100" t="s">
        <v>169</v>
      </c>
      <c r="BV57" s="101"/>
      <c r="BW57" s="101"/>
      <c r="BX57" s="101"/>
      <c r="BY57" s="102"/>
      <c r="CA57" t="s">
        <v>25</v>
      </c>
    </row>
    <row r="58" spans="1:79" s="25" customFormat="1" ht="25.5" customHeight="1" x14ac:dyDescent="0.2">
      <c r="A58" s="39">
        <v>2610</v>
      </c>
      <c r="B58" s="40"/>
      <c r="C58" s="40"/>
      <c r="D58" s="57"/>
      <c r="E58" s="34" t="s">
        <v>178</v>
      </c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6"/>
      <c r="U58" s="52">
        <v>574694.66</v>
      </c>
      <c r="V58" s="53"/>
      <c r="W58" s="53"/>
      <c r="X58" s="53"/>
      <c r="Y58" s="54"/>
      <c r="Z58" s="52">
        <v>0</v>
      </c>
      <c r="AA58" s="53"/>
      <c r="AB58" s="53"/>
      <c r="AC58" s="53"/>
      <c r="AD58" s="54"/>
      <c r="AE58" s="52">
        <v>0</v>
      </c>
      <c r="AF58" s="53"/>
      <c r="AG58" s="53"/>
      <c r="AH58" s="54"/>
      <c r="AI58" s="52">
        <f>IF(ISNUMBER(U58),U58,0)+IF(ISNUMBER(Z58),Z58,0)</f>
        <v>574694.66</v>
      </c>
      <c r="AJ58" s="53"/>
      <c r="AK58" s="53"/>
      <c r="AL58" s="53"/>
      <c r="AM58" s="54"/>
      <c r="AN58" s="52">
        <v>1354700</v>
      </c>
      <c r="AO58" s="53"/>
      <c r="AP58" s="53"/>
      <c r="AQ58" s="53"/>
      <c r="AR58" s="54"/>
      <c r="AS58" s="52">
        <v>0</v>
      </c>
      <c r="AT58" s="53"/>
      <c r="AU58" s="53"/>
      <c r="AV58" s="53"/>
      <c r="AW58" s="54"/>
      <c r="AX58" s="52">
        <v>0</v>
      </c>
      <c r="AY58" s="53"/>
      <c r="AZ58" s="53"/>
      <c r="BA58" s="54"/>
      <c r="BB58" s="52">
        <f>IF(ISNUMBER(AN58),AN58,0)+IF(ISNUMBER(AS58),AS58,0)</f>
        <v>1354700</v>
      </c>
      <c r="BC58" s="53"/>
      <c r="BD58" s="53"/>
      <c r="BE58" s="53"/>
      <c r="BF58" s="54"/>
      <c r="BG58" s="52">
        <v>841000</v>
      </c>
      <c r="BH58" s="53"/>
      <c r="BI58" s="53"/>
      <c r="BJ58" s="53"/>
      <c r="BK58" s="54"/>
      <c r="BL58" s="52">
        <v>0</v>
      </c>
      <c r="BM58" s="53"/>
      <c r="BN58" s="53"/>
      <c r="BO58" s="53"/>
      <c r="BP58" s="54"/>
      <c r="BQ58" s="52">
        <v>0</v>
      </c>
      <c r="BR58" s="53"/>
      <c r="BS58" s="53"/>
      <c r="BT58" s="54"/>
      <c r="BU58" s="52">
        <f>IF(ISNUMBER(BG58),BG58,0)+IF(ISNUMBER(BL58),BL58,0)</f>
        <v>841000</v>
      </c>
      <c r="BV58" s="53"/>
      <c r="BW58" s="53"/>
      <c r="BX58" s="53"/>
      <c r="BY58" s="54"/>
      <c r="CA58" s="25" t="s">
        <v>26</v>
      </c>
    </row>
    <row r="59" spans="1:79" s="25" customFormat="1" ht="25.5" customHeight="1" x14ac:dyDescent="0.2">
      <c r="A59" s="39">
        <v>3210</v>
      </c>
      <c r="B59" s="40"/>
      <c r="C59" s="40"/>
      <c r="D59" s="57"/>
      <c r="E59" s="34" t="s">
        <v>179</v>
      </c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6"/>
      <c r="U59" s="52">
        <v>0</v>
      </c>
      <c r="V59" s="53"/>
      <c r="W59" s="53"/>
      <c r="X59" s="53"/>
      <c r="Y59" s="54"/>
      <c r="Z59" s="52">
        <v>115500</v>
      </c>
      <c r="AA59" s="53"/>
      <c r="AB59" s="53"/>
      <c r="AC59" s="53"/>
      <c r="AD59" s="54"/>
      <c r="AE59" s="52">
        <v>115500</v>
      </c>
      <c r="AF59" s="53"/>
      <c r="AG59" s="53"/>
      <c r="AH59" s="54"/>
      <c r="AI59" s="52">
        <f>IF(ISNUMBER(U59),U59,0)+IF(ISNUMBER(Z59),Z59,0)</f>
        <v>115500</v>
      </c>
      <c r="AJ59" s="53"/>
      <c r="AK59" s="53"/>
      <c r="AL59" s="53"/>
      <c r="AM59" s="54"/>
      <c r="AN59" s="52">
        <v>0</v>
      </c>
      <c r="AO59" s="53"/>
      <c r="AP59" s="53"/>
      <c r="AQ59" s="53"/>
      <c r="AR59" s="54"/>
      <c r="AS59" s="52">
        <v>2689000</v>
      </c>
      <c r="AT59" s="53"/>
      <c r="AU59" s="53"/>
      <c r="AV59" s="53"/>
      <c r="AW59" s="54"/>
      <c r="AX59" s="52">
        <v>2689000</v>
      </c>
      <c r="AY59" s="53"/>
      <c r="AZ59" s="53"/>
      <c r="BA59" s="54"/>
      <c r="BB59" s="52">
        <f>IF(ISNUMBER(AN59),AN59,0)+IF(ISNUMBER(AS59),AS59,0)</f>
        <v>2689000</v>
      </c>
      <c r="BC59" s="53"/>
      <c r="BD59" s="53"/>
      <c r="BE59" s="53"/>
      <c r="BF59" s="54"/>
      <c r="BG59" s="52">
        <v>0</v>
      </c>
      <c r="BH59" s="53"/>
      <c r="BI59" s="53"/>
      <c r="BJ59" s="53"/>
      <c r="BK59" s="54"/>
      <c r="BL59" s="52">
        <v>0</v>
      </c>
      <c r="BM59" s="53"/>
      <c r="BN59" s="53"/>
      <c r="BO59" s="53"/>
      <c r="BP59" s="54"/>
      <c r="BQ59" s="52">
        <v>0</v>
      </c>
      <c r="BR59" s="53"/>
      <c r="BS59" s="53"/>
      <c r="BT59" s="54"/>
      <c r="BU59" s="52">
        <f>IF(ISNUMBER(BG59),BG59,0)+IF(ISNUMBER(BL59),BL59,0)</f>
        <v>0</v>
      </c>
      <c r="BV59" s="53"/>
      <c r="BW59" s="53"/>
      <c r="BX59" s="53"/>
      <c r="BY59" s="54"/>
    </row>
    <row r="60" spans="1:79" s="6" customFormat="1" ht="12.75" customHeight="1" x14ac:dyDescent="0.2">
      <c r="A60" s="44"/>
      <c r="B60" s="45"/>
      <c r="C60" s="45"/>
      <c r="D60" s="56"/>
      <c r="E60" s="29" t="s">
        <v>147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1"/>
      <c r="U60" s="48">
        <v>574694.66</v>
      </c>
      <c r="V60" s="49"/>
      <c r="W60" s="49"/>
      <c r="X60" s="49"/>
      <c r="Y60" s="50"/>
      <c r="Z60" s="48">
        <v>115500</v>
      </c>
      <c r="AA60" s="49"/>
      <c r="AB60" s="49"/>
      <c r="AC60" s="49"/>
      <c r="AD60" s="50"/>
      <c r="AE60" s="48">
        <v>115500</v>
      </c>
      <c r="AF60" s="49"/>
      <c r="AG60" s="49"/>
      <c r="AH60" s="50"/>
      <c r="AI60" s="48">
        <f>IF(ISNUMBER(U60),U60,0)+IF(ISNUMBER(Z60),Z60,0)</f>
        <v>690194.66</v>
      </c>
      <c r="AJ60" s="49"/>
      <c r="AK60" s="49"/>
      <c r="AL60" s="49"/>
      <c r="AM60" s="50"/>
      <c r="AN60" s="48">
        <v>1354700</v>
      </c>
      <c r="AO60" s="49"/>
      <c r="AP60" s="49"/>
      <c r="AQ60" s="49"/>
      <c r="AR60" s="50"/>
      <c r="AS60" s="48">
        <v>2689000</v>
      </c>
      <c r="AT60" s="49"/>
      <c r="AU60" s="49"/>
      <c r="AV60" s="49"/>
      <c r="AW60" s="50"/>
      <c r="AX60" s="48">
        <v>2689000</v>
      </c>
      <c r="AY60" s="49"/>
      <c r="AZ60" s="49"/>
      <c r="BA60" s="50"/>
      <c r="BB60" s="48">
        <f>IF(ISNUMBER(AN60),AN60,0)+IF(ISNUMBER(AS60),AS60,0)</f>
        <v>4043700</v>
      </c>
      <c r="BC60" s="49"/>
      <c r="BD60" s="49"/>
      <c r="BE60" s="49"/>
      <c r="BF60" s="50"/>
      <c r="BG60" s="48">
        <v>841000</v>
      </c>
      <c r="BH60" s="49"/>
      <c r="BI60" s="49"/>
      <c r="BJ60" s="49"/>
      <c r="BK60" s="50"/>
      <c r="BL60" s="48">
        <v>0</v>
      </c>
      <c r="BM60" s="49"/>
      <c r="BN60" s="49"/>
      <c r="BO60" s="49"/>
      <c r="BP60" s="50"/>
      <c r="BQ60" s="48">
        <v>0</v>
      </c>
      <c r="BR60" s="49"/>
      <c r="BS60" s="49"/>
      <c r="BT60" s="50"/>
      <c r="BU60" s="48">
        <f>IF(ISNUMBER(BG60),BG60,0)+IF(ISNUMBER(BL60),BL60,0)</f>
        <v>841000</v>
      </c>
      <c r="BV60" s="49"/>
      <c r="BW60" s="49"/>
      <c r="BX60" s="49"/>
      <c r="BY60" s="50"/>
    </row>
    <row r="62" spans="1:79" ht="14.25" customHeight="1" x14ac:dyDescent="0.2">
      <c r="A62" s="68" t="s">
        <v>239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</row>
    <row r="63" spans="1:79" ht="15" customHeight="1" x14ac:dyDescent="0.2">
      <c r="A63" s="83" t="s">
        <v>225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</row>
    <row r="64" spans="1:79" ht="23.1" customHeight="1" x14ac:dyDescent="0.2">
      <c r="A64" s="109" t="s">
        <v>119</v>
      </c>
      <c r="B64" s="110"/>
      <c r="C64" s="110"/>
      <c r="D64" s="110"/>
      <c r="E64" s="111"/>
      <c r="F64" s="42" t="s">
        <v>19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80" t="s">
        <v>226</v>
      </c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2"/>
      <c r="AN64" s="80" t="s">
        <v>229</v>
      </c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2"/>
      <c r="BG64" s="80" t="s">
        <v>237</v>
      </c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2"/>
    </row>
    <row r="65" spans="1:79" ht="51.75" customHeight="1" x14ac:dyDescent="0.2">
      <c r="A65" s="112"/>
      <c r="B65" s="113"/>
      <c r="C65" s="113"/>
      <c r="D65" s="113"/>
      <c r="E65" s="114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80" t="s">
        <v>4</v>
      </c>
      <c r="V65" s="81"/>
      <c r="W65" s="81"/>
      <c r="X65" s="81"/>
      <c r="Y65" s="82"/>
      <c r="Z65" s="80" t="s">
        <v>3</v>
      </c>
      <c r="AA65" s="81"/>
      <c r="AB65" s="81"/>
      <c r="AC65" s="81"/>
      <c r="AD65" s="82"/>
      <c r="AE65" s="103" t="s">
        <v>116</v>
      </c>
      <c r="AF65" s="104"/>
      <c r="AG65" s="104"/>
      <c r="AH65" s="105"/>
      <c r="AI65" s="80" t="s">
        <v>5</v>
      </c>
      <c r="AJ65" s="81"/>
      <c r="AK65" s="81"/>
      <c r="AL65" s="81"/>
      <c r="AM65" s="82"/>
      <c r="AN65" s="80" t="s">
        <v>4</v>
      </c>
      <c r="AO65" s="81"/>
      <c r="AP65" s="81"/>
      <c r="AQ65" s="81"/>
      <c r="AR65" s="82"/>
      <c r="AS65" s="80" t="s">
        <v>3</v>
      </c>
      <c r="AT65" s="81"/>
      <c r="AU65" s="81"/>
      <c r="AV65" s="81"/>
      <c r="AW65" s="82"/>
      <c r="AX65" s="103" t="s">
        <v>116</v>
      </c>
      <c r="AY65" s="104"/>
      <c r="AZ65" s="104"/>
      <c r="BA65" s="105"/>
      <c r="BB65" s="80" t="s">
        <v>96</v>
      </c>
      <c r="BC65" s="81"/>
      <c r="BD65" s="81"/>
      <c r="BE65" s="81"/>
      <c r="BF65" s="82"/>
      <c r="BG65" s="80" t="s">
        <v>4</v>
      </c>
      <c r="BH65" s="81"/>
      <c r="BI65" s="81"/>
      <c r="BJ65" s="81"/>
      <c r="BK65" s="82"/>
      <c r="BL65" s="80" t="s">
        <v>3</v>
      </c>
      <c r="BM65" s="81"/>
      <c r="BN65" s="81"/>
      <c r="BO65" s="81"/>
      <c r="BP65" s="82"/>
      <c r="BQ65" s="103" t="s">
        <v>116</v>
      </c>
      <c r="BR65" s="104"/>
      <c r="BS65" s="104"/>
      <c r="BT65" s="105"/>
      <c r="BU65" s="42" t="s">
        <v>97</v>
      </c>
      <c r="BV65" s="42"/>
      <c r="BW65" s="42"/>
      <c r="BX65" s="42"/>
      <c r="BY65" s="42"/>
    </row>
    <row r="66" spans="1:79" ht="15" customHeight="1" x14ac:dyDescent="0.2">
      <c r="A66" s="80">
        <v>1</v>
      </c>
      <c r="B66" s="81"/>
      <c r="C66" s="81"/>
      <c r="D66" s="81"/>
      <c r="E66" s="82"/>
      <c r="F66" s="80">
        <v>2</v>
      </c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2"/>
      <c r="U66" s="80">
        <v>3</v>
      </c>
      <c r="V66" s="81"/>
      <c r="W66" s="81"/>
      <c r="X66" s="81"/>
      <c r="Y66" s="82"/>
      <c r="Z66" s="80">
        <v>4</v>
      </c>
      <c r="AA66" s="81"/>
      <c r="AB66" s="81"/>
      <c r="AC66" s="81"/>
      <c r="AD66" s="82"/>
      <c r="AE66" s="80">
        <v>5</v>
      </c>
      <c r="AF66" s="81"/>
      <c r="AG66" s="81"/>
      <c r="AH66" s="82"/>
      <c r="AI66" s="80">
        <v>6</v>
      </c>
      <c r="AJ66" s="81"/>
      <c r="AK66" s="81"/>
      <c r="AL66" s="81"/>
      <c r="AM66" s="82"/>
      <c r="AN66" s="80">
        <v>7</v>
      </c>
      <c r="AO66" s="81"/>
      <c r="AP66" s="81"/>
      <c r="AQ66" s="81"/>
      <c r="AR66" s="82"/>
      <c r="AS66" s="80">
        <v>8</v>
      </c>
      <c r="AT66" s="81"/>
      <c r="AU66" s="81"/>
      <c r="AV66" s="81"/>
      <c r="AW66" s="82"/>
      <c r="AX66" s="80">
        <v>9</v>
      </c>
      <c r="AY66" s="81"/>
      <c r="AZ66" s="81"/>
      <c r="BA66" s="82"/>
      <c r="BB66" s="80">
        <v>10</v>
      </c>
      <c r="BC66" s="81"/>
      <c r="BD66" s="81"/>
      <c r="BE66" s="81"/>
      <c r="BF66" s="82"/>
      <c r="BG66" s="80">
        <v>11</v>
      </c>
      <c r="BH66" s="81"/>
      <c r="BI66" s="81"/>
      <c r="BJ66" s="81"/>
      <c r="BK66" s="82"/>
      <c r="BL66" s="80">
        <v>12</v>
      </c>
      <c r="BM66" s="81"/>
      <c r="BN66" s="81"/>
      <c r="BO66" s="81"/>
      <c r="BP66" s="82"/>
      <c r="BQ66" s="80">
        <v>13</v>
      </c>
      <c r="BR66" s="81"/>
      <c r="BS66" s="81"/>
      <c r="BT66" s="82"/>
      <c r="BU66" s="42">
        <v>14</v>
      </c>
      <c r="BV66" s="42"/>
      <c r="BW66" s="42"/>
      <c r="BX66" s="42"/>
      <c r="BY66" s="42"/>
    </row>
    <row r="67" spans="1:79" s="1" customFormat="1" ht="13.5" hidden="1" customHeight="1" x14ac:dyDescent="0.2">
      <c r="A67" s="94" t="s">
        <v>64</v>
      </c>
      <c r="B67" s="95"/>
      <c r="C67" s="95"/>
      <c r="D67" s="95"/>
      <c r="E67" s="96"/>
      <c r="F67" s="94" t="s">
        <v>57</v>
      </c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6"/>
      <c r="U67" s="94" t="s">
        <v>65</v>
      </c>
      <c r="V67" s="95"/>
      <c r="W67" s="95"/>
      <c r="X67" s="95"/>
      <c r="Y67" s="96"/>
      <c r="Z67" s="94" t="s">
        <v>66</v>
      </c>
      <c r="AA67" s="95"/>
      <c r="AB67" s="95"/>
      <c r="AC67" s="95"/>
      <c r="AD67" s="96"/>
      <c r="AE67" s="94" t="s">
        <v>91</v>
      </c>
      <c r="AF67" s="95"/>
      <c r="AG67" s="95"/>
      <c r="AH67" s="96"/>
      <c r="AI67" s="100" t="s">
        <v>169</v>
      </c>
      <c r="AJ67" s="101"/>
      <c r="AK67" s="101"/>
      <c r="AL67" s="101"/>
      <c r="AM67" s="102"/>
      <c r="AN67" s="94" t="s">
        <v>67</v>
      </c>
      <c r="AO67" s="95"/>
      <c r="AP67" s="95"/>
      <c r="AQ67" s="95"/>
      <c r="AR67" s="96"/>
      <c r="AS67" s="94" t="s">
        <v>68</v>
      </c>
      <c r="AT67" s="95"/>
      <c r="AU67" s="95"/>
      <c r="AV67" s="95"/>
      <c r="AW67" s="96"/>
      <c r="AX67" s="94" t="s">
        <v>92</v>
      </c>
      <c r="AY67" s="95"/>
      <c r="AZ67" s="95"/>
      <c r="BA67" s="96"/>
      <c r="BB67" s="100" t="s">
        <v>169</v>
      </c>
      <c r="BC67" s="101"/>
      <c r="BD67" s="101"/>
      <c r="BE67" s="101"/>
      <c r="BF67" s="102"/>
      <c r="BG67" s="94" t="s">
        <v>58</v>
      </c>
      <c r="BH67" s="95"/>
      <c r="BI67" s="95"/>
      <c r="BJ67" s="95"/>
      <c r="BK67" s="96"/>
      <c r="BL67" s="94" t="s">
        <v>59</v>
      </c>
      <c r="BM67" s="95"/>
      <c r="BN67" s="95"/>
      <c r="BO67" s="95"/>
      <c r="BP67" s="96"/>
      <c r="BQ67" s="94" t="s">
        <v>93</v>
      </c>
      <c r="BR67" s="95"/>
      <c r="BS67" s="95"/>
      <c r="BT67" s="96"/>
      <c r="BU67" s="91" t="s">
        <v>169</v>
      </c>
      <c r="BV67" s="91"/>
      <c r="BW67" s="91"/>
      <c r="BX67" s="91"/>
      <c r="BY67" s="91"/>
      <c r="CA67" t="s">
        <v>27</v>
      </c>
    </row>
    <row r="68" spans="1:79" s="6" customFormat="1" ht="12.75" customHeight="1" x14ac:dyDescent="0.2">
      <c r="A68" s="44"/>
      <c r="B68" s="45"/>
      <c r="C68" s="45"/>
      <c r="D68" s="45"/>
      <c r="E68" s="56"/>
      <c r="F68" s="44" t="s">
        <v>147</v>
      </c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56"/>
      <c r="U68" s="48"/>
      <c r="V68" s="49"/>
      <c r="W68" s="49"/>
      <c r="X68" s="49"/>
      <c r="Y68" s="50"/>
      <c r="Z68" s="48"/>
      <c r="AA68" s="49"/>
      <c r="AB68" s="49"/>
      <c r="AC68" s="49"/>
      <c r="AD68" s="50"/>
      <c r="AE68" s="48"/>
      <c r="AF68" s="49"/>
      <c r="AG68" s="49"/>
      <c r="AH68" s="50"/>
      <c r="AI68" s="48">
        <f>IF(ISNUMBER(U68),U68,0)+IF(ISNUMBER(Z68),Z68,0)</f>
        <v>0</v>
      </c>
      <c r="AJ68" s="49"/>
      <c r="AK68" s="49"/>
      <c r="AL68" s="49"/>
      <c r="AM68" s="50"/>
      <c r="AN68" s="48"/>
      <c r="AO68" s="49"/>
      <c r="AP68" s="49"/>
      <c r="AQ68" s="49"/>
      <c r="AR68" s="50"/>
      <c r="AS68" s="48"/>
      <c r="AT68" s="49"/>
      <c r="AU68" s="49"/>
      <c r="AV68" s="49"/>
      <c r="AW68" s="50"/>
      <c r="AX68" s="48"/>
      <c r="AY68" s="49"/>
      <c r="AZ68" s="49"/>
      <c r="BA68" s="50"/>
      <c r="BB68" s="48">
        <f>IF(ISNUMBER(AN68),AN68,0)+IF(ISNUMBER(AS68),AS68,0)</f>
        <v>0</v>
      </c>
      <c r="BC68" s="49"/>
      <c r="BD68" s="49"/>
      <c r="BE68" s="49"/>
      <c r="BF68" s="50"/>
      <c r="BG68" s="48"/>
      <c r="BH68" s="49"/>
      <c r="BI68" s="49"/>
      <c r="BJ68" s="49"/>
      <c r="BK68" s="50"/>
      <c r="BL68" s="48"/>
      <c r="BM68" s="49"/>
      <c r="BN68" s="49"/>
      <c r="BO68" s="49"/>
      <c r="BP68" s="50"/>
      <c r="BQ68" s="48"/>
      <c r="BR68" s="49"/>
      <c r="BS68" s="49"/>
      <c r="BT68" s="50"/>
      <c r="BU68" s="48">
        <f>IF(ISNUMBER(BG68),BG68,0)+IF(ISNUMBER(BL68),BL68,0)</f>
        <v>0</v>
      </c>
      <c r="BV68" s="49"/>
      <c r="BW68" s="49"/>
      <c r="BX68" s="49"/>
      <c r="BY68" s="50"/>
      <c r="CA68" s="6" t="s">
        <v>28</v>
      </c>
    </row>
    <row r="70" spans="1:79" ht="14.25" customHeight="1" x14ac:dyDescent="0.2">
      <c r="A70" s="68" t="s">
        <v>253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1:79" ht="15" customHeight="1" x14ac:dyDescent="0.2">
      <c r="A71" s="83" t="s">
        <v>225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</row>
    <row r="72" spans="1:79" ht="23.1" customHeight="1" x14ac:dyDescent="0.2">
      <c r="A72" s="109" t="s">
        <v>118</v>
      </c>
      <c r="B72" s="110"/>
      <c r="C72" s="110"/>
      <c r="D72" s="111"/>
      <c r="E72" s="85" t="s">
        <v>19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7"/>
      <c r="X72" s="80" t="s">
        <v>247</v>
      </c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2"/>
      <c r="AR72" s="42" t="s">
        <v>252</v>
      </c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</row>
    <row r="73" spans="1:79" ht="48.75" customHeight="1" x14ac:dyDescent="0.2">
      <c r="A73" s="112"/>
      <c r="B73" s="113"/>
      <c r="C73" s="113"/>
      <c r="D73" s="114"/>
      <c r="E73" s="88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90"/>
      <c r="X73" s="85" t="s">
        <v>4</v>
      </c>
      <c r="Y73" s="86"/>
      <c r="Z73" s="86"/>
      <c r="AA73" s="86"/>
      <c r="AB73" s="87"/>
      <c r="AC73" s="85" t="s">
        <v>3</v>
      </c>
      <c r="AD73" s="86"/>
      <c r="AE73" s="86"/>
      <c r="AF73" s="86"/>
      <c r="AG73" s="87"/>
      <c r="AH73" s="103" t="s">
        <v>116</v>
      </c>
      <c r="AI73" s="104"/>
      <c r="AJ73" s="104"/>
      <c r="AK73" s="104"/>
      <c r="AL73" s="105"/>
      <c r="AM73" s="80" t="s">
        <v>5</v>
      </c>
      <c r="AN73" s="81"/>
      <c r="AO73" s="81"/>
      <c r="AP73" s="81"/>
      <c r="AQ73" s="82"/>
      <c r="AR73" s="80" t="s">
        <v>4</v>
      </c>
      <c r="AS73" s="81"/>
      <c r="AT73" s="81"/>
      <c r="AU73" s="81"/>
      <c r="AV73" s="82"/>
      <c r="AW73" s="80" t="s">
        <v>3</v>
      </c>
      <c r="AX73" s="81"/>
      <c r="AY73" s="81"/>
      <c r="AZ73" s="81"/>
      <c r="BA73" s="82"/>
      <c r="BB73" s="103" t="s">
        <v>116</v>
      </c>
      <c r="BC73" s="104"/>
      <c r="BD73" s="104"/>
      <c r="BE73" s="104"/>
      <c r="BF73" s="105"/>
      <c r="BG73" s="80" t="s">
        <v>96</v>
      </c>
      <c r="BH73" s="81"/>
      <c r="BI73" s="81"/>
      <c r="BJ73" s="81"/>
      <c r="BK73" s="82"/>
    </row>
    <row r="74" spans="1:79" ht="12.75" customHeight="1" x14ac:dyDescent="0.2">
      <c r="A74" s="80">
        <v>1</v>
      </c>
      <c r="B74" s="81"/>
      <c r="C74" s="81"/>
      <c r="D74" s="82"/>
      <c r="E74" s="80">
        <v>2</v>
      </c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2"/>
      <c r="X74" s="80">
        <v>3</v>
      </c>
      <c r="Y74" s="81"/>
      <c r="Z74" s="81"/>
      <c r="AA74" s="81"/>
      <c r="AB74" s="82"/>
      <c r="AC74" s="80">
        <v>4</v>
      </c>
      <c r="AD74" s="81"/>
      <c r="AE74" s="81"/>
      <c r="AF74" s="81"/>
      <c r="AG74" s="82"/>
      <c r="AH74" s="80">
        <v>5</v>
      </c>
      <c r="AI74" s="81"/>
      <c r="AJ74" s="81"/>
      <c r="AK74" s="81"/>
      <c r="AL74" s="82"/>
      <c r="AM74" s="80">
        <v>6</v>
      </c>
      <c r="AN74" s="81"/>
      <c r="AO74" s="81"/>
      <c r="AP74" s="81"/>
      <c r="AQ74" s="82"/>
      <c r="AR74" s="80">
        <v>7</v>
      </c>
      <c r="AS74" s="81"/>
      <c r="AT74" s="81"/>
      <c r="AU74" s="81"/>
      <c r="AV74" s="82"/>
      <c r="AW74" s="80">
        <v>8</v>
      </c>
      <c r="AX74" s="81"/>
      <c r="AY74" s="81"/>
      <c r="AZ74" s="81"/>
      <c r="BA74" s="82"/>
      <c r="BB74" s="80">
        <v>9</v>
      </c>
      <c r="BC74" s="81"/>
      <c r="BD74" s="81"/>
      <c r="BE74" s="81"/>
      <c r="BF74" s="82"/>
      <c r="BG74" s="80">
        <v>10</v>
      </c>
      <c r="BH74" s="81"/>
      <c r="BI74" s="81"/>
      <c r="BJ74" s="81"/>
      <c r="BK74" s="82"/>
    </row>
    <row r="75" spans="1:79" s="1" customFormat="1" ht="12.75" hidden="1" customHeight="1" x14ac:dyDescent="0.2">
      <c r="A75" s="94" t="s">
        <v>64</v>
      </c>
      <c r="B75" s="95"/>
      <c r="C75" s="95"/>
      <c r="D75" s="96"/>
      <c r="E75" s="94" t="s">
        <v>57</v>
      </c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6"/>
      <c r="X75" s="115" t="s">
        <v>60</v>
      </c>
      <c r="Y75" s="116"/>
      <c r="Z75" s="116"/>
      <c r="AA75" s="116"/>
      <c r="AB75" s="117"/>
      <c r="AC75" s="115" t="s">
        <v>61</v>
      </c>
      <c r="AD75" s="116"/>
      <c r="AE75" s="116"/>
      <c r="AF75" s="116"/>
      <c r="AG75" s="117"/>
      <c r="AH75" s="94" t="s">
        <v>94</v>
      </c>
      <c r="AI75" s="95"/>
      <c r="AJ75" s="95"/>
      <c r="AK75" s="95"/>
      <c r="AL75" s="96"/>
      <c r="AM75" s="100" t="s">
        <v>170</v>
      </c>
      <c r="AN75" s="101"/>
      <c r="AO75" s="101"/>
      <c r="AP75" s="101"/>
      <c r="AQ75" s="102"/>
      <c r="AR75" s="94" t="s">
        <v>62</v>
      </c>
      <c r="AS75" s="95"/>
      <c r="AT75" s="95"/>
      <c r="AU75" s="95"/>
      <c r="AV75" s="96"/>
      <c r="AW75" s="94" t="s">
        <v>63</v>
      </c>
      <c r="AX75" s="95"/>
      <c r="AY75" s="95"/>
      <c r="AZ75" s="95"/>
      <c r="BA75" s="96"/>
      <c r="BB75" s="94" t="s">
        <v>95</v>
      </c>
      <c r="BC75" s="95"/>
      <c r="BD75" s="95"/>
      <c r="BE75" s="95"/>
      <c r="BF75" s="96"/>
      <c r="BG75" s="100" t="s">
        <v>170</v>
      </c>
      <c r="BH75" s="101"/>
      <c r="BI75" s="101"/>
      <c r="BJ75" s="101"/>
      <c r="BK75" s="102"/>
      <c r="CA75" t="s">
        <v>29</v>
      </c>
    </row>
    <row r="76" spans="1:79" s="25" customFormat="1" ht="25.5" customHeight="1" x14ac:dyDescent="0.2">
      <c r="A76" s="39">
        <v>2610</v>
      </c>
      <c r="B76" s="40"/>
      <c r="C76" s="40"/>
      <c r="D76" s="57"/>
      <c r="E76" s="34" t="s">
        <v>178</v>
      </c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6"/>
      <c r="X76" s="52">
        <v>731000</v>
      </c>
      <c r="Y76" s="53"/>
      <c r="Z76" s="53"/>
      <c r="AA76" s="53"/>
      <c r="AB76" s="54"/>
      <c r="AC76" s="52">
        <v>0</v>
      </c>
      <c r="AD76" s="53"/>
      <c r="AE76" s="53"/>
      <c r="AF76" s="53"/>
      <c r="AG76" s="54"/>
      <c r="AH76" s="52">
        <v>0</v>
      </c>
      <c r="AI76" s="53"/>
      <c r="AJ76" s="53"/>
      <c r="AK76" s="53"/>
      <c r="AL76" s="54"/>
      <c r="AM76" s="52">
        <f>IF(ISNUMBER(X76),X76,0)+IF(ISNUMBER(AC76),AC76,0)</f>
        <v>731000</v>
      </c>
      <c r="AN76" s="53"/>
      <c r="AO76" s="53"/>
      <c r="AP76" s="53"/>
      <c r="AQ76" s="54"/>
      <c r="AR76" s="52">
        <v>731000</v>
      </c>
      <c r="AS76" s="53"/>
      <c r="AT76" s="53"/>
      <c r="AU76" s="53"/>
      <c r="AV76" s="54"/>
      <c r="AW76" s="52">
        <v>0</v>
      </c>
      <c r="AX76" s="53"/>
      <c r="AY76" s="53"/>
      <c r="AZ76" s="53"/>
      <c r="BA76" s="54"/>
      <c r="BB76" s="52">
        <v>0</v>
      </c>
      <c r="BC76" s="53"/>
      <c r="BD76" s="53"/>
      <c r="BE76" s="53"/>
      <c r="BF76" s="54"/>
      <c r="BG76" s="55">
        <f>IF(ISNUMBER(AR76),AR76,0)+IF(ISNUMBER(AW76),AW76,0)</f>
        <v>731000</v>
      </c>
      <c r="BH76" s="55"/>
      <c r="BI76" s="55"/>
      <c r="BJ76" s="55"/>
      <c r="BK76" s="55"/>
      <c r="CA76" s="25" t="s">
        <v>30</v>
      </c>
    </row>
    <row r="77" spans="1:79" s="25" customFormat="1" ht="25.5" customHeight="1" x14ac:dyDescent="0.2">
      <c r="A77" s="39">
        <v>3210</v>
      </c>
      <c r="B77" s="40"/>
      <c r="C77" s="40"/>
      <c r="D77" s="57"/>
      <c r="E77" s="34" t="s">
        <v>179</v>
      </c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6"/>
      <c r="X77" s="52">
        <v>0</v>
      </c>
      <c r="Y77" s="53"/>
      <c r="Z77" s="53"/>
      <c r="AA77" s="53"/>
      <c r="AB77" s="54"/>
      <c r="AC77" s="52">
        <v>0</v>
      </c>
      <c r="AD77" s="53"/>
      <c r="AE77" s="53"/>
      <c r="AF77" s="53"/>
      <c r="AG77" s="54"/>
      <c r="AH77" s="52">
        <v>0</v>
      </c>
      <c r="AI77" s="53"/>
      <c r="AJ77" s="53"/>
      <c r="AK77" s="53"/>
      <c r="AL77" s="54"/>
      <c r="AM77" s="52">
        <f>IF(ISNUMBER(X77),X77,0)+IF(ISNUMBER(AC77),AC77,0)</f>
        <v>0</v>
      </c>
      <c r="AN77" s="53"/>
      <c r="AO77" s="53"/>
      <c r="AP77" s="53"/>
      <c r="AQ77" s="54"/>
      <c r="AR77" s="52">
        <v>0</v>
      </c>
      <c r="AS77" s="53"/>
      <c r="AT77" s="53"/>
      <c r="AU77" s="53"/>
      <c r="AV77" s="54"/>
      <c r="AW77" s="52">
        <v>0</v>
      </c>
      <c r="AX77" s="53"/>
      <c r="AY77" s="53"/>
      <c r="AZ77" s="53"/>
      <c r="BA77" s="54"/>
      <c r="BB77" s="52">
        <v>0</v>
      </c>
      <c r="BC77" s="53"/>
      <c r="BD77" s="53"/>
      <c r="BE77" s="53"/>
      <c r="BF77" s="54"/>
      <c r="BG77" s="55">
        <f>IF(ISNUMBER(AR77),AR77,0)+IF(ISNUMBER(AW77),AW77,0)</f>
        <v>0</v>
      </c>
      <c r="BH77" s="55"/>
      <c r="BI77" s="55"/>
      <c r="BJ77" s="55"/>
      <c r="BK77" s="55"/>
    </row>
    <row r="78" spans="1:79" s="6" customFormat="1" ht="12.75" customHeight="1" x14ac:dyDescent="0.2">
      <c r="A78" s="44"/>
      <c r="B78" s="45"/>
      <c r="C78" s="45"/>
      <c r="D78" s="56"/>
      <c r="E78" s="29" t="s">
        <v>147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1"/>
      <c r="X78" s="48">
        <v>731000</v>
      </c>
      <c r="Y78" s="49"/>
      <c r="Z78" s="49"/>
      <c r="AA78" s="49"/>
      <c r="AB78" s="50"/>
      <c r="AC78" s="48">
        <v>0</v>
      </c>
      <c r="AD78" s="49"/>
      <c r="AE78" s="49"/>
      <c r="AF78" s="49"/>
      <c r="AG78" s="50"/>
      <c r="AH78" s="48">
        <v>0</v>
      </c>
      <c r="AI78" s="49"/>
      <c r="AJ78" s="49"/>
      <c r="AK78" s="49"/>
      <c r="AL78" s="50"/>
      <c r="AM78" s="48">
        <f>IF(ISNUMBER(X78),X78,0)+IF(ISNUMBER(AC78),AC78,0)</f>
        <v>731000</v>
      </c>
      <c r="AN78" s="49"/>
      <c r="AO78" s="49"/>
      <c r="AP78" s="49"/>
      <c r="AQ78" s="50"/>
      <c r="AR78" s="48">
        <v>731000</v>
      </c>
      <c r="AS78" s="49"/>
      <c r="AT78" s="49"/>
      <c r="AU78" s="49"/>
      <c r="AV78" s="50"/>
      <c r="AW78" s="48">
        <v>0</v>
      </c>
      <c r="AX78" s="49"/>
      <c r="AY78" s="49"/>
      <c r="AZ78" s="49"/>
      <c r="BA78" s="50"/>
      <c r="BB78" s="48">
        <v>0</v>
      </c>
      <c r="BC78" s="49"/>
      <c r="BD78" s="49"/>
      <c r="BE78" s="49"/>
      <c r="BF78" s="50"/>
      <c r="BG78" s="51">
        <f>IF(ISNUMBER(AR78),AR78,0)+IF(ISNUMBER(AW78),AW78,0)</f>
        <v>731000</v>
      </c>
      <c r="BH78" s="51"/>
      <c r="BI78" s="51"/>
      <c r="BJ78" s="51"/>
      <c r="BK78" s="51"/>
    </row>
    <row r="80" spans="1:79" ht="14.25" customHeight="1" x14ac:dyDescent="0.2">
      <c r="A80" s="68" t="s">
        <v>254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</row>
    <row r="81" spans="1:79" ht="15" customHeight="1" x14ac:dyDescent="0.2">
      <c r="A81" s="83" t="s">
        <v>225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</row>
    <row r="82" spans="1:79" ht="23.1" customHeight="1" x14ac:dyDescent="0.2">
      <c r="A82" s="109" t="s">
        <v>119</v>
      </c>
      <c r="B82" s="110"/>
      <c r="C82" s="110"/>
      <c r="D82" s="110"/>
      <c r="E82" s="111"/>
      <c r="F82" s="85" t="s">
        <v>19</v>
      </c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7"/>
      <c r="X82" s="42" t="s">
        <v>247</v>
      </c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80" t="s">
        <v>252</v>
      </c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2"/>
    </row>
    <row r="83" spans="1:79" ht="53.25" customHeight="1" x14ac:dyDescent="0.2">
      <c r="A83" s="112"/>
      <c r="B83" s="113"/>
      <c r="C83" s="113"/>
      <c r="D83" s="113"/>
      <c r="E83" s="114"/>
      <c r="F83" s="88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90"/>
      <c r="X83" s="80" t="s">
        <v>4</v>
      </c>
      <c r="Y83" s="81"/>
      <c r="Z83" s="81"/>
      <c r="AA83" s="81"/>
      <c r="AB83" s="82"/>
      <c r="AC83" s="80" t="s">
        <v>3</v>
      </c>
      <c r="AD83" s="81"/>
      <c r="AE83" s="81"/>
      <c r="AF83" s="81"/>
      <c r="AG83" s="82"/>
      <c r="AH83" s="103" t="s">
        <v>116</v>
      </c>
      <c r="AI83" s="104"/>
      <c r="AJ83" s="104"/>
      <c r="AK83" s="104"/>
      <c r="AL83" s="105"/>
      <c r="AM83" s="80" t="s">
        <v>5</v>
      </c>
      <c r="AN83" s="81"/>
      <c r="AO83" s="81"/>
      <c r="AP83" s="81"/>
      <c r="AQ83" s="82"/>
      <c r="AR83" s="80" t="s">
        <v>4</v>
      </c>
      <c r="AS83" s="81"/>
      <c r="AT83" s="81"/>
      <c r="AU83" s="81"/>
      <c r="AV83" s="82"/>
      <c r="AW83" s="80" t="s">
        <v>3</v>
      </c>
      <c r="AX83" s="81"/>
      <c r="AY83" s="81"/>
      <c r="AZ83" s="81"/>
      <c r="BA83" s="82"/>
      <c r="BB83" s="73" t="s">
        <v>116</v>
      </c>
      <c r="BC83" s="73"/>
      <c r="BD83" s="73"/>
      <c r="BE83" s="73"/>
      <c r="BF83" s="73"/>
      <c r="BG83" s="80" t="s">
        <v>96</v>
      </c>
      <c r="BH83" s="81"/>
      <c r="BI83" s="81"/>
      <c r="BJ83" s="81"/>
      <c r="BK83" s="82"/>
    </row>
    <row r="84" spans="1:79" ht="15" customHeight="1" x14ac:dyDescent="0.2">
      <c r="A84" s="80">
        <v>1</v>
      </c>
      <c r="B84" s="81"/>
      <c r="C84" s="81"/>
      <c r="D84" s="81"/>
      <c r="E84" s="82"/>
      <c r="F84" s="80">
        <v>2</v>
      </c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2"/>
      <c r="X84" s="80">
        <v>3</v>
      </c>
      <c r="Y84" s="81"/>
      <c r="Z84" s="81"/>
      <c r="AA84" s="81"/>
      <c r="AB84" s="82"/>
      <c r="AC84" s="80">
        <v>4</v>
      </c>
      <c r="AD84" s="81"/>
      <c r="AE84" s="81"/>
      <c r="AF84" s="81"/>
      <c r="AG84" s="82"/>
      <c r="AH84" s="80">
        <v>5</v>
      </c>
      <c r="AI84" s="81"/>
      <c r="AJ84" s="81"/>
      <c r="AK84" s="81"/>
      <c r="AL84" s="82"/>
      <c r="AM84" s="80">
        <v>6</v>
      </c>
      <c r="AN84" s="81"/>
      <c r="AO84" s="81"/>
      <c r="AP84" s="81"/>
      <c r="AQ84" s="82"/>
      <c r="AR84" s="80">
        <v>7</v>
      </c>
      <c r="AS84" s="81"/>
      <c r="AT84" s="81"/>
      <c r="AU84" s="81"/>
      <c r="AV84" s="82"/>
      <c r="AW84" s="80">
        <v>8</v>
      </c>
      <c r="AX84" s="81"/>
      <c r="AY84" s="81"/>
      <c r="AZ84" s="81"/>
      <c r="BA84" s="82"/>
      <c r="BB84" s="80">
        <v>9</v>
      </c>
      <c r="BC84" s="81"/>
      <c r="BD84" s="81"/>
      <c r="BE84" s="81"/>
      <c r="BF84" s="82"/>
      <c r="BG84" s="80">
        <v>10</v>
      </c>
      <c r="BH84" s="81"/>
      <c r="BI84" s="81"/>
      <c r="BJ84" s="81"/>
      <c r="BK84" s="82"/>
    </row>
    <row r="85" spans="1:79" s="1" customFormat="1" ht="15" hidden="1" customHeight="1" x14ac:dyDescent="0.2">
      <c r="A85" s="94" t="s">
        <v>64</v>
      </c>
      <c r="B85" s="95"/>
      <c r="C85" s="95"/>
      <c r="D85" s="95"/>
      <c r="E85" s="96"/>
      <c r="F85" s="94" t="s">
        <v>57</v>
      </c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6"/>
      <c r="X85" s="94" t="s">
        <v>60</v>
      </c>
      <c r="Y85" s="95"/>
      <c r="Z85" s="95"/>
      <c r="AA85" s="95"/>
      <c r="AB85" s="96"/>
      <c r="AC85" s="94" t="s">
        <v>61</v>
      </c>
      <c r="AD85" s="95"/>
      <c r="AE85" s="95"/>
      <c r="AF85" s="95"/>
      <c r="AG85" s="96"/>
      <c r="AH85" s="94" t="s">
        <v>94</v>
      </c>
      <c r="AI85" s="95"/>
      <c r="AJ85" s="95"/>
      <c r="AK85" s="95"/>
      <c r="AL85" s="96"/>
      <c r="AM85" s="100" t="s">
        <v>170</v>
      </c>
      <c r="AN85" s="101"/>
      <c r="AO85" s="101"/>
      <c r="AP85" s="101"/>
      <c r="AQ85" s="102"/>
      <c r="AR85" s="94" t="s">
        <v>62</v>
      </c>
      <c r="AS85" s="95"/>
      <c r="AT85" s="95"/>
      <c r="AU85" s="95"/>
      <c r="AV85" s="96"/>
      <c r="AW85" s="94" t="s">
        <v>63</v>
      </c>
      <c r="AX85" s="95"/>
      <c r="AY85" s="95"/>
      <c r="AZ85" s="95"/>
      <c r="BA85" s="96"/>
      <c r="BB85" s="94" t="s">
        <v>95</v>
      </c>
      <c r="BC85" s="95"/>
      <c r="BD85" s="95"/>
      <c r="BE85" s="95"/>
      <c r="BF85" s="96"/>
      <c r="BG85" s="100" t="s">
        <v>170</v>
      </c>
      <c r="BH85" s="101"/>
      <c r="BI85" s="101"/>
      <c r="BJ85" s="101"/>
      <c r="BK85" s="102"/>
      <c r="CA85" t="s">
        <v>31</v>
      </c>
    </row>
    <row r="86" spans="1:79" s="6" customFormat="1" ht="12.75" customHeight="1" x14ac:dyDescent="0.2">
      <c r="A86" s="44"/>
      <c r="B86" s="45"/>
      <c r="C86" s="45"/>
      <c r="D86" s="45"/>
      <c r="E86" s="56"/>
      <c r="F86" s="44" t="s">
        <v>147</v>
      </c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56"/>
      <c r="X86" s="106"/>
      <c r="Y86" s="107"/>
      <c r="Z86" s="107"/>
      <c r="AA86" s="107"/>
      <c r="AB86" s="108"/>
      <c r="AC86" s="106"/>
      <c r="AD86" s="107"/>
      <c r="AE86" s="107"/>
      <c r="AF86" s="107"/>
      <c r="AG86" s="108"/>
      <c r="AH86" s="51"/>
      <c r="AI86" s="51"/>
      <c r="AJ86" s="51"/>
      <c r="AK86" s="51"/>
      <c r="AL86" s="51"/>
      <c r="AM86" s="51">
        <f>IF(ISNUMBER(X86),X86,0)+IF(ISNUMBER(AC86),AC86,0)</f>
        <v>0</v>
      </c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>
        <f>IF(ISNUMBER(AR86),AR86,0)+IF(ISNUMBER(AW86),AW86,0)</f>
        <v>0</v>
      </c>
      <c r="BH86" s="51"/>
      <c r="BI86" s="51"/>
      <c r="BJ86" s="51"/>
      <c r="BK86" s="51"/>
      <c r="CA86" s="6" t="s">
        <v>32</v>
      </c>
    </row>
    <row r="89" spans="1:79" ht="14.25" customHeight="1" x14ac:dyDescent="0.2">
      <c r="A89" s="68" t="s">
        <v>120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</row>
    <row r="90" spans="1:79" ht="14.25" customHeight="1" x14ac:dyDescent="0.2">
      <c r="A90" s="68" t="s">
        <v>240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</row>
    <row r="91" spans="1:79" ht="15" customHeight="1" x14ac:dyDescent="0.2">
      <c r="A91" s="83" t="s">
        <v>225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</row>
    <row r="92" spans="1:79" ht="23.1" customHeight="1" x14ac:dyDescent="0.2">
      <c r="A92" s="85" t="s">
        <v>6</v>
      </c>
      <c r="B92" s="86"/>
      <c r="C92" s="86"/>
      <c r="D92" s="85" t="s">
        <v>121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7"/>
      <c r="U92" s="80" t="s">
        <v>226</v>
      </c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2"/>
      <c r="AN92" s="80" t="s">
        <v>229</v>
      </c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2"/>
      <c r="BG92" s="42" t="s">
        <v>237</v>
      </c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</row>
    <row r="93" spans="1:79" ht="52.5" customHeight="1" x14ac:dyDescent="0.2">
      <c r="A93" s="88"/>
      <c r="B93" s="89"/>
      <c r="C93" s="89"/>
      <c r="D93" s="88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90"/>
      <c r="U93" s="80" t="s">
        <v>4</v>
      </c>
      <c r="V93" s="81"/>
      <c r="W93" s="81"/>
      <c r="X93" s="81"/>
      <c r="Y93" s="82"/>
      <c r="Z93" s="80" t="s">
        <v>3</v>
      </c>
      <c r="AA93" s="81"/>
      <c r="AB93" s="81"/>
      <c r="AC93" s="81"/>
      <c r="AD93" s="82"/>
      <c r="AE93" s="103" t="s">
        <v>116</v>
      </c>
      <c r="AF93" s="104"/>
      <c r="AG93" s="104"/>
      <c r="AH93" s="105"/>
      <c r="AI93" s="80" t="s">
        <v>5</v>
      </c>
      <c r="AJ93" s="81"/>
      <c r="AK93" s="81"/>
      <c r="AL93" s="81"/>
      <c r="AM93" s="82"/>
      <c r="AN93" s="80" t="s">
        <v>4</v>
      </c>
      <c r="AO93" s="81"/>
      <c r="AP93" s="81"/>
      <c r="AQ93" s="81"/>
      <c r="AR93" s="82"/>
      <c r="AS93" s="80" t="s">
        <v>3</v>
      </c>
      <c r="AT93" s="81"/>
      <c r="AU93" s="81"/>
      <c r="AV93" s="81"/>
      <c r="AW93" s="82"/>
      <c r="AX93" s="103" t="s">
        <v>116</v>
      </c>
      <c r="AY93" s="104"/>
      <c r="AZ93" s="104"/>
      <c r="BA93" s="105"/>
      <c r="BB93" s="80" t="s">
        <v>96</v>
      </c>
      <c r="BC93" s="81"/>
      <c r="BD93" s="81"/>
      <c r="BE93" s="81"/>
      <c r="BF93" s="82"/>
      <c r="BG93" s="80" t="s">
        <v>4</v>
      </c>
      <c r="BH93" s="81"/>
      <c r="BI93" s="81"/>
      <c r="BJ93" s="81"/>
      <c r="BK93" s="82"/>
      <c r="BL93" s="42" t="s">
        <v>3</v>
      </c>
      <c r="BM93" s="42"/>
      <c r="BN93" s="42"/>
      <c r="BO93" s="42"/>
      <c r="BP93" s="42"/>
      <c r="BQ93" s="73" t="s">
        <v>116</v>
      </c>
      <c r="BR93" s="73"/>
      <c r="BS93" s="73"/>
      <c r="BT93" s="73"/>
      <c r="BU93" s="80" t="s">
        <v>97</v>
      </c>
      <c r="BV93" s="81"/>
      <c r="BW93" s="81"/>
      <c r="BX93" s="81"/>
      <c r="BY93" s="82"/>
    </row>
    <row r="94" spans="1:79" ht="15" customHeight="1" x14ac:dyDescent="0.2">
      <c r="A94" s="80">
        <v>1</v>
      </c>
      <c r="B94" s="81"/>
      <c r="C94" s="81"/>
      <c r="D94" s="80">
        <v>2</v>
      </c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2"/>
      <c r="U94" s="80">
        <v>3</v>
      </c>
      <c r="V94" s="81"/>
      <c r="W94" s="81"/>
      <c r="X94" s="81"/>
      <c r="Y94" s="82"/>
      <c r="Z94" s="80">
        <v>4</v>
      </c>
      <c r="AA94" s="81"/>
      <c r="AB94" s="81"/>
      <c r="AC94" s="81"/>
      <c r="AD94" s="82"/>
      <c r="AE94" s="80">
        <v>5</v>
      </c>
      <c r="AF94" s="81"/>
      <c r="AG94" s="81"/>
      <c r="AH94" s="82"/>
      <c r="AI94" s="80">
        <v>6</v>
      </c>
      <c r="AJ94" s="81"/>
      <c r="AK94" s="81"/>
      <c r="AL94" s="81"/>
      <c r="AM94" s="82"/>
      <c r="AN94" s="80">
        <v>7</v>
      </c>
      <c r="AO94" s="81"/>
      <c r="AP94" s="81"/>
      <c r="AQ94" s="81"/>
      <c r="AR94" s="82"/>
      <c r="AS94" s="80">
        <v>8</v>
      </c>
      <c r="AT94" s="81"/>
      <c r="AU94" s="81"/>
      <c r="AV94" s="81"/>
      <c r="AW94" s="82"/>
      <c r="AX94" s="42">
        <v>9</v>
      </c>
      <c r="AY94" s="42"/>
      <c r="AZ94" s="42"/>
      <c r="BA94" s="42"/>
      <c r="BB94" s="80">
        <v>10</v>
      </c>
      <c r="BC94" s="81"/>
      <c r="BD94" s="81"/>
      <c r="BE94" s="81"/>
      <c r="BF94" s="82"/>
      <c r="BG94" s="80">
        <v>11</v>
      </c>
      <c r="BH94" s="81"/>
      <c r="BI94" s="81"/>
      <c r="BJ94" s="81"/>
      <c r="BK94" s="82"/>
      <c r="BL94" s="42">
        <v>12</v>
      </c>
      <c r="BM94" s="42"/>
      <c r="BN94" s="42"/>
      <c r="BO94" s="42"/>
      <c r="BP94" s="42"/>
      <c r="BQ94" s="80">
        <v>13</v>
      </c>
      <c r="BR94" s="81"/>
      <c r="BS94" s="81"/>
      <c r="BT94" s="82"/>
      <c r="BU94" s="80">
        <v>14</v>
      </c>
      <c r="BV94" s="81"/>
      <c r="BW94" s="81"/>
      <c r="BX94" s="81"/>
      <c r="BY94" s="82"/>
    </row>
    <row r="95" spans="1:79" s="1" customFormat="1" ht="14.25" hidden="1" customHeight="1" x14ac:dyDescent="0.2">
      <c r="A95" s="94" t="s">
        <v>69</v>
      </c>
      <c r="B95" s="95"/>
      <c r="C95" s="95"/>
      <c r="D95" s="94" t="s">
        <v>57</v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6"/>
      <c r="U95" s="71" t="s">
        <v>65</v>
      </c>
      <c r="V95" s="71"/>
      <c r="W95" s="71"/>
      <c r="X95" s="71"/>
      <c r="Y95" s="71"/>
      <c r="Z95" s="71" t="s">
        <v>66</v>
      </c>
      <c r="AA95" s="71"/>
      <c r="AB95" s="71"/>
      <c r="AC95" s="71"/>
      <c r="AD95" s="71"/>
      <c r="AE95" s="71" t="s">
        <v>91</v>
      </c>
      <c r="AF95" s="71"/>
      <c r="AG95" s="71"/>
      <c r="AH95" s="71"/>
      <c r="AI95" s="91" t="s">
        <v>169</v>
      </c>
      <c r="AJ95" s="91"/>
      <c r="AK95" s="91"/>
      <c r="AL95" s="91"/>
      <c r="AM95" s="91"/>
      <c r="AN95" s="71" t="s">
        <v>67</v>
      </c>
      <c r="AO95" s="71"/>
      <c r="AP95" s="71"/>
      <c r="AQ95" s="71"/>
      <c r="AR95" s="71"/>
      <c r="AS95" s="71" t="s">
        <v>68</v>
      </c>
      <c r="AT95" s="71"/>
      <c r="AU95" s="71"/>
      <c r="AV95" s="71"/>
      <c r="AW95" s="71"/>
      <c r="AX95" s="71" t="s">
        <v>92</v>
      </c>
      <c r="AY95" s="71"/>
      <c r="AZ95" s="71"/>
      <c r="BA95" s="71"/>
      <c r="BB95" s="91" t="s">
        <v>169</v>
      </c>
      <c r="BC95" s="91"/>
      <c r="BD95" s="91"/>
      <c r="BE95" s="91"/>
      <c r="BF95" s="91"/>
      <c r="BG95" s="71" t="s">
        <v>58</v>
      </c>
      <c r="BH95" s="71"/>
      <c r="BI95" s="71"/>
      <c r="BJ95" s="71"/>
      <c r="BK95" s="71"/>
      <c r="BL95" s="71" t="s">
        <v>59</v>
      </c>
      <c r="BM95" s="71"/>
      <c r="BN95" s="71"/>
      <c r="BO95" s="71"/>
      <c r="BP95" s="71"/>
      <c r="BQ95" s="71" t="s">
        <v>93</v>
      </c>
      <c r="BR95" s="71"/>
      <c r="BS95" s="71"/>
      <c r="BT95" s="71"/>
      <c r="BU95" s="91" t="s">
        <v>169</v>
      </c>
      <c r="BV95" s="91"/>
      <c r="BW95" s="91"/>
      <c r="BX95" s="91"/>
      <c r="BY95" s="91"/>
      <c r="CA95" t="s">
        <v>33</v>
      </c>
    </row>
    <row r="96" spans="1:79" s="25" customFormat="1" ht="38.25" customHeight="1" x14ac:dyDescent="0.2">
      <c r="A96" s="39">
        <v>1</v>
      </c>
      <c r="B96" s="40"/>
      <c r="C96" s="40"/>
      <c r="D96" s="34" t="s">
        <v>180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6"/>
      <c r="U96" s="52">
        <v>0</v>
      </c>
      <c r="V96" s="53"/>
      <c r="W96" s="53"/>
      <c r="X96" s="53"/>
      <c r="Y96" s="54"/>
      <c r="Z96" s="52">
        <v>115500</v>
      </c>
      <c r="AA96" s="53"/>
      <c r="AB96" s="53"/>
      <c r="AC96" s="53"/>
      <c r="AD96" s="54"/>
      <c r="AE96" s="52">
        <v>0</v>
      </c>
      <c r="AF96" s="53"/>
      <c r="AG96" s="53"/>
      <c r="AH96" s="54"/>
      <c r="AI96" s="52">
        <f t="shared" ref="AI96:AI101" si="5">IF(ISNUMBER(U96),U96,0)+IF(ISNUMBER(Z96),Z96,0)</f>
        <v>115500</v>
      </c>
      <c r="AJ96" s="53"/>
      <c r="AK96" s="53"/>
      <c r="AL96" s="53"/>
      <c r="AM96" s="54"/>
      <c r="AN96" s="52">
        <v>0</v>
      </c>
      <c r="AO96" s="53"/>
      <c r="AP96" s="53"/>
      <c r="AQ96" s="53"/>
      <c r="AR96" s="54"/>
      <c r="AS96" s="52">
        <v>0</v>
      </c>
      <c r="AT96" s="53"/>
      <c r="AU96" s="53"/>
      <c r="AV96" s="53"/>
      <c r="AW96" s="54"/>
      <c r="AX96" s="52">
        <v>0</v>
      </c>
      <c r="AY96" s="53"/>
      <c r="AZ96" s="53"/>
      <c r="BA96" s="54"/>
      <c r="BB96" s="52">
        <f t="shared" ref="BB96:BB101" si="6">IF(ISNUMBER(AN96),AN96,0)+IF(ISNUMBER(AS96),AS96,0)</f>
        <v>0</v>
      </c>
      <c r="BC96" s="53"/>
      <c r="BD96" s="53"/>
      <c r="BE96" s="53"/>
      <c r="BF96" s="54"/>
      <c r="BG96" s="52">
        <v>0</v>
      </c>
      <c r="BH96" s="53"/>
      <c r="BI96" s="53"/>
      <c r="BJ96" s="53"/>
      <c r="BK96" s="54"/>
      <c r="BL96" s="52">
        <v>0</v>
      </c>
      <c r="BM96" s="53"/>
      <c r="BN96" s="53"/>
      <c r="BO96" s="53"/>
      <c r="BP96" s="54"/>
      <c r="BQ96" s="52">
        <v>0</v>
      </c>
      <c r="BR96" s="53"/>
      <c r="BS96" s="53"/>
      <c r="BT96" s="54"/>
      <c r="BU96" s="52">
        <f t="shared" ref="BU96:BU101" si="7">IF(ISNUMBER(BG96),BG96,0)+IF(ISNUMBER(BL96),BL96,0)</f>
        <v>0</v>
      </c>
      <c r="BV96" s="53"/>
      <c r="BW96" s="53"/>
      <c r="BX96" s="53"/>
      <c r="BY96" s="54"/>
      <c r="CA96" s="25" t="s">
        <v>34</v>
      </c>
    </row>
    <row r="97" spans="1:79" s="25" customFormat="1" ht="38.25" customHeight="1" x14ac:dyDescent="0.2">
      <c r="A97" s="39">
        <v>2</v>
      </c>
      <c r="B97" s="40"/>
      <c r="C97" s="40"/>
      <c r="D97" s="34" t="s">
        <v>181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6"/>
      <c r="U97" s="52">
        <v>0</v>
      </c>
      <c r="V97" s="53"/>
      <c r="W97" s="53"/>
      <c r="X97" s="53"/>
      <c r="Y97" s="54"/>
      <c r="Z97" s="52">
        <v>0</v>
      </c>
      <c r="AA97" s="53"/>
      <c r="AB97" s="53"/>
      <c r="AC97" s="53"/>
      <c r="AD97" s="54"/>
      <c r="AE97" s="52">
        <v>0</v>
      </c>
      <c r="AF97" s="53"/>
      <c r="AG97" s="53"/>
      <c r="AH97" s="54"/>
      <c r="AI97" s="52">
        <f t="shared" si="5"/>
        <v>0</v>
      </c>
      <c r="AJ97" s="53"/>
      <c r="AK97" s="53"/>
      <c r="AL97" s="53"/>
      <c r="AM97" s="54"/>
      <c r="AN97" s="52">
        <v>441000</v>
      </c>
      <c r="AO97" s="53"/>
      <c r="AP97" s="53"/>
      <c r="AQ97" s="53"/>
      <c r="AR97" s="54"/>
      <c r="AS97" s="52">
        <v>0</v>
      </c>
      <c r="AT97" s="53"/>
      <c r="AU97" s="53"/>
      <c r="AV97" s="53"/>
      <c r="AW97" s="54"/>
      <c r="AX97" s="52">
        <v>0</v>
      </c>
      <c r="AY97" s="53"/>
      <c r="AZ97" s="53"/>
      <c r="BA97" s="54"/>
      <c r="BB97" s="52">
        <f t="shared" si="6"/>
        <v>441000</v>
      </c>
      <c r="BC97" s="53"/>
      <c r="BD97" s="53"/>
      <c r="BE97" s="53"/>
      <c r="BF97" s="54"/>
      <c r="BG97" s="52">
        <v>110000</v>
      </c>
      <c r="BH97" s="53"/>
      <c r="BI97" s="53"/>
      <c r="BJ97" s="53"/>
      <c r="BK97" s="54"/>
      <c r="BL97" s="52">
        <v>0</v>
      </c>
      <c r="BM97" s="53"/>
      <c r="BN97" s="53"/>
      <c r="BO97" s="53"/>
      <c r="BP97" s="54"/>
      <c r="BQ97" s="52">
        <v>0</v>
      </c>
      <c r="BR97" s="53"/>
      <c r="BS97" s="53"/>
      <c r="BT97" s="54"/>
      <c r="BU97" s="52">
        <f t="shared" si="7"/>
        <v>110000</v>
      </c>
      <c r="BV97" s="53"/>
      <c r="BW97" s="53"/>
      <c r="BX97" s="53"/>
      <c r="BY97" s="54"/>
    </row>
    <row r="98" spans="1:79" s="25" customFormat="1" ht="25.5" customHeight="1" x14ac:dyDescent="0.2">
      <c r="A98" s="39">
        <v>3</v>
      </c>
      <c r="B98" s="40"/>
      <c r="C98" s="40"/>
      <c r="D98" s="34" t="s">
        <v>182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6"/>
      <c r="U98" s="52">
        <v>26494.66</v>
      </c>
      <c r="V98" s="53"/>
      <c r="W98" s="53"/>
      <c r="X98" s="53"/>
      <c r="Y98" s="54"/>
      <c r="Z98" s="52">
        <v>0</v>
      </c>
      <c r="AA98" s="53"/>
      <c r="AB98" s="53"/>
      <c r="AC98" s="53"/>
      <c r="AD98" s="54"/>
      <c r="AE98" s="52">
        <v>0</v>
      </c>
      <c r="AF98" s="53"/>
      <c r="AG98" s="53"/>
      <c r="AH98" s="54"/>
      <c r="AI98" s="52">
        <f t="shared" si="5"/>
        <v>26494.66</v>
      </c>
      <c r="AJ98" s="53"/>
      <c r="AK98" s="53"/>
      <c r="AL98" s="53"/>
      <c r="AM98" s="54"/>
      <c r="AN98" s="52">
        <v>0</v>
      </c>
      <c r="AO98" s="53"/>
      <c r="AP98" s="53"/>
      <c r="AQ98" s="53"/>
      <c r="AR98" s="54"/>
      <c r="AS98" s="52">
        <v>0</v>
      </c>
      <c r="AT98" s="53"/>
      <c r="AU98" s="53"/>
      <c r="AV98" s="53"/>
      <c r="AW98" s="54"/>
      <c r="AX98" s="52">
        <v>0</v>
      </c>
      <c r="AY98" s="53"/>
      <c r="AZ98" s="53"/>
      <c r="BA98" s="54"/>
      <c r="BB98" s="52">
        <f t="shared" si="6"/>
        <v>0</v>
      </c>
      <c r="BC98" s="53"/>
      <c r="BD98" s="53"/>
      <c r="BE98" s="53"/>
      <c r="BF98" s="54"/>
      <c r="BG98" s="52">
        <v>0</v>
      </c>
      <c r="BH98" s="53"/>
      <c r="BI98" s="53"/>
      <c r="BJ98" s="53"/>
      <c r="BK98" s="54"/>
      <c r="BL98" s="52">
        <v>0</v>
      </c>
      <c r="BM98" s="53"/>
      <c r="BN98" s="53"/>
      <c r="BO98" s="53"/>
      <c r="BP98" s="54"/>
      <c r="BQ98" s="52">
        <v>0</v>
      </c>
      <c r="BR98" s="53"/>
      <c r="BS98" s="53"/>
      <c r="BT98" s="54"/>
      <c r="BU98" s="52">
        <f t="shared" si="7"/>
        <v>0</v>
      </c>
      <c r="BV98" s="53"/>
      <c r="BW98" s="53"/>
      <c r="BX98" s="53"/>
      <c r="BY98" s="54"/>
    </row>
    <row r="99" spans="1:79" s="25" customFormat="1" ht="38.25" customHeight="1" x14ac:dyDescent="0.2">
      <c r="A99" s="39">
        <v>4</v>
      </c>
      <c r="B99" s="40"/>
      <c r="C99" s="40"/>
      <c r="D99" s="34" t="s">
        <v>183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6"/>
      <c r="U99" s="52">
        <v>548200</v>
      </c>
      <c r="V99" s="53"/>
      <c r="W99" s="53"/>
      <c r="X99" s="53"/>
      <c r="Y99" s="54"/>
      <c r="Z99" s="52">
        <v>0</v>
      </c>
      <c r="AA99" s="53"/>
      <c r="AB99" s="53"/>
      <c r="AC99" s="53"/>
      <c r="AD99" s="54"/>
      <c r="AE99" s="52">
        <v>0</v>
      </c>
      <c r="AF99" s="53"/>
      <c r="AG99" s="53"/>
      <c r="AH99" s="54"/>
      <c r="AI99" s="52">
        <f t="shared" si="5"/>
        <v>548200</v>
      </c>
      <c r="AJ99" s="53"/>
      <c r="AK99" s="53"/>
      <c r="AL99" s="53"/>
      <c r="AM99" s="54"/>
      <c r="AN99" s="52">
        <v>913700</v>
      </c>
      <c r="AO99" s="53"/>
      <c r="AP99" s="53"/>
      <c r="AQ99" s="53"/>
      <c r="AR99" s="54"/>
      <c r="AS99" s="52">
        <v>0</v>
      </c>
      <c r="AT99" s="53"/>
      <c r="AU99" s="53"/>
      <c r="AV99" s="53"/>
      <c r="AW99" s="54"/>
      <c r="AX99" s="52">
        <v>0</v>
      </c>
      <c r="AY99" s="53"/>
      <c r="AZ99" s="53"/>
      <c r="BA99" s="54"/>
      <c r="BB99" s="52">
        <f t="shared" si="6"/>
        <v>913700</v>
      </c>
      <c r="BC99" s="53"/>
      <c r="BD99" s="53"/>
      <c r="BE99" s="53"/>
      <c r="BF99" s="54"/>
      <c r="BG99" s="52">
        <v>731000</v>
      </c>
      <c r="BH99" s="53"/>
      <c r="BI99" s="53"/>
      <c r="BJ99" s="53"/>
      <c r="BK99" s="54"/>
      <c r="BL99" s="52">
        <v>0</v>
      </c>
      <c r="BM99" s="53"/>
      <c r="BN99" s="53"/>
      <c r="BO99" s="53"/>
      <c r="BP99" s="54"/>
      <c r="BQ99" s="52">
        <v>0</v>
      </c>
      <c r="BR99" s="53"/>
      <c r="BS99" s="53"/>
      <c r="BT99" s="54"/>
      <c r="BU99" s="52">
        <f t="shared" si="7"/>
        <v>731000</v>
      </c>
      <c r="BV99" s="53"/>
      <c r="BW99" s="53"/>
      <c r="BX99" s="53"/>
      <c r="BY99" s="54"/>
    </row>
    <row r="100" spans="1:79" s="25" customFormat="1" ht="38.25" customHeight="1" x14ac:dyDescent="0.2">
      <c r="A100" s="39">
        <v>5</v>
      </c>
      <c r="B100" s="40"/>
      <c r="C100" s="40"/>
      <c r="D100" s="34" t="s">
        <v>184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6"/>
      <c r="U100" s="52">
        <v>0</v>
      </c>
      <c r="V100" s="53"/>
      <c r="W100" s="53"/>
      <c r="X100" s="53"/>
      <c r="Y100" s="54"/>
      <c r="Z100" s="52">
        <v>0</v>
      </c>
      <c r="AA100" s="53"/>
      <c r="AB100" s="53"/>
      <c r="AC100" s="53"/>
      <c r="AD100" s="54"/>
      <c r="AE100" s="52">
        <v>0</v>
      </c>
      <c r="AF100" s="53"/>
      <c r="AG100" s="53"/>
      <c r="AH100" s="54"/>
      <c r="AI100" s="52">
        <f t="shared" si="5"/>
        <v>0</v>
      </c>
      <c r="AJ100" s="53"/>
      <c r="AK100" s="53"/>
      <c r="AL100" s="53"/>
      <c r="AM100" s="54"/>
      <c r="AN100" s="52">
        <v>0</v>
      </c>
      <c r="AO100" s="53"/>
      <c r="AP100" s="53"/>
      <c r="AQ100" s="53"/>
      <c r="AR100" s="54"/>
      <c r="AS100" s="52">
        <v>2689000</v>
      </c>
      <c r="AT100" s="53"/>
      <c r="AU100" s="53"/>
      <c r="AV100" s="53"/>
      <c r="AW100" s="54"/>
      <c r="AX100" s="52">
        <v>0</v>
      </c>
      <c r="AY100" s="53"/>
      <c r="AZ100" s="53"/>
      <c r="BA100" s="54"/>
      <c r="BB100" s="52">
        <f t="shared" si="6"/>
        <v>2689000</v>
      </c>
      <c r="BC100" s="53"/>
      <c r="BD100" s="53"/>
      <c r="BE100" s="53"/>
      <c r="BF100" s="54"/>
      <c r="BG100" s="52">
        <v>0</v>
      </c>
      <c r="BH100" s="53"/>
      <c r="BI100" s="53"/>
      <c r="BJ100" s="53"/>
      <c r="BK100" s="54"/>
      <c r="BL100" s="52">
        <v>0</v>
      </c>
      <c r="BM100" s="53"/>
      <c r="BN100" s="53"/>
      <c r="BO100" s="53"/>
      <c r="BP100" s="54"/>
      <c r="BQ100" s="52">
        <v>0</v>
      </c>
      <c r="BR100" s="53"/>
      <c r="BS100" s="53"/>
      <c r="BT100" s="54"/>
      <c r="BU100" s="52">
        <f t="shared" si="7"/>
        <v>0</v>
      </c>
      <c r="BV100" s="53"/>
      <c r="BW100" s="53"/>
      <c r="BX100" s="53"/>
      <c r="BY100" s="54"/>
    </row>
    <row r="101" spans="1:79" s="6" customFormat="1" ht="12.75" customHeight="1" x14ac:dyDescent="0.2">
      <c r="A101" s="44"/>
      <c r="B101" s="45"/>
      <c r="C101" s="45"/>
      <c r="D101" s="29" t="s">
        <v>147</v>
      </c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1"/>
      <c r="U101" s="48">
        <v>574694.66</v>
      </c>
      <c r="V101" s="49"/>
      <c r="W101" s="49"/>
      <c r="X101" s="49"/>
      <c r="Y101" s="50"/>
      <c r="Z101" s="48">
        <v>115500</v>
      </c>
      <c r="AA101" s="49"/>
      <c r="AB101" s="49"/>
      <c r="AC101" s="49"/>
      <c r="AD101" s="50"/>
      <c r="AE101" s="48">
        <v>0</v>
      </c>
      <c r="AF101" s="49"/>
      <c r="AG101" s="49"/>
      <c r="AH101" s="50"/>
      <c r="AI101" s="48">
        <f t="shared" si="5"/>
        <v>690194.66</v>
      </c>
      <c r="AJ101" s="49"/>
      <c r="AK101" s="49"/>
      <c r="AL101" s="49"/>
      <c r="AM101" s="50"/>
      <c r="AN101" s="48">
        <v>1354700</v>
      </c>
      <c r="AO101" s="49"/>
      <c r="AP101" s="49"/>
      <c r="AQ101" s="49"/>
      <c r="AR101" s="50"/>
      <c r="AS101" s="48">
        <v>2689000</v>
      </c>
      <c r="AT101" s="49"/>
      <c r="AU101" s="49"/>
      <c r="AV101" s="49"/>
      <c r="AW101" s="50"/>
      <c r="AX101" s="48">
        <v>0</v>
      </c>
      <c r="AY101" s="49"/>
      <c r="AZ101" s="49"/>
      <c r="BA101" s="50"/>
      <c r="BB101" s="48">
        <f t="shared" si="6"/>
        <v>4043700</v>
      </c>
      <c r="BC101" s="49"/>
      <c r="BD101" s="49"/>
      <c r="BE101" s="49"/>
      <c r="BF101" s="50"/>
      <c r="BG101" s="48">
        <v>841000</v>
      </c>
      <c r="BH101" s="49"/>
      <c r="BI101" s="49"/>
      <c r="BJ101" s="49"/>
      <c r="BK101" s="50"/>
      <c r="BL101" s="48">
        <v>0</v>
      </c>
      <c r="BM101" s="49"/>
      <c r="BN101" s="49"/>
      <c r="BO101" s="49"/>
      <c r="BP101" s="50"/>
      <c r="BQ101" s="48">
        <v>0</v>
      </c>
      <c r="BR101" s="49"/>
      <c r="BS101" s="49"/>
      <c r="BT101" s="50"/>
      <c r="BU101" s="48">
        <f t="shared" si="7"/>
        <v>841000</v>
      </c>
      <c r="BV101" s="49"/>
      <c r="BW101" s="49"/>
      <c r="BX101" s="49"/>
      <c r="BY101" s="50"/>
    </row>
    <row r="103" spans="1:79" ht="14.25" customHeight="1" x14ac:dyDescent="0.2">
      <c r="A103" s="68" t="s">
        <v>255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</row>
    <row r="104" spans="1:79" ht="15" customHeight="1" x14ac:dyDescent="0.2">
      <c r="A104" s="84" t="s">
        <v>225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</row>
    <row r="105" spans="1:79" ht="23.1" customHeight="1" x14ac:dyDescent="0.2">
      <c r="A105" s="85" t="s">
        <v>6</v>
      </c>
      <c r="B105" s="86"/>
      <c r="C105" s="86"/>
      <c r="D105" s="85" t="s">
        <v>121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7"/>
      <c r="U105" s="42" t="s">
        <v>247</v>
      </c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 t="s">
        <v>252</v>
      </c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</row>
    <row r="106" spans="1:79" ht="54" customHeight="1" x14ac:dyDescent="0.2">
      <c r="A106" s="88"/>
      <c r="B106" s="89"/>
      <c r="C106" s="89"/>
      <c r="D106" s="88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90"/>
      <c r="U106" s="80" t="s">
        <v>4</v>
      </c>
      <c r="V106" s="81"/>
      <c r="W106" s="81"/>
      <c r="X106" s="81"/>
      <c r="Y106" s="82"/>
      <c r="Z106" s="80" t="s">
        <v>3</v>
      </c>
      <c r="AA106" s="81"/>
      <c r="AB106" s="81"/>
      <c r="AC106" s="81"/>
      <c r="AD106" s="82"/>
      <c r="AE106" s="103" t="s">
        <v>116</v>
      </c>
      <c r="AF106" s="104"/>
      <c r="AG106" s="104"/>
      <c r="AH106" s="104"/>
      <c r="AI106" s="105"/>
      <c r="AJ106" s="80" t="s">
        <v>5</v>
      </c>
      <c r="AK106" s="81"/>
      <c r="AL106" s="81"/>
      <c r="AM106" s="81"/>
      <c r="AN106" s="82"/>
      <c r="AO106" s="80" t="s">
        <v>4</v>
      </c>
      <c r="AP106" s="81"/>
      <c r="AQ106" s="81"/>
      <c r="AR106" s="81"/>
      <c r="AS106" s="82"/>
      <c r="AT106" s="80" t="s">
        <v>3</v>
      </c>
      <c r="AU106" s="81"/>
      <c r="AV106" s="81"/>
      <c r="AW106" s="81"/>
      <c r="AX106" s="82"/>
      <c r="AY106" s="103" t="s">
        <v>116</v>
      </c>
      <c r="AZ106" s="104"/>
      <c r="BA106" s="104"/>
      <c r="BB106" s="104"/>
      <c r="BC106" s="105"/>
      <c r="BD106" s="42" t="s">
        <v>96</v>
      </c>
      <c r="BE106" s="42"/>
      <c r="BF106" s="42"/>
      <c r="BG106" s="42"/>
      <c r="BH106" s="42"/>
    </row>
    <row r="107" spans="1:79" ht="15" customHeight="1" x14ac:dyDescent="0.2">
      <c r="A107" s="80" t="s">
        <v>168</v>
      </c>
      <c r="B107" s="81"/>
      <c r="C107" s="81"/>
      <c r="D107" s="80">
        <v>2</v>
      </c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2"/>
      <c r="U107" s="80">
        <v>3</v>
      </c>
      <c r="V107" s="81"/>
      <c r="W107" s="81"/>
      <c r="X107" s="81"/>
      <c r="Y107" s="82"/>
      <c r="Z107" s="80">
        <v>4</v>
      </c>
      <c r="AA107" s="81"/>
      <c r="AB107" s="81"/>
      <c r="AC107" s="81"/>
      <c r="AD107" s="82"/>
      <c r="AE107" s="80">
        <v>5</v>
      </c>
      <c r="AF107" s="81"/>
      <c r="AG107" s="81"/>
      <c r="AH107" s="81"/>
      <c r="AI107" s="82"/>
      <c r="AJ107" s="80">
        <v>6</v>
      </c>
      <c r="AK107" s="81"/>
      <c r="AL107" s="81"/>
      <c r="AM107" s="81"/>
      <c r="AN107" s="82"/>
      <c r="AO107" s="80">
        <v>7</v>
      </c>
      <c r="AP107" s="81"/>
      <c r="AQ107" s="81"/>
      <c r="AR107" s="81"/>
      <c r="AS107" s="82"/>
      <c r="AT107" s="80">
        <v>8</v>
      </c>
      <c r="AU107" s="81"/>
      <c r="AV107" s="81"/>
      <c r="AW107" s="81"/>
      <c r="AX107" s="82"/>
      <c r="AY107" s="80">
        <v>9</v>
      </c>
      <c r="AZ107" s="81"/>
      <c r="BA107" s="81"/>
      <c r="BB107" s="81"/>
      <c r="BC107" s="82"/>
      <c r="BD107" s="80">
        <v>10</v>
      </c>
      <c r="BE107" s="81"/>
      <c r="BF107" s="81"/>
      <c r="BG107" s="81"/>
      <c r="BH107" s="82"/>
    </row>
    <row r="108" spans="1:79" s="1" customFormat="1" ht="12.75" hidden="1" customHeight="1" x14ac:dyDescent="0.2">
      <c r="A108" s="94" t="s">
        <v>69</v>
      </c>
      <c r="B108" s="95"/>
      <c r="C108" s="95"/>
      <c r="D108" s="94" t="s">
        <v>57</v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6"/>
      <c r="U108" s="94" t="s">
        <v>60</v>
      </c>
      <c r="V108" s="95"/>
      <c r="W108" s="95"/>
      <c r="X108" s="95"/>
      <c r="Y108" s="96"/>
      <c r="Z108" s="94" t="s">
        <v>61</v>
      </c>
      <c r="AA108" s="95"/>
      <c r="AB108" s="95"/>
      <c r="AC108" s="95"/>
      <c r="AD108" s="96"/>
      <c r="AE108" s="94" t="s">
        <v>94</v>
      </c>
      <c r="AF108" s="95"/>
      <c r="AG108" s="95"/>
      <c r="AH108" s="95"/>
      <c r="AI108" s="96"/>
      <c r="AJ108" s="100" t="s">
        <v>170</v>
      </c>
      <c r="AK108" s="101"/>
      <c r="AL108" s="101"/>
      <c r="AM108" s="101"/>
      <c r="AN108" s="102"/>
      <c r="AO108" s="94" t="s">
        <v>62</v>
      </c>
      <c r="AP108" s="95"/>
      <c r="AQ108" s="95"/>
      <c r="AR108" s="95"/>
      <c r="AS108" s="96"/>
      <c r="AT108" s="94" t="s">
        <v>63</v>
      </c>
      <c r="AU108" s="95"/>
      <c r="AV108" s="95"/>
      <c r="AW108" s="95"/>
      <c r="AX108" s="96"/>
      <c r="AY108" s="94" t="s">
        <v>95</v>
      </c>
      <c r="AZ108" s="95"/>
      <c r="BA108" s="95"/>
      <c r="BB108" s="95"/>
      <c r="BC108" s="96"/>
      <c r="BD108" s="91" t="s">
        <v>170</v>
      </c>
      <c r="BE108" s="91"/>
      <c r="BF108" s="91"/>
      <c r="BG108" s="91"/>
      <c r="BH108" s="91"/>
      <c r="CA108" s="1" t="s">
        <v>35</v>
      </c>
    </row>
    <row r="109" spans="1:79" s="25" customFormat="1" ht="38.25" customHeight="1" x14ac:dyDescent="0.2">
      <c r="A109" s="39">
        <v>1</v>
      </c>
      <c r="B109" s="40"/>
      <c r="C109" s="40"/>
      <c r="D109" s="34" t="s">
        <v>180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6"/>
      <c r="U109" s="52">
        <v>0</v>
      </c>
      <c r="V109" s="53"/>
      <c r="W109" s="53"/>
      <c r="X109" s="53"/>
      <c r="Y109" s="54"/>
      <c r="Z109" s="52">
        <v>0</v>
      </c>
      <c r="AA109" s="53"/>
      <c r="AB109" s="53"/>
      <c r="AC109" s="53"/>
      <c r="AD109" s="54"/>
      <c r="AE109" s="55">
        <v>0</v>
      </c>
      <c r="AF109" s="55"/>
      <c r="AG109" s="55"/>
      <c r="AH109" s="55"/>
      <c r="AI109" s="55"/>
      <c r="AJ109" s="33">
        <f t="shared" ref="AJ109:AJ114" si="8">IF(ISNUMBER(U109),U109,0)+IF(ISNUMBER(Z109),Z109,0)</f>
        <v>0</v>
      </c>
      <c r="AK109" s="33"/>
      <c r="AL109" s="33"/>
      <c r="AM109" s="33"/>
      <c r="AN109" s="33"/>
      <c r="AO109" s="55">
        <v>0</v>
      </c>
      <c r="AP109" s="55"/>
      <c r="AQ109" s="55"/>
      <c r="AR109" s="55"/>
      <c r="AS109" s="55"/>
      <c r="AT109" s="33">
        <v>0</v>
      </c>
      <c r="AU109" s="33"/>
      <c r="AV109" s="33"/>
      <c r="AW109" s="33"/>
      <c r="AX109" s="33"/>
      <c r="AY109" s="55">
        <v>0</v>
      </c>
      <c r="AZ109" s="55"/>
      <c r="BA109" s="55"/>
      <c r="BB109" s="55"/>
      <c r="BC109" s="55"/>
      <c r="BD109" s="33">
        <f t="shared" ref="BD109:BD114" si="9">IF(ISNUMBER(AO109),AO109,0)+IF(ISNUMBER(AT109),AT109,0)</f>
        <v>0</v>
      </c>
      <c r="BE109" s="33"/>
      <c r="BF109" s="33"/>
      <c r="BG109" s="33"/>
      <c r="BH109" s="33"/>
      <c r="CA109" s="25" t="s">
        <v>36</v>
      </c>
    </row>
    <row r="110" spans="1:79" s="25" customFormat="1" ht="38.25" customHeight="1" x14ac:dyDescent="0.2">
      <c r="A110" s="39">
        <v>2</v>
      </c>
      <c r="B110" s="40"/>
      <c r="C110" s="40"/>
      <c r="D110" s="34" t="s">
        <v>181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6"/>
      <c r="U110" s="52">
        <v>0</v>
      </c>
      <c r="V110" s="53"/>
      <c r="W110" s="53"/>
      <c r="X110" s="53"/>
      <c r="Y110" s="54"/>
      <c r="Z110" s="52">
        <v>0</v>
      </c>
      <c r="AA110" s="53"/>
      <c r="AB110" s="53"/>
      <c r="AC110" s="53"/>
      <c r="AD110" s="54"/>
      <c r="AE110" s="55">
        <v>0</v>
      </c>
      <c r="AF110" s="55"/>
      <c r="AG110" s="55"/>
      <c r="AH110" s="55"/>
      <c r="AI110" s="55"/>
      <c r="AJ110" s="33">
        <f t="shared" si="8"/>
        <v>0</v>
      </c>
      <c r="AK110" s="33"/>
      <c r="AL110" s="33"/>
      <c r="AM110" s="33"/>
      <c r="AN110" s="33"/>
      <c r="AO110" s="55">
        <v>0</v>
      </c>
      <c r="AP110" s="55"/>
      <c r="AQ110" s="55"/>
      <c r="AR110" s="55"/>
      <c r="AS110" s="55"/>
      <c r="AT110" s="33">
        <v>0</v>
      </c>
      <c r="AU110" s="33"/>
      <c r="AV110" s="33"/>
      <c r="AW110" s="33"/>
      <c r="AX110" s="33"/>
      <c r="AY110" s="55">
        <v>0</v>
      </c>
      <c r="AZ110" s="55"/>
      <c r="BA110" s="55"/>
      <c r="BB110" s="55"/>
      <c r="BC110" s="55"/>
      <c r="BD110" s="33">
        <f t="shared" si="9"/>
        <v>0</v>
      </c>
      <c r="BE110" s="33"/>
      <c r="BF110" s="33"/>
      <c r="BG110" s="33"/>
      <c r="BH110" s="33"/>
    </row>
    <row r="111" spans="1:79" s="25" customFormat="1" ht="25.5" customHeight="1" x14ac:dyDescent="0.2">
      <c r="A111" s="39">
        <v>3</v>
      </c>
      <c r="B111" s="40"/>
      <c r="C111" s="40"/>
      <c r="D111" s="34" t="s">
        <v>182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6"/>
      <c r="U111" s="52">
        <v>0</v>
      </c>
      <c r="V111" s="53"/>
      <c r="W111" s="53"/>
      <c r="X111" s="53"/>
      <c r="Y111" s="54"/>
      <c r="Z111" s="52">
        <v>0</v>
      </c>
      <c r="AA111" s="53"/>
      <c r="AB111" s="53"/>
      <c r="AC111" s="53"/>
      <c r="AD111" s="54"/>
      <c r="AE111" s="55">
        <v>0</v>
      </c>
      <c r="AF111" s="55"/>
      <c r="AG111" s="55"/>
      <c r="AH111" s="55"/>
      <c r="AI111" s="55"/>
      <c r="AJ111" s="33">
        <f t="shared" si="8"/>
        <v>0</v>
      </c>
      <c r="AK111" s="33"/>
      <c r="AL111" s="33"/>
      <c r="AM111" s="33"/>
      <c r="AN111" s="33"/>
      <c r="AO111" s="55">
        <v>0</v>
      </c>
      <c r="AP111" s="55"/>
      <c r="AQ111" s="55"/>
      <c r="AR111" s="55"/>
      <c r="AS111" s="55"/>
      <c r="AT111" s="33">
        <v>0</v>
      </c>
      <c r="AU111" s="33"/>
      <c r="AV111" s="33"/>
      <c r="AW111" s="33"/>
      <c r="AX111" s="33"/>
      <c r="AY111" s="55">
        <v>0</v>
      </c>
      <c r="AZ111" s="55"/>
      <c r="BA111" s="55"/>
      <c r="BB111" s="55"/>
      <c r="BC111" s="55"/>
      <c r="BD111" s="33">
        <f t="shared" si="9"/>
        <v>0</v>
      </c>
      <c r="BE111" s="33"/>
      <c r="BF111" s="33"/>
      <c r="BG111" s="33"/>
      <c r="BH111" s="33"/>
    </row>
    <row r="112" spans="1:79" s="25" customFormat="1" ht="38.25" customHeight="1" x14ac:dyDescent="0.2">
      <c r="A112" s="39">
        <v>4</v>
      </c>
      <c r="B112" s="40"/>
      <c r="C112" s="40"/>
      <c r="D112" s="34" t="s">
        <v>183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6"/>
      <c r="U112" s="52">
        <v>731000</v>
      </c>
      <c r="V112" s="53"/>
      <c r="W112" s="53"/>
      <c r="X112" s="53"/>
      <c r="Y112" s="54"/>
      <c r="Z112" s="52">
        <v>0</v>
      </c>
      <c r="AA112" s="53"/>
      <c r="AB112" s="53"/>
      <c r="AC112" s="53"/>
      <c r="AD112" s="54"/>
      <c r="AE112" s="55">
        <v>0</v>
      </c>
      <c r="AF112" s="55"/>
      <c r="AG112" s="55"/>
      <c r="AH112" s="55"/>
      <c r="AI112" s="55"/>
      <c r="AJ112" s="33">
        <f t="shared" si="8"/>
        <v>731000</v>
      </c>
      <c r="AK112" s="33"/>
      <c r="AL112" s="33"/>
      <c r="AM112" s="33"/>
      <c r="AN112" s="33"/>
      <c r="AO112" s="55">
        <v>731000</v>
      </c>
      <c r="AP112" s="55"/>
      <c r="AQ112" s="55"/>
      <c r="AR112" s="55"/>
      <c r="AS112" s="55"/>
      <c r="AT112" s="33">
        <v>0</v>
      </c>
      <c r="AU112" s="33"/>
      <c r="AV112" s="33"/>
      <c r="AW112" s="33"/>
      <c r="AX112" s="33"/>
      <c r="AY112" s="55">
        <v>0</v>
      </c>
      <c r="AZ112" s="55"/>
      <c r="BA112" s="55"/>
      <c r="BB112" s="55"/>
      <c r="BC112" s="55"/>
      <c r="BD112" s="33">
        <f t="shared" si="9"/>
        <v>731000</v>
      </c>
      <c r="BE112" s="33"/>
      <c r="BF112" s="33"/>
      <c r="BG112" s="33"/>
      <c r="BH112" s="33"/>
    </row>
    <row r="113" spans="1:79" s="25" customFormat="1" ht="38.25" customHeight="1" x14ac:dyDescent="0.2">
      <c r="A113" s="39">
        <v>5</v>
      </c>
      <c r="B113" s="40"/>
      <c r="C113" s="40"/>
      <c r="D113" s="34" t="s">
        <v>184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6"/>
      <c r="U113" s="52">
        <v>0</v>
      </c>
      <c r="V113" s="53"/>
      <c r="W113" s="53"/>
      <c r="X113" s="53"/>
      <c r="Y113" s="54"/>
      <c r="Z113" s="52">
        <v>0</v>
      </c>
      <c r="AA113" s="53"/>
      <c r="AB113" s="53"/>
      <c r="AC113" s="53"/>
      <c r="AD113" s="54"/>
      <c r="AE113" s="55">
        <v>0</v>
      </c>
      <c r="AF113" s="55"/>
      <c r="AG113" s="55"/>
      <c r="AH113" s="55"/>
      <c r="AI113" s="55"/>
      <c r="AJ113" s="33">
        <f t="shared" si="8"/>
        <v>0</v>
      </c>
      <c r="AK113" s="33"/>
      <c r="AL113" s="33"/>
      <c r="AM113" s="33"/>
      <c r="AN113" s="33"/>
      <c r="AO113" s="55">
        <v>0</v>
      </c>
      <c r="AP113" s="55"/>
      <c r="AQ113" s="55"/>
      <c r="AR113" s="55"/>
      <c r="AS113" s="55"/>
      <c r="AT113" s="33">
        <v>0</v>
      </c>
      <c r="AU113" s="33"/>
      <c r="AV113" s="33"/>
      <c r="AW113" s="33"/>
      <c r="AX113" s="33"/>
      <c r="AY113" s="55">
        <v>0</v>
      </c>
      <c r="AZ113" s="55"/>
      <c r="BA113" s="55"/>
      <c r="BB113" s="55"/>
      <c r="BC113" s="55"/>
      <c r="BD113" s="33">
        <f t="shared" si="9"/>
        <v>0</v>
      </c>
      <c r="BE113" s="33"/>
      <c r="BF113" s="33"/>
      <c r="BG113" s="33"/>
      <c r="BH113" s="33"/>
    </row>
    <row r="114" spans="1:79" s="6" customFormat="1" ht="12.75" customHeight="1" x14ac:dyDescent="0.2">
      <c r="A114" s="44"/>
      <c r="B114" s="45"/>
      <c r="C114" s="45"/>
      <c r="D114" s="29" t="s">
        <v>147</v>
      </c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1"/>
      <c r="U114" s="48">
        <v>731000</v>
      </c>
      <c r="V114" s="49"/>
      <c r="W114" s="49"/>
      <c r="X114" s="49"/>
      <c r="Y114" s="50"/>
      <c r="Z114" s="48">
        <v>0</v>
      </c>
      <c r="AA114" s="49"/>
      <c r="AB114" s="49"/>
      <c r="AC114" s="49"/>
      <c r="AD114" s="50"/>
      <c r="AE114" s="51">
        <v>0</v>
      </c>
      <c r="AF114" s="51"/>
      <c r="AG114" s="51"/>
      <c r="AH114" s="51"/>
      <c r="AI114" s="51"/>
      <c r="AJ114" s="28">
        <f t="shared" si="8"/>
        <v>731000</v>
      </c>
      <c r="AK114" s="28"/>
      <c r="AL114" s="28"/>
      <c r="AM114" s="28"/>
      <c r="AN114" s="28"/>
      <c r="AO114" s="51">
        <v>731000</v>
      </c>
      <c r="AP114" s="51"/>
      <c r="AQ114" s="51"/>
      <c r="AR114" s="51"/>
      <c r="AS114" s="51"/>
      <c r="AT114" s="28">
        <v>0</v>
      </c>
      <c r="AU114" s="28"/>
      <c r="AV114" s="28"/>
      <c r="AW114" s="28"/>
      <c r="AX114" s="28"/>
      <c r="AY114" s="51">
        <v>0</v>
      </c>
      <c r="AZ114" s="51"/>
      <c r="BA114" s="51"/>
      <c r="BB114" s="51"/>
      <c r="BC114" s="51"/>
      <c r="BD114" s="28">
        <f t="shared" si="9"/>
        <v>731000</v>
      </c>
      <c r="BE114" s="28"/>
      <c r="BF114" s="28"/>
      <c r="BG114" s="28"/>
      <c r="BH114" s="28"/>
    </row>
    <row r="115" spans="1:79" s="5" customFormat="1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</row>
    <row r="117" spans="1:79" ht="14.25" customHeight="1" x14ac:dyDescent="0.2">
      <c r="A117" s="68" t="s">
        <v>152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</row>
    <row r="118" spans="1:79" ht="14.25" customHeight="1" x14ac:dyDescent="0.2">
      <c r="A118" s="68" t="s">
        <v>241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</row>
    <row r="119" spans="1:79" ht="23.1" customHeight="1" x14ac:dyDescent="0.2">
      <c r="A119" s="85" t="s">
        <v>6</v>
      </c>
      <c r="B119" s="86"/>
      <c r="C119" s="86"/>
      <c r="D119" s="42" t="s">
        <v>9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 t="s">
        <v>8</v>
      </c>
      <c r="R119" s="42"/>
      <c r="S119" s="42"/>
      <c r="T119" s="42"/>
      <c r="U119" s="42"/>
      <c r="V119" s="42" t="s">
        <v>7</v>
      </c>
      <c r="W119" s="42"/>
      <c r="X119" s="42"/>
      <c r="Y119" s="42"/>
      <c r="Z119" s="42"/>
      <c r="AA119" s="42"/>
      <c r="AB119" s="42"/>
      <c r="AC119" s="42"/>
      <c r="AD119" s="42"/>
      <c r="AE119" s="42"/>
      <c r="AF119" s="80" t="s">
        <v>226</v>
      </c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2"/>
      <c r="AU119" s="80" t="s">
        <v>229</v>
      </c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2"/>
      <c r="BJ119" s="80" t="s">
        <v>237</v>
      </c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2"/>
    </row>
    <row r="120" spans="1:79" ht="32.25" customHeight="1" x14ac:dyDescent="0.2">
      <c r="A120" s="88"/>
      <c r="B120" s="89"/>
      <c r="C120" s="89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 t="s">
        <v>4</v>
      </c>
      <c r="AG120" s="42"/>
      <c r="AH120" s="42"/>
      <c r="AI120" s="42"/>
      <c r="AJ120" s="42"/>
      <c r="AK120" s="42" t="s">
        <v>3</v>
      </c>
      <c r="AL120" s="42"/>
      <c r="AM120" s="42"/>
      <c r="AN120" s="42"/>
      <c r="AO120" s="42"/>
      <c r="AP120" s="42" t="s">
        <v>123</v>
      </c>
      <c r="AQ120" s="42"/>
      <c r="AR120" s="42"/>
      <c r="AS120" s="42"/>
      <c r="AT120" s="42"/>
      <c r="AU120" s="42" t="s">
        <v>4</v>
      </c>
      <c r="AV120" s="42"/>
      <c r="AW120" s="42"/>
      <c r="AX120" s="42"/>
      <c r="AY120" s="42"/>
      <c r="AZ120" s="42" t="s">
        <v>3</v>
      </c>
      <c r="BA120" s="42"/>
      <c r="BB120" s="42"/>
      <c r="BC120" s="42"/>
      <c r="BD120" s="42"/>
      <c r="BE120" s="42" t="s">
        <v>90</v>
      </c>
      <c r="BF120" s="42"/>
      <c r="BG120" s="42"/>
      <c r="BH120" s="42"/>
      <c r="BI120" s="42"/>
      <c r="BJ120" s="42" t="s">
        <v>4</v>
      </c>
      <c r="BK120" s="42"/>
      <c r="BL120" s="42"/>
      <c r="BM120" s="42"/>
      <c r="BN120" s="42"/>
      <c r="BO120" s="42" t="s">
        <v>3</v>
      </c>
      <c r="BP120" s="42"/>
      <c r="BQ120" s="42"/>
      <c r="BR120" s="42"/>
      <c r="BS120" s="42"/>
      <c r="BT120" s="42" t="s">
        <v>97</v>
      </c>
      <c r="BU120" s="42"/>
      <c r="BV120" s="42"/>
      <c r="BW120" s="42"/>
      <c r="BX120" s="42"/>
    </row>
    <row r="121" spans="1:79" ht="15" customHeight="1" x14ac:dyDescent="0.2">
      <c r="A121" s="80">
        <v>1</v>
      </c>
      <c r="B121" s="81"/>
      <c r="C121" s="81"/>
      <c r="D121" s="42">
        <v>2</v>
      </c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>
        <v>3</v>
      </c>
      <c r="R121" s="42"/>
      <c r="S121" s="42"/>
      <c r="T121" s="42"/>
      <c r="U121" s="42"/>
      <c r="V121" s="42">
        <v>4</v>
      </c>
      <c r="W121" s="42"/>
      <c r="X121" s="42"/>
      <c r="Y121" s="42"/>
      <c r="Z121" s="42"/>
      <c r="AA121" s="42"/>
      <c r="AB121" s="42"/>
      <c r="AC121" s="42"/>
      <c r="AD121" s="42"/>
      <c r="AE121" s="42"/>
      <c r="AF121" s="42">
        <v>5</v>
      </c>
      <c r="AG121" s="42"/>
      <c r="AH121" s="42"/>
      <c r="AI121" s="42"/>
      <c r="AJ121" s="42"/>
      <c r="AK121" s="42">
        <v>6</v>
      </c>
      <c r="AL121" s="42"/>
      <c r="AM121" s="42"/>
      <c r="AN121" s="42"/>
      <c r="AO121" s="42"/>
      <c r="AP121" s="42">
        <v>7</v>
      </c>
      <c r="AQ121" s="42"/>
      <c r="AR121" s="42"/>
      <c r="AS121" s="42"/>
      <c r="AT121" s="42"/>
      <c r="AU121" s="42">
        <v>8</v>
      </c>
      <c r="AV121" s="42"/>
      <c r="AW121" s="42"/>
      <c r="AX121" s="42"/>
      <c r="AY121" s="42"/>
      <c r="AZ121" s="42">
        <v>9</v>
      </c>
      <c r="BA121" s="42"/>
      <c r="BB121" s="42"/>
      <c r="BC121" s="42"/>
      <c r="BD121" s="42"/>
      <c r="BE121" s="42">
        <v>10</v>
      </c>
      <c r="BF121" s="42"/>
      <c r="BG121" s="42"/>
      <c r="BH121" s="42"/>
      <c r="BI121" s="42"/>
      <c r="BJ121" s="42">
        <v>11</v>
      </c>
      <c r="BK121" s="42"/>
      <c r="BL121" s="42"/>
      <c r="BM121" s="42"/>
      <c r="BN121" s="42"/>
      <c r="BO121" s="42">
        <v>12</v>
      </c>
      <c r="BP121" s="42"/>
      <c r="BQ121" s="42"/>
      <c r="BR121" s="42"/>
      <c r="BS121" s="42"/>
      <c r="BT121" s="42">
        <v>13</v>
      </c>
      <c r="BU121" s="42"/>
      <c r="BV121" s="42"/>
      <c r="BW121" s="42"/>
      <c r="BX121" s="42"/>
    </row>
    <row r="122" spans="1:79" ht="10.5" hidden="1" customHeight="1" x14ac:dyDescent="0.2">
      <c r="A122" s="94" t="s">
        <v>154</v>
      </c>
      <c r="B122" s="95"/>
      <c r="C122" s="95"/>
      <c r="D122" s="42" t="s">
        <v>57</v>
      </c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 t="s">
        <v>70</v>
      </c>
      <c r="R122" s="42"/>
      <c r="S122" s="42"/>
      <c r="T122" s="42"/>
      <c r="U122" s="42"/>
      <c r="V122" s="42" t="s">
        <v>71</v>
      </c>
      <c r="W122" s="42"/>
      <c r="X122" s="42"/>
      <c r="Y122" s="42"/>
      <c r="Z122" s="42"/>
      <c r="AA122" s="42"/>
      <c r="AB122" s="42"/>
      <c r="AC122" s="42"/>
      <c r="AD122" s="42"/>
      <c r="AE122" s="42"/>
      <c r="AF122" s="71" t="s">
        <v>111</v>
      </c>
      <c r="AG122" s="71"/>
      <c r="AH122" s="71"/>
      <c r="AI122" s="71"/>
      <c r="AJ122" s="71"/>
      <c r="AK122" s="69" t="s">
        <v>112</v>
      </c>
      <c r="AL122" s="69"/>
      <c r="AM122" s="69"/>
      <c r="AN122" s="69"/>
      <c r="AO122" s="69"/>
      <c r="AP122" s="91" t="s">
        <v>186</v>
      </c>
      <c r="AQ122" s="91"/>
      <c r="AR122" s="91"/>
      <c r="AS122" s="91"/>
      <c r="AT122" s="91"/>
      <c r="AU122" s="71" t="s">
        <v>113</v>
      </c>
      <c r="AV122" s="71"/>
      <c r="AW122" s="71"/>
      <c r="AX122" s="71"/>
      <c r="AY122" s="71"/>
      <c r="AZ122" s="69" t="s">
        <v>114</v>
      </c>
      <c r="BA122" s="69"/>
      <c r="BB122" s="69"/>
      <c r="BC122" s="69"/>
      <c r="BD122" s="69"/>
      <c r="BE122" s="91" t="s">
        <v>186</v>
      </c>
      <c r="BF122" s="91"/>
      <c r="BG122" s="91"/>
      <c r="BH122" s="91"/>
      <c r="BI122" s="91"/>
      <c r="BJ122" s="71" t="s">
        <v>105</v>
      </c>
      <c r="BK122" s="71"/>
      <c r="BL122" s="71"/>
      <c r="BM122" s="71"/>
      <c r="BN122" s="71"/>
      <c r="BO122" s="69" t="s">
        <v>106</v>
      </c>
      <c r="BP122" s="69"/>
      <c r="BQ122" s="69"/>
      <c r="BR122" s="69"/>
      <c r="BS122" s="69"/>
      <c r="BT122" s="91" t="s">
        <v>186</v>
      </c>
      <c r="BU122" s="91"/>
      <c r="BV122" s="91"/>
      <c r="BW122" s="91"/>
      <c r="BX122" s="91"/>
      <c r="CA122" t="s">
        <v>37</v>
      </c>
    </row>
    <row r="123" spans="1:79" s="6" customFormat="1" ht="15" customHeight="1" x14ac:dyDescent="0.2">
      <c r="A123" s="44">
        <v>0</v>
      </c>
      <c r="B123" s="45"/>
      <c r="C123" s="45"/>
      <c r="D123" s="47" t="s">
        <v>185</v>
      </c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CA123" s="6" t="s">
        <v>38</v>
      </c>
    </row>
    <row r="124" spans="1:79" s="25" customFormat="1" ht="42.75" customHeight="1" x14ac:dyDescent="0.2">
      <c r="A124" s="39">
        <v>0</v>
      </c>
      <c r="B124" s="40"/>
      <c r="C124" s="40"/>
      <c r="D124" s="41" t="s">
        <v>187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6"/>
      <c r="Q124" s="42" t="s">
        <v>188</v>
      </c>
      <c r="R124" s="42"/>
      <c r="S124" s="42"/>
      <c r="T124" s="42"/>
      <c r="U124" s="42"/>
      <c r="V124" s="42" t="s">
        <v>189</v>
      </c>
      <c r="W124" s="42"/>
      <c r="X124" s="42"/>
      <c r="Y124" s="42"/>
      <c r="Z124" s="42"/>
      <c r="AA124" s="42"/>
      <c r="AB124" s="42"/>
      <c r="AC124" s="42"/>
      <c r="AD124" s="42"/>
      <c r="AE124" s="42"/>
      <c r="AF124" s="38">
        <v>5</v>
      </c>
      <c r="AG124" s="38"/>
      <c r="AH124" s="38"/>
      <c r="AI124" s="38"/>
      <c r="AJ124" s="38"/>
      <c r="AK124" s="38">
        <v>0</v>
      </c>
      <c r="AL124" s="38"/>
      <c r="AM124" s="38"/>
      <c r="AN124" s="38"/>
      <c r="AO124" s="38"/>
      <c r="AP124" s="38">
        <v>5</v>
      </c>
      <c r="AQ124" s="38"/>
      <c r="AR124" s="38"/>
      <c r="AS124" s="38"/>
      <c r="AT124" s="38"/>
      <c r="AU124" s="38">
        <v>0</v>
      </c>
      <c r="AV124" s="38"/>
      <c r="AW124" s="38"/>
      <c r="AX124" s="38"/>
      <c r="AY124" s="38"/>
      <c r="AZ124" s="38">
        <v>0</v>
      </c>
      <c r="BA124" s="38"/>
      <c r="BB124" s="38"/>
      <c r="BC124" s="38"/>
      <c r="BD124" s="38"/>
      <c r="BE124" s="38">
        <v>0</v>
      </c>
      <c r="BF124" s="38"/>
      <c r="BG124" s="38"/>
      <c r="BH124" s="38"/>
      <c r="BI124" s="38"/>
      <c r="BJ124" s="38">
        <v>0</v>
      </c>
      <c r="BK124" s="38"/>
      <c r="BL124" s="38"/>
      <c r="BM124" s="38"/>
      <c r="BN124" s="38"/>
      <c r="BO124" s="38">
        <v>0</v>
      </c>
      <c r="BP124" s="38"/>
      <c r="BQ124" s="38"/>
      <c r="BR124" s="38"/>
      <c r="BS124" s="38"/>
      <c r="BT124" s="38">
        <v>0</v>
      </c>
      <c r="BU124" s="38"/>
      <c r="BV124" s="38"/>
      <c r="BW124" s="38"/>
      <c r="BX124" s="38"/>
    </row>
    <row r="125" spans="1:79" s="25" customFormat="1" ht="30" customHeight="1" x14ac:dyDescent="0.2">
      <c r="A125" s="39">
        <v>0</v>
      </c>
      <c r="B125" s="40"/>
      <c r="C125" s="40"/>
      <c r="D125" s="41" t="s">
        <v>190</v>
      </c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6"/>
      <c r="Q125" s="42" t="s">
        <v>191</v>
      </c>
      <c r="R125" s="42"/>
      <c r="S125" s="42"/>
      <c r="T125" s="42"/>
      <c r="U125" s="42"/>
      <c r="V125" s="42" t="s">
        <v>189</v>
      </c>
      <c r="W125" s="42"/>
      <c r="X125" s="42"/>
      <c r="Y125" s="42"/>
      <c r="Z125" s="42"/>
      <c r="AA125" s="42"/>
      <c r="AB125" s="42"/>
      <c r="AC125" s="42"/>
      <c r="AD125" s="42"/>
      <c r="AE125" s="42"/>
      <c r="AF125" s="38">
        <v>0</v>
      </c>
      <c r="AG125" s="38"/>
      <c r="AH125" s="38"/>
      <c r="AI125" s="38"/>
      <c r="AJ125" s="38"/>
      <c r="AK125" s="38">
        <v>0</v>
      </c>
      <c r="AL125" s="38"/>
      <c r="AM125" s="38"/>
      <c r="AN125" s="38"/>
      <c r="AO125" s="38"/>
      <c r="AP125" s="38">
        <v>0</v>
      </c>
      <c r="AQ125" s="38"/>
      <c r="AR125" s="38"/>
      <c r="AS125" s="38"/>
      <c r="AT125" s="38"/>
      <c r="AU125" s="38">
        <v>0</v>
      </c>
      <c r="AV125" s="38"/>
      <c r="AW125" s="38"/>
      <c r="AX125" s="38"/>
      <c r="AY125" s="38"/>
      <c r="AZ125" s="38">
        <v>2689</v>
      </c>
      <c r="BA125" s="38"/>
      <c r="BB125" s="38"/>
      <c r="BC125" s="38"/>
      <c r="BD125" s="38"/>
      <c r="BE125" s="38">
        <v>2689</v>
      </c>
      <c r="BF125" s="38"/>
      <c r="BG125" s="38"/>
      <c r="BH125" s="38"/>
      <c r="BI125" s="38"/>
      <c r="BJ125" s="38">
        <v>0</v>
      </c>
      <c r="BK125" s="38"/>
      <c r="BL125" s="38"/>
      <c r="BM125" s="38"/>
      <c r="BN125" s="38"/>
      <c r="BO125" s="38">
        <v>0</v>
      </c>
      <c r="BP125" s="38"/>
      <c r="BQ125" s="38"/>
      <c r="BR125" s="38"/>
      <c r="BS125" s="38"/>
      <c r="BT125" s="38">
        <v>0</v>
      </c>
      <c r="BU125" s="38"/>
      <c r="BV125" s="38"/>
      <c r="BW125" s="38"/>
      <c r="BX125" s="38"/>
    </row>
    <row r="126" spans="1:79" s="25" customFormat="1" ht="90" customHeight="1" x14ac:dyDescent="0.2">
      <c r="A126" s="39">
        <v>0</v>
      </c>
      <c r="B126" s="40"/>
      <c r="C126" s="40"/>
      <c r="D126" s="41" t="s">
        <v>192</v>
      </c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6"/>
      <c r="Q126" s="42" t="s">
        <v>188</v>
      </c>
      <c r="R126" s="42"/>
      <c r="S126" s="42"/>
      <c r="T126" s="42"/>
      <c r="U126" s="42"/>
      <c r="V126" s="42" t="s">
        <v>189</v>
      </c>
      <c r="W126" s="42"/>
      <c r="X126" s="42"/>
      <c r="Y126" s="42"/>
      <c r="Z126" s="42"/>
      <c r="AA126" s="42"/>
      <c r="AB126" s="42"/>
      <c r="AC126" s="42"/>
      <c r="AD126" s="42"/>
      <c r="AE126" s="42"/>
      <c r="AF126" s="38">
        <v>1</v>
      </c>
      <c r="AG126" s="38"/>
      <c r="AH126" s="38"/>
      <c r="AI126" s="38"/>
      <c r="AJ126" s="38"/>
      <c r="AK126" s="38">
        <v>0</v>
      </c>
      <c r="AL126" s="38"/>
      <c r="AM126" s="38"/>
      <c r="AN126" s="38"/>
      <c r="AO126" s="38"/>
      <c r="AP126" s="38">
        <v>1</v>
      </c>
      <c r="AQ126" s="38"/>
      <c r="AR126" s="38"/>
      <c r="AS126" s="38"/>
      <c r="AT126" s="38"/>
      <c r="AU126" s="38">
        <v>1</v>
      </c>
      <c r="AV126" s="38"/>
      <c r="AW126" s="38"/>
      <c r="AX126" s="38"/>
      <c r="AY126" s="38"/>
      <c r="AZ126" s="38">
        <v>0</v>
      </c>
      <c r="BA126" s="38"/>
      <c r="BB126" s="38"/>
      <c r="BC126" s="38"/>
      <c r="BD126" s="38"/>
      <c r="BE126" s="38">
        <v>1</v>
      </c>
      <c r="BF126" s="38"/>
      <c r="BG126" s="38"/>
      <c r="BH126" s="38"/>
      <c r="BI126" s="38"/>
      <c r="BJ126" s="38">
        <v>1</v>
      </c>
      <c r="BK126" s="38"/>
      <c r="BL126" s="38"/>
      <c r="BM126" s="38"/>
      <c r="BN126" s="38"/>
      <c r="BO126" s="38">
        <v>0</v>
      </c>
      <c r="BP126" s="38"/>
      <c r="BQ126" s="38"/>
      <c r="BR126" s="38"/>
      <c r="BS126" s="38"/>
      <c r="BT126" s="38">
        <v>1</v>
      </c>
      <c r="BU126" s="38"/>
      <c r="BV126" s="38"/>
      <c r="BW126" s="38"/>
      <c r="BX126" s="38"/>
    </row>
    <row r="127" spans="1:79" s="25" customFormat="1" ht="30" customHeight="1" x14ac:dyDescent="0.2">
      <c r="A127" s="39">
        <v>0</v>
      </c>
      <c r="B127" s="40"/>
      <c r="C127" s="40"/>
      <c r="D127" s="41" t="s">
        <v>193</v>
      </c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6"/>
      <c r="Q127" s="42" t="s">
        <v>191</v>
      </c>
      <c r="R127" s="42"/>
      <c r="S127" s="42"/>
      <c r="T127" s="42"/>
      <c r="U127" s="42"/>
      <c r="V127" s="42" t="s">
        <v>189</v>
      </c>
      <c r="W127" s="42"/>
      <c r="X127" s="42"/>
      <c r="Y127" s="42"/>
      <c r="Z127" s="42"/>
      <c r="AA127" s="42"/>
      <c r="AB127" s="42"/>
      <c r="AC127" s="42"/>
      <c r="AD127" s="42"/>
      <c r="AE127" s="42"/>
      <c r="AF127" s="38">
        <v>0</v>
      </c>
      <c r="AG127" s="38"/>
      <c r="AH127" s="38"/>
      <c r="AI127" s="38"/>
      <c r="AJ127" s="38"/>
      <c r="AK127" s="38">
        <v>0</v>
      </c>
      <c r="AL127" s="38"/>
      <c r="AM127" s="38"/>
      <c r="AN127" s="38"/>
      <c r="AO127" s="38"/>
      <c r="AP127" s="38">
        <v>0</v>
      </c>
      <c r="AQ127" s="38"/>
      <c r="AR127" s="38"/>
      <c r="AS127" s="38"/>
      <c r="AT127" s="38"/>
      <c r="AU127" s="38">
        <v>441</v>
      </c>
      <c r="AV127" s="38"/>
      <c r="AW127" s="38"/>
      <c r="AX127" s="38"/>
      <c r="AY127" s="38"/>
      <c r="AZ127" s="38">
        <v>0</v>
      </c>
      <c r="BA127" s="38"/>
      <c r="BB127" s="38"/>
      <c r="BC127" s="38"/>
      <c r="BD127" s="38"/>
      <c r="BE127" s="38">
        <v>441</v>
      </c>
      <c r="BF127" s="38"/>
      <c r="BG127" s="38"/>
      <c r="BH127" s="38"/>
      <c r="BI127" s="38"/>
      <c r="BJ127" s="38">
        <v>0</v>
      </c>
      <c r="BK127" s="38"/>
      <c r="BL127" s="38"/>
      <c r="BM127" s="38"/>
      <c r="BN127" s="38"/>
      <c r="BO127" s="38">
        <v>110</v>
      </c>
      <c r="BP127" s="38"/>
      <c r="BQ127" s="38"/>
      <c r="BR127" s="38"/>
      <c r="BS127" s="38"/>
      <c r="BT127" s="38">
        <v>110</v>
      </c>
      <c r="BU127" s="38"/>
      <c r="BV127" s="38"/>
      <c r="BW127" s="38"/>
      <c r="BX127" s="38"/>
    </row>
    <row r="128" spans="1:79" s="25" customFormat="1" ht="60" customHeight="1" x14ac:dyDescent="0.2">
      <c r="A128" s="39">
        <v>0</v>
      </c>
      <c r="B128" s="40"/>
      <c r="C128" s="40"/>
      <c r="D128" s="41" t="s">
        <v>194</v>
      </c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6"/>
      <c r="Q128" s="42" t="s">
        <v>188</v>
      </c>
      <c r="R128" s="42"/>
      <c r="S128" s="42"/>
      <c r="T128" s="42"/>
      <c r="U128" s="42"/>
      <c r="V128" s="42" t="s">
        <v>189</v>
      </c>
      <c r="W128" s="42"/>
      <c r="X128" s="42"/>
      <c r="Y128" s="42"/>
      <c r="Z128" s="42"/>
      <c r="AA128" s="42"/>
      <c r="AB128" s="42"/>
      <c r="AC128" s="42"/>
      <c r="AD128" s="42"/>
      <c r="AE128" s="42"/>
      <c r="AF128" s="38">
        <v>0</v>
      </c>
      <c r="AG128" s="38"/>
      <c r="AH128" s="38"/>
      <c r="AI128" s="38"/>
      <c r="AJ128" s="38"/>
      <c r="AK128" s="38">
        <v>1</v>
      </c>
      <c r="AL128" s="38"/>
      <c r="AM128" s="38"/>
      <c r="AN128" s="38"/>
      <c r="AO128" s="38"/>
      <c r="AP128" s="38">
        <v>1</v>
      </c>
      <c r="AQ128" s="38"/>
      <c r="AR128" s="38"/>
      <c r="AS128" s="38"/>
      <c r="AT128" s="38"/>
      <c r="AU128" s="38">
        <v>0</v>
      </c>
      <c r="AV128" s="38"/>
      <c r="AW128" s="38"/>
      <c r="AX128" s="38"/>
      <c r="AY128" s="38"/>
      <c r="AZ128" s="38">
        <v>0</v>
      </c>
      <c r="BA128" s="38"/>
      <c r="BB128" s="38"/>
      <c r="BC128" s="38"/>
      <c r="BD128" s="38"/>
      <c r="BE128" s="38">
        <v>0</v>
      </c>
      <c r="BF128" s="38"/>
      <c r="BG128" s="38"/>
      <c r="BH128" s="38"/>
      <c r="BI128" s="38"/>
      <c r="BJ128" s="38">
        <v>0</v>
      </c>
      <c r="BK128" s="38"/>
      <c r="BL128" s="38"/>
      <c r="BM128" s="38"/>
      <c r="BN128" s="38"/>
      <c r="BO128" s="38">
        <v>0</v>
      </c>
      <c r="BP128" s="38"/>
      <c r="BQ128" s="38"/>
      <c r="BR128" s="38"/>
      <c r="BS128" s="38"/>
      <c r="BT128" s="38">
        <v>0</v>
      </c>
      <c r="BU128" s="38"/>
      <c r="BV128" s="38"/>
      <c r="BW128" s="38"/>
      <c r="BX128" s="38"/>
    </row>
    <row r="129" spans="1:76" s="6" customFormat="1" ht="15" customHeight="1" x14ac:dyDescent="0.2">
      <c r="A129" s="44">
        <v>0</v>
      </c>
      <c r="B129" s="45"/>
      <c r="C129" s="45"/>
      <c r="D129" s="46" t="s">
        <v>195</v>
      </c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1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</row>
    <row r="130" spans="1:76" s="25" customFormat="1" ht="85.5" customHeight="1" x14ac:dyDescent="0.2">
      <c r="A130" s="39">
        <v>0</v>
      </c>
      <c r="B130" s="40"/>
      <c r="C130" s="40"/>
      <c r="D130" s="41" t="s">
        <v>196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6"/>
      <c r="Q130" s="42" t="s">
        <v>188</v>
      </c>
      <c r="R130" s="42"/>
      <c r="S130" s="42"/>
      <c r="T130" s="42"/>
      <c r="U130" s="42"/>
      <c r="V130" s="42" t="s">
        <v>189</v>
      </c>
      <c r="W130" s="42"/>
      <c r="X130" s="42"/>
      <c r="Y130" s="42"/>
      <c r="Z130" s="42"/>
      <c r="AA130" s="42"/>
      <c r="AB130" s="42"/>
      <c r="AC130" s="42"/>
      <c r="AD130" s="42"/>
      <c r="AE130" s="42"/>
      <c r="AF130" s="38">
        <v>1</v>
      </c>
      <c r="AG130" s="38"/>
      <c r="AH130" s="38"/>
      <c r="AI130" s="38"/>
      <c r="AJ130" s="38"/>
      <c r="AK130" s="38">
        <v>0</v>
      </c>
      <c r="AL130" s="38"/>
      <c r="AM130" s="38"/>
      <c r="AN130" s="38"/>
      <c r="AO130" s="38"/>
      <c r="AP130" s="38">
        <v>1</v>
      </c>
      <c r="AQ130" s="38"/>
      <c r="AR130" s="38"/>
      <c r="AS130" s="38"/>
      <c r="AT130" s="38"/>
      <c r="AU130" s="38">
        <v>1</v>
      </c>
      <c r="AV130" s="38"/>
      <c r="AW130" s="38"/>
      <c r="AX130" s="38"/>
      <c r="AY130" s="38"/>
      <c r="AZ130" s="38">
        <v>0</v>
      </c>
      <c r="BA130" s="38"/>
      <c r="BB130" s="38"/>
      <c r="BC130" s="38"/>
      <c r="BD130" s="38"/>
      <c r="BE130" s="38">
        <v>1</v>
      </c>
      <c r="BF130" s="38"/>
      <c r="BG130" s="38"/>
      <c r="BH130" s="38"/>
      <c r="BI130" s="38"/>
      <c r="BJ130" s="38">
        <v>1</v>
      </c>
      <c r="BK130" s="38"/>
      <c r="BL130" s="38"/>
      <c r="BM130" s="38"/>
      <c r="BN130" s="38"/>
      <c r="BO130" s="38">
        <v>0</v>
      </c>
      <c r="BP130" s="38"/>
      <c r="BQ130" s="38"/>
      <c r="BR130" s="38"/>
      <c r="BS130" s="38"/>
      <c r="BT130" s="38">
        <v>1</v>
      </c>
      <c r="BU130" s="38"/>
      <c r="BV130" s="38"/>
      <c r="BW130" s="38"/>
      <c r="BX130" s="38"/>
    </row>
    <row r="131" spans="1:76" s="25" customFormat="1" ht="45" customHeight="1" x14ac:dyDescent="0.2">
      <c r="A131" s="39">
        <v>0</v>
      </c>
      <c r="B131" s="40"/>
      <c r="C131" s="40"/>
      <c r="D131" s="41" t="s">
        <v>197</v>
      </c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6"/>
      <c r="Q131" s="42" t="s">
        <v>188</v>
      </c>
      <c r="R131" s="42"/>
      <c r="S131" s="42"/>
      <c r="T131" s="42"/>
      <c r="U131" s="42"/>
      <c r="V131" s="42" t="s">
        <v>189</v>
      </c>
      <c r="W131" s="42"/>
      <c r="X131" s="42"/>
      <c r="Y131" s="42"/>
      <c r="Z131" s="42"/>
      <c r="AA131" s="42"/>
      <c r="AB131" s="42"/>
      <c r="AC131" s="42"/>
      <c r="AD131" s="42"/>
      <c r="AE131" s="42"/>
      <c r="AF131" s="38">
        <v>5</v>
      </c>
      <c r="AG131" s="38"/>
      <c r="AH131" s="38"/>
      <c r="AI131" s="38"/>
      <c r="AJ131" s="38"/>
      <c r="AK131" s="38">
        <v>0</v>
      </c>
      <c r="AL131" s="38"/>
      <c r="AM131" s="38"/>
      <c r="AN131" s="38"/>
      <c r="AO131" s="38"/>
      <c r="AP131" s="38">
        <v>5</v>
      </c>
      <c r="AQ131" s="38"/>
      <c r="AR131" s="38"/>
      <c r="AS131" s="38"/>
      <c r="AT131" s="38"/>
      <c r="AU131" s="38">
        <v>0</v>
      </c>
      <c r="AV131" s="38"/>
      <c r="AW131" s="38"/>
      <c r="AX131" s="38"/>
      <c r="AY131" s="38"/>
      <c r="AZ131" s="38">
        <v>0</v>
      </c>
      <c r="BA131" s="38"/>
      <c r="BB131" s="38"/>
      <c r="BC131" s="38"/>
      <c r="BD131" s="38"/>
      <c r="BE131" s="38">
        <v>0</v>
      </c>
      <c r="BF131" s="38"/>
      <c r="BG131" s="38"/>
      <c r="BH131" s="38"/>
      <c r="BI131" s="38"/>
      <c r="BJ131" s="38">
        <v>0</v>
      </c>
      <c r="BK131" s="38"/>
      <c r="BL131" s="38"/>
      <c r="BM131" s="38"/>
      <c r="BN131" s="38"/>
      <c r="BO131" s="38">
        <v>0</v>
      </c>
      <c r="BP131" s="38"/>
      <c r="BQ131" s="38"/>
      <c r="BR131" s="38"/>
      <c r="BS131" s="38"/>
      <c r="BT131" s="38">
        <v>0</v>
      </c>
      <c r="BU131" s="38"/>
      <c r="BV131" s="38"/>
      <c r="BW131" s="38"/>
      <c r="BX131" s="38"/>
    </row>
    <row r="132" spans="1:76" s="25" customFormat="1" ht="30" customHeight="1" x14ac:dyDescent="0.2">
      <c r="A132" s="39">
        <v>0</v>
      </c>
      <c r="B132" s="40"/>
      <c r="C132" s="40"/>
      <c r="D132" s="41" t="s">
        <v>198</v>
      </c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6"/>
      <c r="Q132" s="42" t="s">
        <v>188</v>
      </c>
      <c r="R132" s="42"/>
      <c r="S132" s="42"/>
      <c r="T132" s="42"/>
      <c r="U132" s="42"/>
      <c r="V132" s="42" t="s">
        <v>189</v>
      </c>
      <c r="W132" s="42"/>
      <c r="X132" s="42"/>
      <c r="Y132" s="42"/>
      <c r="Z132" s="42"/>
      <c r="AA132" s="42"/>
      <c r="AB132" s="42"/>
      <c r="AC132" s="42"/>
      <c r="AD132" s="42"/>
      <c r="AE132" s="42"/>
      <c r="AF132" s="38">
        <v>0</v>
      </c>
      <c r="AG132" s="38"/>
      <c r="AH132" s="38"/>
      <c r="AI132" s="38"/>
      <c r="AJ132" s="38"/>
      <c r="AK132" s="38">
        <v>0</v>
      </c>
      <c r="AL132" s="38"/>
      <c r="AM132" s="38"/>
      <c r="AN132" s="38"/>
      <c r="AO132" s="38"/>
      <c r="AP132" s="38">
        <v>0</v>
      </c>
      <c r="AQ132" s="38"/>
      <c r="AR132" s="38"/>
      <c r="AS132" s="38"/>
      <c r="AT132" s="38"/>
      <c r="AU132" s="38">
        <v>0</v>
      </c>
      <c r="AV132" s="38"/>
      <c r="AW132" s="38"/>
      <c r="AX132" s="38"/>
      <c r="AY132" s="38"/>
      <c r="AZ132" s="38">
        <v>1</v>
      </c>
      <c r="BA132" s="38"/>
      <c r="BB132" s="38"/>
      <c r="BC132" s="38"/>
      <c r="BD132" s="38"/>
      <c r="BE132" s="38">
        <v>1</v>
      </c>
      <c r="BF132" s="38"/>
      <c r="BG132" s="38"/>
      <c r="BH132" s="38"/>
      <c r="BI132" s="38"/>
      <c r="BJ132" s="38">
        <v>0</v>
      </c>
      <c r="BK132" s="38"/>
      <c r="BL132" s="38"/>
      <c r="BM132" s="38"/>
      <c r="BN132" s="38"/>
      <c r="BO132" s="38">
        <v>0</v>
      </c>
      <c r="BP132" s="38"/>
      <c r="BQ132" s="38"/>
      <c r="BR132" s="38"/>
      <c r="BS132" s="38"/>
      <c r="BT132" s="38">
        <v>0</v>
      </c>
      <c r="BU132" s="38"/>
      <c r="BV132" s="38"/>
      <c r="BW132" s="38"/>
      <c r="BX132" s="38"/>
    </row>
    <row r="133" spans="1:76" s="25" customFormat="1" ht="45" customHeight="1" x14ac:dyDescent="0.2">
      <c r="A133" s="39">
        <v>0</v>
      </c>
      <c r="B133" s="40"/>
      <c r="C133" s="40"/>
      <c r="D133" s="41" t="s">
        <v>199</v>
      </c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6"/>
      <c r="Q133" s="42" t="s">
        <v>200</v>
      </c>
      <c r="R133" s="42"/>
      <c r="S133" s="42"/>
      <c r="T133" s="42"/>
      <c r="U133" s="42"/>
      <c r="V133" s="42" t="s">
        <v>189</v>
      </c>
      <c r="W133" s="42"/>
      <c r="X133" s="42"/>
      <c r="Y133" s="42"/>
      <c r="Z133" s="42"/>
      <c r="AA133" s="42"/>
      <c r="AB133" s="42"/>
      <c r="AC133" s="42"/>
      <c r="AD133" s="42"/>
      <c r="AE133" s="42"/>
      <c r="AF133" s="38">
        <v>0</v>
      </c>
      <c r="AG133" s="38"/>
      <c r="AH133" s="38"/>
      <c r="AI133" s="38"/>
      <c r="AJ133" s="38"/>
      <c r="AK133" s="38">
        <v>0</v>
      </c>
      <c r="AL133" s="38"/>
      <c r="AM133" s="38"/>
      <c r="AN133" s="38"/>
      <c r="AO133" s="38"/>
      <c r="AP133" s="38">
        <v>0</v>
      </c>
      <c r="AQ133" s="38"/>
      <c r="AR133" s="38"/>
      <c r="AS133" s="38"/>
      <c r="AT133" s="38"/>
      <c r="AU133" s="38">
        <v>100</v>
      </c>
      <c r="AV133" s="38"/>
      <c r="AW133" s="38"/>
      <c r="AX133" s="38"/>
      <c r="AY133" s="38"/>
      <c r="AZ133" s="38">
        <v>0</v>
      </c>
      <c r="BA133" s="38"/>
      <c r="BB133" s="38"/>
      <c r="BC133" s="38"/>
      <c r="BD133" s="38"/>
      <c r="BE133" s="38">
        <v>100</v>
      </c>
      <c r="BF133" s="38"/>
      <c r="BG133" s="38"/>
      <c r="BH133" s="38"/>
      <c r="BI133" s="38"/>
      <c r="BJ133" s="38">
        <v>25</v>
      </c>
      <c r="BK133" s="38"/>
      <c r="BL133" s="38"/>
      <c r="BM133" s="38"/>
      <c r="BN133" s="38"/>
      <c r="BO133" s="38">
        <v>0</v>
      </c>
      <c r="BP133" s="38"/>
      <c r="BQ133" s="38"/>
      <c r="BR133" s="38"/>
      <c r="BS133" s="38"/>
      <c r="BT133" s="38">
        <v>25</v>
      </c>
      <c r="BU133" s="38"/>
      <c r="BV133" s="38"/>
      <c r="BW133" s="38"/>
      <c r="BX133" s="38"/>
    </row>
    <row r="134" spans="1:76" s="25" customFormat="1" ht="60" customHeight="1" x14ac:dyDescent="0.2">
      <c r="A134" s="39">
        <v>0</v>
      </c>
      <c r="B134" s="40"/>
      <c r="C134" s="40"/>
      <c r="D134" s="41" t="s">
        <v>201</v>
      </c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6"/>
      <c r="Q134" s="42" t="s">
        <v>188</v>
      </c>
      <c r="R134" s="42"/>
      <c r="S134" s="42"/>
      <c r="T134" s="42"/>
      <c r="U134" s="42"/>
      <c r="V134" s="42" t="s">
        <v>189</v>
      </c>
      <c r="W134" s="42"/>
      <c r="X134" s="42"/>
      <c r="Y134" s="42"/>
      <c r="Z134" s="42"/>
      <c r="AA134" s="42"/>
      <c r="AB134" s="42"/>
      <c r="AC134" s="42"/>
      <c r="AD134" s="42"/>
      <c r="AE134" s="42"/>
      <c r="AF134" s="38">
        <v>0</v>
      </c>
      <c r="AG134" s="38"/>
      <c r="AH134" s="38"/>
      <c r="AI134" s="38"/>
      <c r="AJ134" s="38"/>
      <c r="AK134" s="38">
        <v>1</v>
      </c>
      <c r="AL134" s="38"/>
      <c r="AM134" s="38"/>
      <c r="AN134" s="38"/>
      <c r="AO134" s="38"/>
      <c r="AP134" s="38">
        <v>1</v>
      </c>
      <c r="AQ134" s="38"/>
      <c r="AR134" s="38"/>
      <c r="AS134" s="38"/>
      <c r="AT134" s="38"/>
      <c r="AU134" s="38">
        <v>0</v>
      </c>
      <c r="AV134" s="38"/>
      <c r="AW134" s="38"/>
      <c r="AX134" s="38"/>
      <c r="AY134" s="38"/>
      <c r="AZ134" s="38">
        <v>0</v>
      </c>
      <c r="BA134" s="38"/>
      <c r="BB134" s="38"/>
      <c r="BC134" s="38"/>
      <c r="BD134" s="38"/>
      <c r="BE134" s="38">
        <v>0</v>
      </c>
      <c r="BF134" s="38"/>
      <c r="BG134" s="38"/>
      <c r="BH134" s="38"/>
      <c r="BI134" s="38"/>
      <c r="BJ134" s="38">
        <v>0</v>
      </c>
      <c r="BK134" s="38"/>
      <c r="BL134" s="38"/>
      <c r="BM134" s="38"/>
      <c r="BN134" s="38"/>
      <c r="BO134" s="38">
        <v>0</v>
      </c>
      <c r="BP134" s="38"/>
      <c r="BQ134" s="38"/>
      <c r="BR134" s="38"/>
      <c r="BS134" s="38"/>
      <c r="BT134" s="38">
        <v>0</v>
      </c>
      <c r="BU134" s="38"/>
      <c r="BV134" s="38"/>
      <c r="BW134" s="38"/>
      <c r="BX134" s="38"/>
    </row>
    <row r="135" spans="1:76" s="6" customFormat="1" ht="15" customHeight="1" x14ac:dyDescent="0.2">
      <c r="A135" s="44">
        <v>0</v>
      </c>
      <c r="B135" s="45"/>
      <c r="C135" s="45"/>
      <c r="D135" s="46" t="s">
        <v>202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1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</row>
    <row r="136" spans="1:76" s="25" customFormat="1" ht="28.5" customHeight="1" x14ac:dyDescent="0.2">
      <c r="A136" s="39">
        <v>0</v>
      </c>
      <c r="B136" s="40"/>
      <c r="C136" s="40"/>
      <c r="D136" s="41" t="s">
        <v>203</v>
      </c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6"/>
      <c r="Q136" s="42" t="s">
        <v>191</v>
      </c>
      <c r="R136" s="42"/>
      <c r="S136" s="42"/>
      <c r="T136" s="42"/>
      <c r="U136" s="42"/>
      <c r="V136" s="42" t="s">
        <v>189</v>
      </c>
      <c r="W136" s="42"/>
      <c r="X136" s="42"/>
      <c r="Y136" s="42"/>
      <c r="Z136" s="42"/>
      <c r="AA136" s="42"/>
      <c r="AB136" s="42"/>
      <c r="AC136" s="42"/>
      <c r="AD136" s="42"/>
      <c r="AE136" s="42"/>
      <c r="AF136" s="38">
        <v>548.20000000000005</v>
      </c>
      <c r="AG136" s="38"/>
      <c r="AH136" s="38"/>
      <c r="AI136" s="38"/>
      <c r="AJ136" s="38"/>
      <c r="AK136" s="38">
        <v>0</v>
      </c>
      <c r="AL136" s="38"/>
      <c r="AM136" s="38"/>
      <c r="AN136" s="38"/>
      <c r="AO136" s="38"/>
      <c r="AP136" s="38">
        <v>548.20000000000005</v>
      </c>
      <c r="AQ136" s="38"/>
      <c r="AR136" s="38"/>
      <c r="AS136" s="38"/>
      <c r="AT136" s="38"/>
      <c r="AU136" s="38">
        <v>913.7</v>
      </c>
      <c r="AV136" s="38"/>
      <c r="AW136" s="38"/>
      <c r="AX136" s="38"/>
      <c r="AY136" s="38"/>
      <c r="AZ136" s="38">
        <v>0</v>
      </c>
      <c r="BA136" s="38"/>
      <c r="BB136" s="38"/>
      <c r="BC136" s="38"/>
      <c r="BD136" s="38"/>
      <c r="BE136" s="38">
        <v>913.7</v>
      </c>
      <c r="BF136" s="38"/>
      <c r="BG136" s="38"/>
      <c r="BH136" s="38"/>
      <c r="BI136" s="38"/>
      <c r="BJ136" s="38">
        <v>731</v>
      </c>
      <c r="BK136" s="38"/>
      <c r="BL136" s="38"/>
      <c r="BM136" s="38"/>
      <c r="BN136" s="38"/>
      <c r="BO136" s="38">
        <v>0</v>
      </c>
      <c r="BP136" s="38"/>
      <c r="BQ136" s="38"/>
      <c r="BR136" s="38"/>
      <c r="BS136" s="38"/>
      <c r="BT136" s="38">
        <v>731</v>
      </c>
      <c r="BU136" s="38"/>
      <c r="BV136" s="38"/>
      <c r="BW136" s="38"/>
      <c r="BX136" s="38"/>
    </row>
    <row r="137" spans="1:76" s="25" customFormat="1" ht="45" customHeight="1" x14ac:dyDescent="0.2">
      <c r="A137" s="39">
        <v>0</v>
      </c>
      <c r="B137" s="40"/>
      <c r="C137" s="40"/>
      <c r="D137" s="41" t="s">
        <v>204</v>
      </c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6"/>
      <c r="Q137" s="42" t="s">
        <v>191</v>
      </c>
      <c r="R137" s="42"/>
      <c r="S137" s="42"/>
      <c r="T137" s="42"/>
      <c r="U137" s="42"/>
      <c r="V137" s="42" t="s">
        <v>189</v>
      </c>
      <c r="W137" s="42"/>
      <c r="X137" s="42"/>
      <c r="Y137" s="42"/>
      <c r="Z137" s="42"/>
      <c r="AA137" s="42"/>
      <c r="AB137" s="42"/>
      <c r="AC137" s="42"/>
      <c r="AD137" s="42"/>
      <c r="AE137" s="42"/>
      <c r="AF137" s="38">
        <v>5.3</v>
      </c>
      <c r="AG137" s="38"/>
      <c r="AH137" s="38"/>
      <c r="AI137" s="38"/>
      <c r="AJ137" s="38"/>
      <c r="AK137" s="38">
        <v>0</v>
      </c>
      <c r="AL137" s="38"/>
      <c r="AM137" s="38"/>
      <c r="AN137" s="38"/>
      <c r="AO137" s="38"/>
      <c r="AP137" s="38">
        <v>5.3</v>
      </c>
      <c r="AQ137" s="38"/>
      <c r="AR137" s="38"/>
      <c r="AS137" s="38"/>
      <c r="AT137" s="38"/>
      <c r="AU137" s="38">
        <v>0</v>
      </c>
      <c r="AV137" s="38"/>
      <c r="AW137" s="38"/>
      <c r="AX137" s="38"/>
      <c r="AY137" s="38"/>
      <c r="AZ137" s="38">
        <v>0</v>
      </c>
      <c r="BA137" s="38"/>
      <c r="BB137" s="38"/>
      <c r="BC137" s="38"/>
      <c r="BD137" s="38"/>
      <c r="BE137" s="38">
        <v>0</v>
      </c>
      <c r="BF137" s="38"/>
      <c r="BG137" s="38"/>
      <c r="BH137" s="38"/>
      <c r="BI137" s="38"/>
      <c r="BJ137" s="38">
        <v>0</v>
      </c>
      <c r="BK137" s="38"/>
      <c r="BL137" s="38"/>
      <c r="BM137" s="38"/>
      <c r="BN137" s="38"/>
      <c r="BO137" s="38">
        <v>0</v>
      </c>
      <c r="BP137" s="38"/>
      <c r="BQ137" s="38"/>
      <c r="BR137" s="38"/>
      <c r="BS137" s="38"/>
      <c r="BT137" s="38">
        <v>0</v>
      </c>
      <c r="BU137" s="38"/>
      <c r="BV137" s="38"/>
      <c r="BW137" s="38"/>
      <c r="BX137" s="38"/>
    </row>
    <row r="138" spans="1:76" s="25" customFormat="1" ht="45" customHeight="1" x14ac:dyDescent="0.2">
      <c r="A138" s="39">
        <v>0</v>
      </c>
      <c r="B138" s="40"/>
      <c r="C138" s="40"/>
      <c r="D138" s="41" t="s">
        <v>205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6"/>
      <c r="Q138" s="42" t="s">
        <v>191</v>
      </c>
      <c r="R138" s="42"/>
      <c r="S138" s="42"/>
      <c r="T138" s="42"/>
      <c r="U138" s="42"/>
      <c r="V138" s="42" t="s">
        <v>189</v>
      </c>
      <c r="W138" s="42"/>
      <c r="X138" s="42"/>
      <c r="Y138" s="42"/>
      <c r="Z138" s="42"/>
      <c r="AA138" s="42"/>
      <c r="AB138" s="42"/>
      <c r="AC138" s="42"/>
      <c r="AD138" s="42"/>
      <c r="AE138" s="42"/>
      <c r="AF138" s="38">
        <v>0</v>
      </c>
      <c r="AG138" s="38"/>
      <c r="AH138" s="38"/>
      <c r="AI138" s="38"/>
      <c r="AJ138" s="38"/>
      <c r="AK138" s="38">
        <v>0</v>
      </c>
      <c r="AL138" s="38"/>
      <c r="AM138" s="38"/>
      <c r="AN138" s="38"/>
      <c r="AO138" s="38"/>
      <c r="AP138" s="38">
        <v>0</v>
      </c>
      <c r="AQ138" s="38"/>
      <c r="AR138" s="38"/>
      <c r="AS138" s="38"/>
      <c r="AT138" s="38"/>
      <c r="AU138" s="38">
        <v>0</v>
      </c>
      <c r="AV138" s="38"/>
      <c r="AW138" s="38"/>
      <c r="AX138" s="38"/>
      <c r="AY138" s="38"/>
      <c r="AZ138" s="38">
        <v>2689</v>
      </c>
      <c r="BA138" s="38"/>
      <c r="BB138" s="38"/>
      <c r="BC138" s="38"/>
      <c r="BD138" s="38"/>
      <c r="BE138" s="38">
        <v>2689</v>
      </c>
      <c r="BF138" s="38"/>
      <c r="BG138" s="38"/>
      <c r="BH138" s="38"/>
      <c r="BI138" s="38"/>
      <c r="BJ138" s="38">
        <v>0</v>
      </c>
      <c r="BK138" s="38"/>
      <c r="BL138" s="38"/>
      <c r="BM138" s="38"/>
      <c r="BN138" s="38"/>
      <c r="BO138" s="38">
        <v>0</v>
      </c>
      <c r="BP138" s="38"/>
      <c r="BQ138" s="38"/>
      <c r="BR138" s="38"/>
      <c r="BS138" s="38"/>
      <c r="BT138" s="38">
        <v>0</v>
      </c>
      <c r="BU138" s="38"/>
      <c r="BV138" s="38"/>
      <c r="BW138" s="38"/>
      <c r="BX138" s="38"/>
    </row>
    <row r="139" spans="1:76" s="25" customFormat="1" ht="30" customHeight="1" x14ac:dyDescent="0.2">
      <c r="A139" s="39">
        <v>0</v>
      </c>
      <c r="B139" s="40"/>
      <c r="C139" s="40"/>
      <c r="D139" s="41" t="s">
        <v>206</v>
      </c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6"/>
      <c r="Q139" s="42" t="s">
        <v>191</v>
      </c>
      <c r="R139" s="42"/>
      <c r="S139" s="42"/>
      <c r="T139" s="42"/>
      <c r="U139" s="42"/>
      <c r="V139" s="42" t="s">
        <v>189</v>
      </c>
      <c r="W139" s="42"/>
      <c r="X139" s="42"/>
      <c r="Y139" s="42"/>
      <c r="Z139" s="42"/>
      <c r="AA139" s="42"/>
      <c r="AB139" s="42"/>
      <c r="AC139" s="42"/>
      <c r="AD139" s="42"/>
      <c r="AE139" s="42"/>
      <c r="AF139" s="38">
        <v>0</v>
      </c>
      <c r="AG139" s="38"/>
      <c r="AH139" s="38"/>
      <c r="AI139" s="38"/>
      <c r="AJ139" s="38"/>
      <c r="AK139" s="38">
        <v>0</v>
      </c>
      <c r="AL139" s="38"/>
      <c r="AM139" s="38"/>
      <c r="AN139" s="38"/>
      <c r="AO139" s="38"/>
      <c r="AP139" s="38">
        <v>0</v>
      </c>
      <c r="AQ139" s="38"/>
      <c r="AR139" s="38"/>
      <c r="AS139" s="38"/>
      <c r="AT139" s="38"/>
      <c r="AU139" s="38">
        <v>4.41</v>
      </c>
      <c r="AV139" s="38"/>
      <c r="AW139" s="38"/>
      <c r="AX139" s="38"/>
      <c r="AY139" s="38"/>
      <c r="AZ139" s="38">
        <v>0</v>
      </c>
      <c r="BA139" s="38"/>
      <c r="BB139" s="38"/>
      <c r="BC139" s="38"/>
      <c r="BD139" s="38"/>
      <c r="BE139" s="38">
        <v>4.41</v>
      </c>
      <c r="BF139" s="38"/>
      <c r="BG139" s="38"/>
      <c r="BH139" s="38"/>
      <c r="BI139" s="38"/>
      <c r="BJ139" s="38">
        <v>4.4000000000000004</v>
      </c>
      <c r="BK139" s="38"/>
      <c r="BL139" s="38"/>
      <c r="BM139" s="38"/>
      <c r="BN139" s="38"/>
      <c r="BO139" s="38">
        <v>0</v>
      </c>
      <c r="BP139" s="38"/>
      <c r="BQ139" s="38"/>
      <c r="BR139" s="38"/>
      <c r="BS139" s="38"/>
      <c r="BT139" s="38">
        <v>4.4000000000000004</v>
      </c>
      <c r="BU139" s="38"/>
      <c r="BV139" s="38"/>
      <c r="BW139" s="38"/>
      <c r="BX139" s="38"/>
    </row>
    <row r="140" spans="1:76" s="25" customFormat="1" ht="45" customHeight="1" x14ac:dyDescent="0.2">
      <c r="A140" s="39">
        <v>0</v>
      </c>
      <c r="B140" s="40"/>
      <c r="C140" s="40"/>
      <c r="D140" s="41" t="s">
        <v>207</v>
      </c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6"/>
      <c r="Q140" s="42" t="s">
        <v>191</v>
      </c>
      <c r="R140" s="42"/>
      <c r="S140" s="42"/>
      <c r="T140" s="42"/>
      <c r="U140" s="42"/>
      <c r="V140" s="42" t="s">
        <v>189</v>
      </c>
      <c r="W140" s="42"/>
      <c r="X140" s="42"/>
      <c r="Y140" s="42"/>
      <c r="Z140" s="42"/>
      <c r="AA140" s="42"/>
      <c r="AB140" s="42"/>
      <c r="AC140" s="42"/>
      <c r="AD140" s="42"/>
      <c r="AE140" s="42"/>
      <c r="AF140" s="38">
        <v>0</v>
      </c>
      <c r="AG140" s="38"/>
      <c r="AH140" s="38"/>
      <c r="AI140" s="38"/>
      <c r="AJ140" s="38"/>
      <c r="AK140" s="38">
        <v>115.5</v>
      </c>
      <c r="AL140" s="38"/>
      <c r="AM140" s="38"/>
      <c r="AN140" s="38"/>
      <c r="AO140" s="38"/>
      <c r="AP140" s="38">
        <v>115.5</v>
      </c>
      <c r="AQ140" s="38"/>
      <c r="AR140" s="38"/>
      <c r="AS140" s="38"/>
      <c r="AT140" s="38"/>
      <c r="AU140" s="38">
        <v>0</v>
      </c>
      <c r="AV140" s="38"/>
      <c r="AW140" s="38"/>
      <c r="AX140" s="38"/>
      <c r="AY140" s="38"/>
      <c r="AZ140" s="38">
        <v>0</v>
      </c>
      <c r="BA140" s="38"/>
      <c r="BB140" s="38"/>
      <c r="BC140" s="38"/>
      <c r="BD140" s="38"/>
      <c r="BE140" s="38">
        <v>0</v>
      </c>
      <c r="BF140" s="38"/>
      <c r="BG140" s="38"/>
      <c r="BH140" s="38"/>
      <c r="BI140" s="38"/>
      <c r="BJ140" s="38">
        <v>0</v>
      </c>
      <c r="BK140" s="38"/>
      <c r="BL140" s="38"/>
      <c r="BM140" s="38"/>
      <c r="BN140" s="38"/>
      <c r="BO140" s="38">
        <v>0</v>
      </c>
      <c r="BP140" s="38"/>
      <c r="BQ140" s="38"/>
      <c r="BR140" s="38"/>
      <c r="BS140" s="38"/>
      <c r="BT140" s="38">
        <v>0</v>
      </c>
      <c r="BU140" s="38"/>
      <c r="BV140" s="38"/>
      <c r="BW140" s="38"/>
      <c r="BX140" s="38"/>
    </row>
    <row r="142" spans="1:76" ht="14.25" customHeight="1" x14ac:dyDescent="0.2">
      <c r="A142" s="68" t="s">
        <v>256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</row>
    <row r="143" spans="1:76" ht="23.1" customHeight="1" x14ac:dyDescent="0.2">
      <c r="A143" s="85" t="s">
        <v>6</v>
      </c>
      <c r="B143" s="86"/>
      <c r="C143" s="86"/>
      <c r="D143" s="42" t="s">
        <v>9</v>
      </c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 t="s">
        <v>8</v>
      </c>
      <c r="R143" s="42"/>
      <c r="S143" s="42"/>
      <c r="T143" s="42"/>
      <c r="U143" s="42"/>
      <c r="V143" s="42" t="s">
        <v>7</v>
      </c>
      <c r="W143" s="42"/>
      <c r="X143" s="42"/>
      <c r="Y143" s="42"/>
      <c r="Z143" s="42"/>
      <c r="AA143" s="42"/>
      <c r="AB143" s="42"/>
      <c r="AC143" s="42"/>
      <c r="AD143" s="42"/>
      <c r="AE143" s="42"/>
      <c r="AF143" s="80" t="s">
        <v>247</v>
      </c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2"/>
      <c r="AU143" s="80" t="s">
        <v>252</v>
      </c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2"/>
    </row>
    <row r="144" spans="1:76" ht="28.5" customHeight="1" x14ac:dyDescent="0.2">
      <c r="A144" s="88"/>
      <c r="B144" s="89"/>
      <c r="C144" s="89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 t="s">
        <v>4</v>
      </c>
      <c r="AG144" s="42"/>
      <c r="AH144" s="42"/>
      <c r="AI144" s="42"/>
      <c r="AJ144" s="42"/>
      <c r="AK144" s="42" t="s">
        <v>3</v>
      </c>
      <c r="AL144" s="42"/>
      <c r="AM144" s="42"/>
      <c r="AN144" s="42"/>
      <c r="AO144" s="42"/>
      <c r="AP144" s="42" t="s">
        <v>123</v>
      </c>
      <c r="AQ144" s="42"/>
      <c r="AR144" s="42"/>
      <c r="AS144" s="42"/>
      <c r="AT144" s="42"/>
      <c r="AU144" s="42" t="s">
        <v>4</v>
      </c>
      <c r="AV144" s="42"/>
      <c r="AW144" s="42"/>
      <c r="AX144" s="42"/>
      <c r="AY144" s="42"/>
      <c r="AZ144" s="42" t="s">
        <v>3</v>
      </c>
      <c r="BA144" s="42"/>
      <c r="BB144" s="42"/>
      <c r="BC144" s="42"/>
      <c r="BD144" s="42"/>
      <c r="BE144" s="42" t="s">
        <v>90</v>
      </c>
      <c r="BF144" s="42"/>
      <c r="BG144" s="42"/>
      <c r="BH144" s="42"/>
      <c r="BI144" s="42"/>
    </row>
    <row r="145" spans="1:79" ht="15" customHeight="1" x14ac:dyDescent="0.2">
      <c r="A145" s="80">
        <v>1</v>
      </c>
      <c r="B145" s="81"/>
      <c r="C145" s="81"/>
      <c r="D145" s="42">
        <v>2</v>
      </c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>
        <v>3</v>
      </c>
      <c r="R145" s="42"/>
      <c r="S145" s="42"/>
      <c r="T145" s="42"/>
      <c r="U145" s="42"/>
      <c r="V145" s="42">
        <v>4</v>
      </c>
      <c r="W145" s="42"/>
      <c r="X145" s="42"/>
      <c r="Y145" s="42"/>
      <c r="Z145" s="42"/>
      <c r="AA145" s="42"/>
      <c r="AB145" s="42"/>
      <c r="AC145" s="42"/>
      <c r="AD145" s="42"/>
      <c r="AE145" s="42"/>
      <c r="AF145" s="42">
        <v>5</v>
      </c>
      <c r="AG145" s="42"/>
      <c r="AH145" s="42"/>
      <c r="AI145" s="42"/>
      <c r="AJ145" s="42"/>
      <c r="AK145" s="42">
        <v>6</v>
      </c>
      <c r="AL145" s="42"/>
      <c r="AM145" s="42"/>
      <c r="AN145" s="42"/>
      <c r="AO145" s="42"/>
      <c r="AP145" s="42">
        <v>7</v>
      </c>
      <c r="AQ145" s="42"/>
      <c r="AR145" s="42"/>
      <c r="AS145" s="42"/>
      <c r="AT145" s="42"/>
      <c r="AU145" s="42">
        <v>8</v>
      </c>
      <c r="AV145" s="42"/>
      <c r="AW145" s="42"/>
      <c r="AX145" s="42"/>
      <c r="AY145" s="42"/>
      <c r="AZ145" s="42">
        <v>9</v>
      </c>
      <c r="BA145" s="42"/>
      <c r="BB145" s="42"/>
      <c r="BC145" s="42"/>
      <c r="BD145" s="42"/>
      <c r="BE145" s="42">
        <v>10</v>
      </c>
      <c r="BF145" s="42"/>
      <c r="BG145" s="42"/>
      <c r="BH145" s="42"/>
      <c r="BI145" s="42"/>
    </row>
    <row r="146" spans="1:79" ht="15.75" hidden="1" customHeight="1" x14ac:dyDescent="0.2">
      <c r="A146" s="94" t="s">
        <v>154</v>
      </c>
      <c r="B146" s="95"/>
      <c r="C146" s="95"/>
      <c r="D146" s="42" t="s">
        <v>57</v>
      </c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 t="s">
        <v>70</v>
      </c>
      <c r="R146" s="42"/>
      <c r="S146" s="42"/>
      <c r="T146" s="42"/>
      <c r="U146" s="42"/>
      <c r="V146" s="42" t="s">
        <v>71</v>
      </c>
      <c r="W146" s="42"/>
      <c r="X146" s="42"/>
      <c r="Y146" s="42"/>
      <c r="Z146" s="42"/>
      <c r="AA146" s="42"/>
      <c r="AB146" s="42"/>
      <c r="AC146" s="42"/>
      <c r="AD146" s="42"/>
      <c r="AE146" s="42"/>
      <c r="AF146" s="71" t="s">
        <v>107</v>
      </c>
      <c r="AG146" s="71"/>
      <c r="AH146" s="71"/>
      <c r="AI146" s="71"/>
      <c r="AJ146" s="71"/>
      <c r="AK146" s="69" t="s">
        <v>108</v>
      </c>
      <c r="AL146" s="69"/>
      <c r="AM146" s="69"/>
      <c r="AN146" s="69"/>
      <c r="AO146" s="69"/>
      <c r="AP146" s="91" t="s">
        <v>186</v>
      </c>
      <c r="AQ146" s="91"/>
      <c r="AR146" s="91"/>
      <c r="AS146" s="91"/>
      <c r="AT146" s="91"/>
      <c r="AU146" s="71" t="s">
        <v>109</v>
      </c>
      <c r="AV146" s="71"/>
      <c r="AW146" s="71"/>
      <c r="AX146" s="71"/>
      <c r="AY146" s="71"/>
      <c r="AZ146" s="69" t="s">
        <v>110</v>
      </c>
      <c r="BA146" s="69"/>
      <c r="BB146" s="69"/>
      <c r="BC146" s="69"/>
      <c r="BD146" s="69"/>
      <c r="BE146" s="91" t="s">
        <v>186</v>
      </c>
      <c r="BF146" s="91"/>
      <c r="BG146" s="91"/>
      <c r="BH146" s="91"/>
      <c r="BI146" s="91"/>
      <c r="CA146" t="s">
        <v>39</v>
      </c>
    </row>
    <row r="147" spans="1:79" s="6" customFormat="1" ht="14.25" x14ac:dyDescent="0.2">
      <c r="A147" s="44">
        <v>0</v>
      </c>
      <c r="B147" s="45"/>
      <c r="C147" s="45"/>
      <c r="D147" s="47" t="s">
        <v>185</v>
      </c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CA147" s="6" t="s">
        <v>40</v>
      </c>
    </row>
    <row r="148" spans="1:79" s="25" customFormat="1" ht="42.75" customHeight="1" x14ac:dyDescent="0.2">
      <c r="A148" s="39">
        <v>0</v>
      </c>
      <c r="B148" s="40"/>
      <c r="C148" s="40"/>
      <c r="D148" s="41" t="s">
        <v>187</v>
      </c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6"/>
      <c r="Q148" s="42" t="s">
        <v>188</v>
      </c>
      <c r="R148" s="42"/>
      <c r="S148" s="42"/>
      <c r="T148" s="42"/>
      <c r="U148" s="42"/>
      <c r="V148" s="42" t="s">
        <v>189</v>
      </c>
      <c r="W148" s="42"/>
      <c r="X148" s="42"/>
      <c r="Y148" s="42"/>
      <c r="Z148" s="42"/>
      <c r="AA148" s="42"/>
      <c r="AB148" s="42"/>
      <c r="AC148" s="42"/>
      <c r="AD148" s="42"/>
      <c r="AE148" s="42"/>
      <c r="AF148" s="38">
        <v>0</v>
      </c>
      <c r="AG148" s="38"/>
      <c r="AH148" s="38"/>
      <c r="AI148" s="38"/>
      <c r="AJ148" s="38"/>
      <c r="AK148" s="38">
        <v>0</v>
      </c>
      <c r="AL148" s="38"/>
      <c r="AM148" s="38"/>
      <c r="AN148" s="38"/>
      <c r="AO148" s="38"/>
      <c r="AP148" s="38">
        <v>0</v>
      </c>
      <c r="AQ148" s="38"/>
      <c r="AR148" s="38"/>
      <c r="AS148" s="38"/>
      <c r="AT148" s="38"/>
      <c r="AU148" s="38">
        <v>0</v>
      </c>
      <c r="AV148" s="38"/>
      <c r="AW148" s="38"/>
      <c r="AX148" s="38"/>
      <c r="AY148" s="38"/>
      <c r="AZ148" s="38">
        <v>0</v>
      </c>
      <c r="BA148" s="38"/>
      <c r="BB148" s="38"/>
      <c r="BC148" s="38"/>
      <c r="BD148" s="38"/>
      <c r="BE148" s="38">
        <v>0</v>
      </c>
      <c r="BF148" s="38"/>
      <c r="BG148" s="38"/>
      <c r="BH148" s="38"/>
      <c r="BI148" s="38"/>
    </row>
    <row r="149" spans="1:79" s="25" customFormat="1" ht="30" customHeight="1" x14ac:dyDescent="0.2">
      <c r="A149" s="39">
        <v>0</v>
      </c>
      <c r="B149" s="40"/>
      <c r="C149" s="40"/>
      <c r="D149" s="41" t="s">
        <v>190</v>
      </c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6"/>
      <c r="Q149" s="42" t="s">
        <v>191</v>
      </c>
      <c r="R149" s="42"/>
      <c r="S149" s="42"/>
      <c r="T149" s="42"/>
      <c r="U149" s="42"/>
      <c r="V149" s="42" t="s">
        <v>189</v>
      </c>
      <c r="W149" s="42"/>
      <c r="X149" s="42"/>
      <c r="Y149" s="42"/>
      <c r="Z149" s="42"/>
      <c r="AA149" s="42"/>
      <c r="AB149" s="42"/>
      <c r="AC149" s="42"/>
      <c r="AD149" s="42"/>
      <c r="AE149" s="42"/>
      <c r="AF149" s="38">
        <v>0</v>
      </c>
      <c r="AG149" s="38"/>
      <c r="AH149" s="38"/>
      <c r="AI149" s="38"/>
      <c r="AJ149" s="38"/>
      <c r="AK149" s="38">
        <v>0</v>
      </c>
      <c r="AL149" s="38"/>
      <c r="AM149" s="38"/>
      <c r="AN149" s="38"/>
      <c r="AO149" s="38"/>
      <c r="AP149" s="38">
        <v>0</v>
      </c>
      <c r="AQ149" s="38"/>
      <c r="AR149" s="38"/>
      <c r="AS149" s="38"/>
      <c r="AT149" s="38"/>
      <c r="AU149" s="38">
        <v>0</v>
      </c>
      <c r="AV149" s="38"/>
      <c r="AW149" s="38"/>
      <c r="AX149" s="38"/>
      <c r="AY149" s="38"/>
      <c r="AZ149" s="38">
        <v>0</v>
      </c>
      <c r="BA149" s="38"/>
      <c r="BB149" s="38"/>
      <c r="BC149" s="38"/>
      <c r="BD149" s="38"/>
      <c r="BE149" s="38">
        <v>0</v>
      </c>
      <c r="BF149" s="38"/>
      <c r="BG149" s="38"/>
      <c r="BH149" s="38"/>
      <c r="BI149" s="38"/>
    </row>
    <row r="150" spans="1:79" s="25" customFormat="1" ht="90" customHeight="1" x14ac:dyDescent="0.2">
      <c r="A150" s="39">
        <v>0</v>
      </c>
      <c r="B150" s="40"/>
      <c r="C150" s="40"/>
      <c r="D150" s="41" t="s">
        <v>192</v>
      </c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6"/>
      <c r="Q150" s="42" t="s">
        <v>188</v>
      </c>
      <c r="R150" s="42"/>
      <c r="S150" s="42"/>
      <c r="T150" s="42"/>
      <c r="U150" s="42"/>
      <c r="V150" s="42" t="s">
        <v>189</v>
      </c>
      <c r="W150" s="42"/>
      <c r="X150" s="42"/>
      <c r="Y150" s="42"/>
      <c r="Z150" s="42"/>
      <c r="AA150" s="42"/>
      <c r="AB150" s="42"/>
      <c r="AC150" s="42"/>
      <c r="AD150" s="42"/>
      <c r="AE150" s="42"/>
      <c r="AF150" s="38">
        <v>1</v>
      </c>
      <c r="AG150" s="38"/>
      <c r="AH150" s="38"/>
      <c r="AI150" s="38"/>
      <c r="AJ150" s="38"/>
      <c r="AK150" s="38">
        <v>0</v>
      </c>
      <c r="AL150" s="38"/>
      <c r="AM150" s="38"/>
      <c r="AN150" s="38"/>
      <c r="AO150" s="38"/>
      <c r="AP150" s="38">
        <v>1</v>
      </c>
      <c r="AQ150" s="38"/>
      <c r="AR150" s="38"/>
      <c r="AS150" s="38"/>
      <c r="AT150" s="38"/>
      <c r="AU150" s="38">
        <v>1</v>
      </c>
      <c r="AV150" s="38"/>
      <c r="AW150" s="38"/>
      <c r="AX150" s="38"/>
      <c r="AY150" s="38"/>
      <c r="AZ150" s="38">
        <v>0</v>
      </c>
      <c r="BA150" s="38"/>
      <c r="BB150" s="38"/>
      <c r="BC150" s="38"/>
      <c r="BD150" s="38"/>
      <c r="BE150" s="38">
        <v>1</v>
      </c>
      <c r="BF150" s="38"/>
      <c r="BG150" s="38"/>
      <c r="BH150" s="38"/>
      <c r="BI150" s="38"/>
    </row>
    <row r="151" spans="1:79" s="25" customFormat="1" ht="30" customHeight="1" x14ac:dyDescent="0.2">
      <c r="A151" s="39">
        <v>0</v>
      </c>
      <c r="B151" s="40"/>
      <c r="C151" s="40"/>
      <c r="D151" s="41" t="s">
        <v>193</v>
      </c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6"/>
      <c r="Q151" s="42" t="s">
        <v>191</v>
      </c>
      <c r="R151" s="42"/>
      <c r="S151" s="42"/>
      <c r="T151" s="42"/>
      <c r="U151" s="42"/>
      <c r="V151" s="42" t="s">
        <v>189</v>
      </c>
      <c r="W151" s="42"/>
      <c r="X151" s="42"/>
      <c r="Y151" s="42"/>
      <c r="Z151" s="42"/>
      <c r="AA151" s="42"/>
      <c r="AB151" s="42"/>
      <c r="AC151" s="42"/>
      <c r="AD151" s="42"/>
      <c r="AE151" s="42"/>
      <c r="AF151" s="38">
        <v>0</v>
      </c>
      <c r="AG151" s="38"/>
      <c r="AH151" s="38"/>
      <c r="AI151" s="38"/>
      <c r="AJ151" s="38"/>
      <c r="AK151" s="38">
        <v>0</v>
      </c>
      <c r="AL151" s="38"/>
      <c r="AM151" s="38"/>
      <c r="AN151" s="38"/>
      <c r="AO151" s="38"/>
      <c r="AP151" s="38">
        <v>0</v>
      </c>
      <c r="AQ151" s="38"/>
      <c r="AR151" s="38"/>
      <c r="AS151" s="38"/>
      <c r="AT151" s="38"/>
      <c r="AU151" s="38">
        <v>0</v>
      </c>
      <c r="AV151" s="38"/>
      <c r="AW151" s="38"/>
      <c r="AX151" s="38"/>
      <c r="AY151" s="38"/>
      <c r="AZ151" s="38">
        <v>0</v>
      </c>
      <c r="BA151" s="38"/>
      <c r="BB151" s="38"/>
      <c r="BC151" s="38"/>
      <c r="BD151" s="38"/>
      <c r="BE151" s="38">
        <v>0</v>
      </c>
      <c r="BF151" s="38"/>
      <c r="BG151" s="38"/>
      <c r="BH151" s="38"/>
      <c r="BI151" s="38"/>
    </row>
    <row r="152" spans="1:79" s="25" customFormat="1" ht="60" customHeight="1" x14ac:dyDescent="0.2">
      <c r="A152" s="39">
        <v>0</v>
      </c>
      <c r="B152" s="40"/>
      <c r="C152" s="40"/>
      <c r="D152" s="41" t="s">
        <v>194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6"/>
      <c r="Q152" s="42" t="s">
        <v>188</v>
      </c>
      <c r="R152" s="42"/>
      <c r="S152" s="42"/>
      <c r="T152" s="42"/>
      <c r="U152" s="42"/>
      <c r="V152" s="42" t="s">
        <v>189</v>
      </c>
      <c r="W152" s="42"/>
      <c r="X152" s="42"/>
      <c r="Y152" s="42"/>
      <c r="Z152" s="42"/>
      <c r="AA152" s="42"/>
      <c r="AB152" s="42"/>
      <c r="AC152" s="42"/>
      <c r="AD152" s="42"/>
      <c r="AE152" s="42"/>
      <c r="AF152" s="38">
        <v>0</v>
      </c>
      <c r="AG152" s="38"/>
      <c r="AH152" s="38"/>
      <c r="AI152" s="38"/>
      <c r="AJ152" s="38"/>
      <c r="AK152" s="38">
        <v>0</v>
      </c>
      <c r="AL152" s="38"/>
      <c r="AM152" s="38"/>
      <c r="AN152" s="38"/>
      <c r="AO152" s="38"/>
      <c r="AP152" s="38">
        <v>0</v>
      </c>
      <c r="AQ152" s="38"/>
      <c r="AR152" s="38"/>
      <c r="AS152" s="38"/>
      <c r="AT152" s="38"/>
      <c r="AU152" s="38">
        <v>0</v>
      </c>
      <c r="AV152" s="38"/>
      <c r="AW152" s="38"/>
      <c r="AX152" s="38"/>
      <c r="AY152" s="38"/>
      <c r="AZ152" s="38">
        <v>0</v>
      </c>
      <c r="BA152" s="38"/>
      <c r="BB152" s="38"/>
      <c r="BC152" s="38"/>
      <c r="BD152" s="38"/>
      <c r="BE152" s="38">
        <v>0</v>
      </c>
      <c r="BF152" s="38"/>
      <c r="BG152" s="38"/>
      <c r="BH152" s="38"/>
      <c r="BI152" s="38"/>
    </row>
    <row r="153" spans="1:79" s="6" customFormat="1" ht="14.25" x14ac:dyDescent="0.2">
      <c r="A153" s="44">
        <v>0</v>
      </c>
      <c r="B153" s="45"/>
      <c r="C153" s="45"/>
      <c r="D153" s="46" t="s">
        <v>195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1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</row>
    <row r="154" spans="1:79" s="25" customFormat="1" ht="85.5" customHeight="1" x14ac:dyDescent="0.2">
      <c r="A154" s="39">
        <v>0</v>
      </c>
      <c r="B154" s="40"/>
      <c r="C154" s="40"/>
      <c r="D154" s="41" t="s">
        <v>196</v>
      </c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6"/>
      <c r="Q154" s="42" t="s">
        <v>188</v>
      </c>
      <c r="R154" s="42"/>
      <c r="S154" s="42"/>
      <c r="T154" s="42"/>
      <c r="U154" s="42"/>
      <c r="V154" s="42" t="s">
        <v>189</v>
      </c>
      <c r="W154" s="42"/>
      <c r="X154" s="42"/>
      <c r="Y154" s="42"/>
      <c r="Z154" s="42"/>
      <c r="AA154" s="42"/>
      <c r="AB154" s="42"/>
      <c r="AC154" s="42"/>
      <c r="AD154" s="42"/>
      <c r="AE154" s="42"/>
      <c r="AF154" s="38">
        <v>1</v>
      </c>
      <c r="AG154" s="38"/>
      <c r="AH154" s="38"/>
      <c r="AI154" s="38"/>
      <c r="AJ154" s="38"/>
      <c r="AK154" s="38">
        <v>0</v>
      </c>
      <c r="AL154" s="38"/>
      <c r="AM154" s="38"/>
      <c r="AN154" s="38"/>
      <c r="AO154" s="38"/>
      <c r="AP154" s="38">
        <v>1</v>
      </c>
      <c r="AQ154" s="38"/>
      <c r="AR154" s="38"/>
      <c r="AS154" s="38"/>
      <c r="AT154" s="38"/>
      <c r="AU154" s="38">
        <v>1</v>
      </c>
      <c r="AV154" s="38"/>
      <c r="AW154" s="38"/>
      <c r="AX154" s="38"/>
      <c r="AY154" s="38"/>
      <c r="AZ154" s="38">
        <v>0</v>
      </c>
      <c r="BA154" s="38"/>
      <c r="BB154" s="38"/>
      <c r="BC154" s="38"/>
      <c r="BD154" s="38"/>
      <c r="BE154" s="38">
        <v>1</v>
      </c>
      <c r="BF154" s="38"/>
      <c r="BG154" s="38"/>
      <c r="BH154" s="38"/>
      <c r="BI154" s="38"/>
    </row>
    <row r="155" spans="1:79" s="25" customFormat="1" ht="45" customHeight="1" x14ac:dyDescent="0.2">
      <c r="A155" s="39">
        <v>0</v>
      </c>
      <c r="B155" s="40"/>
      <c r="C155" s="40"/>
      <c r="D155" s="41" t="s">
        <v>197</v>
      </c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6"/>
      <c r="Q155" s="42" t="s">
        <v>188</v>
      </c>
      <c r="R155" s="42"/>
      <c r="S155" s="42"/>
      <c r="T155" s="42"/>
      <c r="U155" s="42"/>
      <c r="V155" s="42" t="s">
        <v>189</v>
      </c>
      <c r="W155" s="42"/>
      <c r="X155" s="42"/>
      <c r="Y155" s="42"/>
      <c r="Z155" s="42"/>
      <c r="AA155" s="42"/>
      <c r="AB155" s="42"/>
      <c r="AC155" s="42"/>
      <c r="AD155" s="42"/>
      <c r="AE155" s="42"/>
      <c r="AF155" s="38">
        <v>0</v>
      </c>
      <c r="AG155" s="38"/>
      <c r="AH155" s="38"/>
      <c r="AI155" s="38"/>
      <c r="AJ155" s="38"/>
      <c r="AK155" s="38">
        <v>0</v>
      </c>
      <c r="AL155" s="38"/>
      <c r="AM155" s="38"/>
      <c r="AN155" s="38"/>
      <c r="AO155" s="38"/>
      <c r="AP155" s="38">
        <v>0</v>
      </c>
      <c r="AQ155" s="38"/>
      <c r="AR155" s="38"/>
      <c r="AS155" s="38"/>
      <c r="AT155" s="38"/>
      <c r="AU155" s="38">
        <v>0</v>
      </c>
      <c r="AV155" s="38"/>
      <c r="AW155" s="38"/>
      <c r="AX155" s="38"/>
      <c r="AY155" s="38"/>
      <c r="AZ155" s="38">
        <v>0</v>
      </c>
      <c r="BA155" s="38"/>
      <c r="BB155" s="38"/>
      <c r="BC155" s="38"/>
      <c r="BD155" s="38"/>
      <c r="BE155" s="38">
        <v>0</v>
      </c>
      <c r="BF155" s="38"/>
      <c r="BG155" s="38"/>
      <c r="BH155" s="38"/>
      <c r="BI155" s="38"/>
    </row>
    <row r="156" spans="1:79" s="25" customFormat="1" ht="30" customHeight="1" x14ac:dyDescent="0.2">
      <c r="A156" s="39">
        <v>0</v>
      </c>
      <c r="B156" s="40"/>
      <c r="C156" s="40"/>
      <c r="D156" s="41" t="s">
        <v>198</v>
      </c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6"/>
      <c r="Q156" s="42" t="s">
        <v>188</v>
      </c>
      <c r="R156" s="42"/>
      <c r="S156" s="42"/>
      <c r="T156" s="42"/>
      <c r="U156" s="42"/>
      <c r="V156" s="42" t="s">
        <v>189</v>
      </c>
      <c r="W156" s="42"/>
      <c r="X156" s="42"/>
      <c r="Y156" s="42"/>
      <c r="Z156" s="42"/>
      <c r="AA156" s="42"/>
      <c r="AB156" s="42"/>
      <c r="AC156" s="42"/>
      <c r="AD156" s="42"/>
      <c r="AE156" s="42"/>
      <c r="AF156" s="38">
        <v>0</v>
      </c>
      <c r="AG156" s="38"/>
      <c r="AH156" s="38"/>
      <c r="AI156" s="38"/>
      <c r="AJ156" s="38"/>
      <c r="AK156" s="38">
        <v>0</v>
      </c>
      <c r="AL156" s="38"/>
      <c r="AM156" s="38"/>
      <c r="AN156" s="38"/>
      <c r="AO156" s="38"/>
      <c r="AP156" s="38">
        <v>0</v>
      </c>
      <c r="AQ156" s="38"/>
      <c r="AR156" s="38"/>
      <c r="AS156" s="38"/>
      <c r="AT156" s="38"/>
      <c r="AU156" s="38">
        <v>0</v>
      </c>
      <c r="AV156" s="38"/>
      <c r="AW156" s="38"/>
      <c r="AX156" s="38"/>
      <c r="AY156" s="38"/>
      <c r="AZ156" s="38">
        <v>0</v>
      </c>
      <c r="BA156" s="38"/>
      <c r="BB156" s="38"/>
      <c r="BC156" s="38"/>
      <c r="BD156" s="38"/>
      <c r="BE156" s="38">
        <v>0</v>
      </c>
      <c r="BF156" s="38"/>
      <c r="BG156" s="38"/>
      <c r="BH156" s="38"/>
      <c r="BI156" s="38"/>
    </row>
    <row r="157" spans="1:79" s="25" customFormat="1" ht="45" customHeight="1" x14ac:dyDescent="0.2">
      <c r="A157" s="39">
        <v>0</v>
      </c>
      <c r="B157" s="40"/>
      <c r="C157" s="40"/>
      <c r="D157" s="41" t="s">
        <v>199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6"/>
      <c r="Q157" s="42" t="s">
        <v>200</v>
      </c>
      <c r="R157" s="42"/>
      <c r="S157" s="42"/>
      <c r="T157" s="42"/>
      <c r="U157" s="42"/>
      <c r="V157" s="42" t="s">
        <v>189</v>
      </c>
      <c r="W157" s="42"/>
      <c r="X157" s="42"/>
      <c r="Y157" s="42"/>
      <c r="Z157" s="42"/>
      <c r="AA157" s="42"/>
      <c r="AB157" s="42"/>
      <c r="AC157" s="42"/>
      <c r="AD157" s="42"/>
      <c r="AE157" s="42"/>
      <c r="AF157" s="38">
        <v>0</v>
      </c>
      <c r="AG157" s="38"/>
      <c r="AH157" s="38"/>
      <c r="AI157" s="38"/>
      <c r="AJ157" s="38"/>
      <c r="AK157" s="38">
        <v>0</v>
      </c>
      <c r="AL157" s="38"/>
      <c r="AM157" s="38"/>
      <c r="AN157" s="38"/>
      <c r="AO157" s="38"/>
      <c r="AP157" s="38">
        <v>0</v>
      </c>
      <c r="AQ157" s="38"/>
      <c r="AR157" s="38"/>
      <c r="AS157" s="38"/>
      <c r="AT157" s="38"/>
      <c r="AU157" s="38">
        <v>0</v>
      </c>
      <c r="AV157" s="38"/>
      <c r="AW157" s="38"/>
      <c r="AX157" s="38"/>
      <c r="AY157" s="38"/>
      <c r="AZ157" s="38">
        <v>0</v>
      </c>
      <c r="BA157" s="38"/>
      <c r="BB157" s="38"/>
      <c r="BC157" s="38"/>
      <c r="BD157" s="38"/>
      <c r="BE157" s="38">
        <v>0</v>
      </c>
      <c r="BF157" s="38"/>
      <c r="BG157" s="38"/>
      <c r="BH157" s="38"/>
      <c r="BI157" s="38"/>
    </row>
    <row r="158" spans="1:79" s="25" customFormat="1" ht="60" customHeight="1" x14ac:dyDescent="0.2">
      <c r="A158" s="39">
        <v>0</v>
      </c>
      <c r="B158" s="40"/>
      <c r="C158" s="40"/>
      <c r="D158" s="41" t="s">
        <v>201</v>
      </c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6"/>
      <c r="Q158" s="42" t="s">
        <v>188</v>
      </c>
      <c r="R158" s="42"/>
      <c r="S158" s="42"/>
      <c r="T158" s="42"/>
      <c r="U158" s="42"/>
      <c r="V158" s="42" t="s">
        <v>189</v>
      </c>
      <c r="W158" s="42"/>
      <c r="X158" s="42"/>
      <c r="Y158" s="42"/>
      <c r="Z158" s="42"/>
      <c r="AA158" s="42"/>
      <c r="AB158" s="42"/>
      <c r="AC158" s="42"/>
      <c r="AD158" s="42"/>
      <c r="AE158" s="42"/>
      <c r="AF158" s="38">
        <v>0</v>
      </c>
      <c r="AG158" s="38"/>
      <c r="AH158" s="38"/>
      <c r="AI158" s="38"/>
      <c r="AJ158" s="38"/>
      <c r="AK158" s="38">
        <v>0</v>
      </c>
      <c r="AL158" s="38"/>
      <c r="AM158" s="38"/>
      <c r="AN158" s="38"/>
      <c r="AO158" s="38"/>
      <c r="AP158" s="38">
        <v>0</v>
      </c>
      <c r="AQ158" s="38"/>
      <c r="AR158" s="38"/>
      <c r="AS158" s="38"/>
      <c r="AT158" s="38"/>
      <c r="AU158" s="38">
        <v>0</v>
      </c>
      <c r="AV158" s="38"/>
      <c r="AW158" s="38"/>
      <c r="AX158" s="38"/>
      <c r="AY158" s="38"/>
      <c r="AZ158" s="38">
        <v>0</v>
      </c>
      <c r="BA158" s="38"/>
      <c r="BB158" s="38"/>
      <c r="BC158" s="38"/>
      <c r="BD158" s="38"/>
      <c r="BE158" s="38">
        <v>0</v>
      </c>
      <c r="BF158" s="38"/>
      <c r="BG158" s="38"/>
      <c r="BH158" s="38"/>
      <c r="BI158" s="38"/>
    </row>
    <row r="159" spans="1:79" s="6" customFormat="1" ht="14.25" x14ac:dyDescent="0.2">
      <c r="A159" s="44">
        <v>0</v>
      </c>
      <c r="B159" s="45"/>
      <c r="C159" s="45"/>
      <c r="D159" s="46" t="s">
        <v>202</v>
      </c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1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</row>
    <row r="160" spans="1:79" s="25" customFormat="1" ht="28.5" customHeight="1" x14ac:dyDescent="0.2">
      <c r="A160" s="39">
        <v>0</v>
      </c>
      <c r="B160" s="40"/>
      <c r="C160" s="40"/>
      <c r="D160" s="41" t="s">
        <v>203</v>
      </c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6"/>
      <c r="Q160" s="42" t="s">
        <v>191</v>
      </c>
      <c r="R160" s="42"/>
      <c r="S160" s="42"/>
      <c r="T160" s="42"/>
      <c r="U160" s="42"/>
      <c r="V160" s="42" t="s">
        <v>189</v>
      </c>
      <c r="W160" s="42"/>
      <c r="X160" s="42"/>
      <c r="Y160" s="42"/>
      <c r="Z160" s="42"/>
      <c r="AA160" s="42"/>
      <c r="AB160" s="42"/>
      <c r="AC160" s="42"/>
      <c r="AD160" s="42"/>
      <c r="AE160" s="42"/>
      <c r="AF160" s="38">
        <v>731</v>
      </c>
      <c r="AG160" s="38"/>
      <c r="AH160" s="38"/>
      <c r="AI160" s="38"/>
      <c r="AJ160" s="38"/>
      <c r="AK160" s="38">
        <v>0</v>
      </c>
      <c r="AL160" s="38"/>
      <c r="AM160" s="38"/>
      <c r="AN160" s="38"/>
      <c r="AO160" s="38"/>
      <c r="AP160" s="38">
        <v>731</v>
      </c>
      <c r="AQ160" s="38"/>
      <c r="AR160" s="38"/>
      <c r="AS160" s="38"/>
      <c r="AT160" s="38"/>
      <c r="AU160" s="38">
        <v>731</v>
      </c>
      <c r="AV160" s="38"/>
      <c r="AW160" s="38"/>
      <c r="AX160" s="38"/>
      <c r="AY160" s="38"/>
      <c r="AZ160" s="38">
        <v>0</v>
      </c>
      <c r="BA160" s="38"/>
      <c r="BB160" s="38"/>
      <c r="BC160" s="38"/>
      <c r="BD160" s="38"/>
      <c r="BE160" s="38">
        <v>731</v>
      </c>
      <c r="BF160" s="38"/>
      <c r="BG160" s="38"/>
      <c r="BH160" s="38"/>
      <c r="BI160" s="38"/>
    </row>
    <row r="161" spans="1:79" s="25" customFormat="1" ht="45" customHeight="1" x14ac:dyDescent="0.2">
      <c r="A161" s="39">
        <v>0</v>
      </c>
      <c r="B161" s="40"/>
      <c r="C161" s="40"/>
      <c r="D161" s="41" t="s">
        <v>204</v>
      </c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6"/>
      <c r="Q161" s="42" t="s">
        <v>191</v>
      </c>
      <c r="R161" s="42"/>
      <c r="S161" s="42"/>
      <c r="T161" s="42"/>
      <c r="U161" s="42"/>
      <c r="V161" s="42" t="s">
        <v>189</v>
      </c>
      <c r="W161" s="42"/>
      <c r="X161" s="42"/>
      <c r="Y161" s="42"/>
      <c r="Z161" s="42"/>
      <c r="AA161" s="42"/>
      <c r="AB161" s="42"/>
      <c r="AC161" s="42"/>
      <c r="AD161" s="42"/>
      <c r="AE161" s="42"/>
      <c r="AF161" s="38">
        <v>0</v>
      </c>
      <c r="AG161" s="38"/>
      <c r="AH161" s="38"/>
      <c r="AI161" s="38"/>
      <c r="AJ161" s="38"/>
      <c r="AK161" s="38">
        <v>0</v>
      </c>
      <c r="AL161" s="38"/>
      <c r="AM161" s="38"/>
      <c r="AN161" s="38"/>
      <c r="AO161" s="38"/>
      <c r="AP161" s="38">
        <v>0</v>
      </c>
      <c r="AQ161" s="38"/>
      <c r="AR161" s="38"/>
      <c r="AS161" s="38"/>
      <c r="AT161" s="38"/>
      <c r="AU161" s="38">
        <v>0</v>
      </c>
      <c r="AV161" s="38"/>
      <c r="AW161" s="38"/>
      <c r="AX161" s="38"/>
      <c r="AY161" s="38"/>
      <c r="AZ161" s="38">
        <v>0</v>
      </c>
      <c r="BA161" s="38"/>
      <c r="BB161" s="38"/>
      <c r="BC161" s="38"/>
      <c r="BD161" s="38"/>
      <c r="BE161" s="38">
        <v>0</v>
      </c>
      <c r="BF161" s="38"/>
      <c r="BG161" s="38"/>
      <c r="BH161" s="38"/>
      <c r="BI161" s="38"/>
    </row>
    <row r="162" spans="1:79" s="25" customFormat="1" ht="45" customHeight="1" x14ac:dyDescent="0.2">
      <c r="A162" s="39">
        <v>0</v>
      </c>
      <c r="B162" s="40"/>
      <c r="C162" s="40"/>
      <c r="D162" s="41" t="s">
        <v>205</v>
      </c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6"/>
      <c r="Q162" s="42" t="s">
        <v>191</v>
      </c>
      <c r="R162" s="42"/>
      <c r="S162" s="42"/>
      <c r="T162" s="42"/>
      <c r="U162" s="42"/>
      <c r="V162" s="42" t="s">
        <v>189</v>
      </c>
      <c r="W162" s="42"/>
      <c r="X162" s="42"/>
      <c r="Y162" s="42"/>
      <c r="Z162" s="42"/>
      <c r="AA162" s="42"/>
      <c r="AB162" s="42"/>
      <c r="AC162" s="42"/>
      <c r="AD162" s="42"/>
      <c r="AE162" s="42"/>
      <c r="AF162" s="38">
        <v>0</v>
      </c>
      <c r="AG162" s="38"/>
      <c r="AH162" s="38"/>
      <c r="AI162" s="38"/>
      <c r="AJ162" s="38"/>
      <c r="AK162" s="38">
        <v>0</v>
      </c>
      <c r="AL162" s="38"/>
      <c r="AM162" s="38"/>
      <c r="AN162" s="38"/>
      <c r="AO162" s="38"/>
      <c r="AP162" s="38">
        <v>0</v>
      </c>
      <c r="AQ162" s="38"/>
      <c r="AR162" s="38"/>
      <c r="AS162" s="38"/>
      <c r="AT162" s="38"/>
      <c r="AU162" s="38">
        <v>0</v>
      </c>
      <c r="AV162" s="38"/>
      <c r="AW162" s="38"/>
      <c r="AX162" s="38"/>
      <c r="AY162" s="38"/>
      <c r="AZ162" s="38">
        <v>0</v>
      </c>
      <c r="BA162" s="38"/>
      <c r="BB162" s="38"/>
      <c r="BC162" s="38"/>
      <c r="BD162" s="38"/>
      <c r="BE162" s="38">
        <v>0</v>
      </c>
      <c r="BF162" s="38"/>
      <c r="BG162" s="38"/>
      <c r="BH162" s="38"/>
      <c r="BI162" s="38"/>
    </row>
    <row r="163" spans="1:79" s="25" customFormat="1" ht="30" customHeight="1" x14ac:dyDescent="0.2">
      <c r="A163" s="39">
        <v>0</v>
      </c>
      <c r="B163" s="40"/>
      <c r="C163" s="40"/>
      <c r="D163" s="41" t="s">
        <v>206</v>
      </c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6"/>
      <c r="Q163" s="42" t="s">
        <v>191</v>
      </c>
      <c r="R163" s="42"/>
      <c r="S163" s="42"/>
      <c r="T163" s="42"/>
      <c r="U163" s="42"/>
      <c r="V163" s="42" t="s">
        <v>189</v>
      </c>
      <c r="W163" s="42"/>
      <c r="X163" s="42"/>
      <c r="Y163" s="42"/>
      <c r="Z163" s="42"/>
      <c r="AA163" s="42"/>
      <c r="AB163" s="42"/>
      <c r="AC163" s="42"/>
      <c r="AD163" s="42"/>
      <c r="AE163" s="42"/>
      <c r="AF163" s="38">
        <v>0</v>
      </c>
      <c r="AG163" s="38"/>
      <c r="AH163" s="38"/>
      <c r="AI163" s="38"/>
      <c r="AJ163" s="38"/>
      <c r="AK163" s="38">
        <v>0</v>
      </c>
      <c r="AL163" s="38"/>
      <c r="AM163" s="38"/>
      <c r="AN163" s="38"/>
      <c r="AO163" s="38"/>
      <c r="AP163" s="38">
        <v>0</v>
      </c>
      <c r="AQ163" s="38"/>
      <c r="AR163" s="38"/>
      <c r="AS163" s="38"/>
      <c r="AT163" s="38"/>
      <c r="AU163" s="38">
        <v>0</v>
      </c>
      <c r="AV163" s="38"/>
      <c r="AW163" s="38"/>
      <c r="AX163" s="38"/>
      <c r="AY163" s="38"/>
      <c r="AZ163" s="38">
        <v>0</v>
      </c>
      <c r="BA163" s="38"/>
      <c r="BB163" s="38"/>
      <c r="BC163" s="38"/>
      <c r="BD163" s="38"/>
      <c r="BE163" s="38">
        <v>0</v>
      </c>
      <c r="BF163" s="38"/>
      <c r="BG163" s="38"/>
      <c r="BH163" s="38"/>
      <c r="BI163" s="38"/>
    </row>
    <row r="164" spans="1:79" s="25" customFormat="1" ht="45" customHeight="1" x14ac:dyDescent="0.2">
      <c r="A164" s="39">
        <v>0</v>
      </c>
      <c r="B164" s="40"/>
      <c r="C164" s="40"/>
      <c r="D164" s="41" t="s">
        <v>207</v>
      </c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6"/>
      <c r="Q164" s="42" t="s">
        <v>191</v>
      </c>
      <c r="R164" s="42"/>
      <c r="S164" s="42"/>
      <c r="T164" s="42"/>
      <c r="U164" s="42"/>
      <c r="V164" s="42" t="s">
        <v>189</v>
      </c>
      <c r="W164" s="42"/>
      <c r="X164" s="42"/>
      <c r="Y164" s="42"/>
      <c r="Z164" s="42"/>
      <c r="AA164" s="42"/>
      <c r="AB164" s="42"/>
      <c r="AC164" s="42"/>
      <c r="AD164" s="42"/>
      <c r="AE164" s="42"/>
      <c r="AF164" s="38">
        <v>0</v>
      </c>
      <c r="AG164" s="38"/>
      <c r="AH164" s="38"/>
      <c r="AI164" s="38"/>
      <c r="AJ164" s="38"/>
      <c r="AK164" s="38">
        <v>0</v>
      </c>
      <c r="AL164" s="38"/>
      <c r="AM164" s="38"/>
      <c r="AN164" s="38"/>
      <c r="AO164" s="38"/>
      <c r="AP164" s="38">
        <v>0</v>
      </c>
      <c r="AQ164" s="38"/>
      <c r="AR164" s="38"/>
      <c r="AS164" s="38"/>
      <c r="AT164" s="38"/>
      <c r="AU164" s="38">
        <v>0</v>
      </c>
      <c r="AV164" s="38"/>
      <c r="AW164" s="38"/>
      <c r="AX164" s="38"/>
      <c r="AY164" s="38"/>
      <c r="AZ164" s="38">
        <v>0</v>
      </c>
      <c r="BA164" s="38"/>
      <c r="BB164" s="38"/>
      <c r="BC164" s="38"/>
      <c r="BD164" s="38"/>
      <c r="BE164" s="38">
        <v>0</v>
      </c>
      <c r="BF164" s="38"/>
      <c r="BG164" s="38"/>
      <c r="BH164" s="38"/>
      <c r="BI164" s="38"/>
    </row>
    <row r="166" spans="1:79" ht="14.25" customHeight="1" x14ac:dyDescent="0.2">
      <c r="A166" s="68" t="s">
        <v>124</v>
      </c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</row>
    <row r="167" spans="1:79" ht="15" customHeight="1" x14ac:dyDescent="0.2">
      <c r="A167" s="83" t="s">
        <v>225</v>
      </c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</row>
    <row r="168" spans="1:79" ht="12.95" customHeight="1" x14ac:dyDescent="0.2">
      <c r="A168" s="85" t="s">
        <v>19</v>
      </c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7"/>
      <c r="U168" s="42" t="s">
        <v>226</v>
      </c>
      <c r="V168" s="42"/>
      <c r="W168" s="42"/>
      <c r="X168" s="42"/>
      <c r="Y168" s="42"/>
      <c r="Z168" s="42"/>
      <c r="AA168" s="42"/>
      <c r="AB168" s="42"/>
      <c r="AC168" s="42"/>
      <c r="AD168" s="42"/>
      <c r="AE168" s="42" t="s">
        <v>229</v>
      </c>
      <c r="AF168" s="42"/>
      <c r="AG168" s="42"/>
      <c r="AH168" s="42"/>
      <c r="AI168" s="42"/>
      <c r="AJ168" s="42"/>
      <c r="AK168" s="42"/>
      <c r="AL168" s="42"/>
      <c r="AM168" s="42"/>
      <c r="AN168" s="42"/>
      <c r="AO168" s="42" t="s">
        <v>237</v>
      </c>
      <c r="AP168" s="42"/>
      <c r="AQ168" s="42"/>
      <c r="AR168" s="42"/>
      <c r="AS168" s="42"/>
      <c r="AT168" s="42"/>
      <c r="AU168" s="42"/>
      <c r="AV168" s="42"/>
      <c r="AW168" s="42"/>
      <c r="AX168" s="42"/>
      <c r="AY168" s="42" t="s">
        <v>247</v>
      </c>
      <c r="AZ168" s="42"/>
      <c r="BA168" s="42"/>
      <c r="BB168" s="42"/>
      <c r="BC168" s="42"/>
      <c r="BD168" s="42"/>
      <c r="BE168" s="42"/>
      <c r="BF168" s="42"/>
      <c r="BG168" s="42"/>
      <c r="BH168" s="42"/>
      <c r="BI168" s="42" t="s">
        <v>252</v>
      </c>
      <c r="BJ168" s="42"/>
      <c r="BK168" s="42"/>
      <c r="BL168" s="42"/>
      <c r="BM168" s="42"/>
      <c r="BN168" s="42"/>
      <c r="BO168" s="42"/>
      <c r="BP168" s="42"/>
      <c r="BQ168" s="42"/>
      <c r="BR168" s="42"/>
    </row>
    <row r="169" spans="1:79" ht="30" customHeight="1" x14ac:dyDescent="0.2">
      <c r="A169" s="88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90"/>
      <c r="U169" s="42" t="s">
        <v>4</v>
      </c>
      <c r="V169" s="42"/>
      <c r="W169" s="42"/>
      <c r="X169" s="42"/>
      <c r="Y169" s="42"/>
      <c r="Z169" s="42" t="s">
        <v>3</v>
      </c>
      <c r="AA169" s="42"/>
      <c r="AB169" s="42"/>
      <c r="AC169" s="42"/>
      <c r="AD169" s="42"/>
      <c r="AE169" s="42" t="s">
        <v>4</v>
      </c>
      <c r="AF169" s="42"/>
      <c r="AG169" s="42"/>
      <c r="AH169" s="42"/>
      <c r="AI169" s="42"/>
      <c r="AJ169" s="42" t="s">
        <v>3</v>
      </c>
      <c r="AK169" s="42"/>
      <c r="AL169" s="42"/>
      <c r="AM169" s="42"/>
      <c r="AN169" s="42"/>
      <c r="AO169" s="42" t="s">
        <v>4</v>
      </c>
      <c r="AP169" s="42"/>
      <c r="AQ169" s="42"/>
      <c r="AR169" s="42"/>
      <c r="AS169" s="42"/>
      <c r="AT169" s="42" t="s">
        <v>3</v>
      </c>
      <c r="AU169" s="42"/>
      <c r="AV169" s="42"/>
      <c r="AW169" s="42"/>
      <c r="AX169" s="42"/>
      <c r="AY169" s="42" t="s">
        <v>4</v>
      </c>
      <c r="AZ169" s="42"/>
      <c r="BA169" s="42"/>
      <c r="BB169" s="42"/>
      <c r="BC169" s="42"/>
      <c r="BD169" s="42" t="s">
        <v>3</v>
      </c>
      <c r="BE169" s="42"/>
      <c r="BF169" s="42"/>
      <c r="BG169" s="42"/>
      <c r="BH169" s="42"/>
      <c r="BI169" s="42" t="s">
        <v>4</v>
      </c>
      <c r="BJ169" s="42"/>
      <c r="BK169" s="42"/>
      <c r="BL169" s="42"/>
      <c r="BM169" s="42"/>
      <c r="BN169" s="42" t="s">
        <v>3</v>
      </c>
      <c r="BO169" s="42"/>
      <c r="BP169" s="42"/>
      <c r="BQ169" s="42"/>
      <c r="BR169" s="42"/>
    </row>
    <row r="170" spans="1:79" ht="15" customHeight="1" x14ac:dyDescent="0.2">
      <c r="A170" s="80">
        <v>1</v>
      </c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2"/>
      <c r="U170" s="42">
        <v>2</v>
      </c>
      <c r="V170" s="42"/>
      <c r="W170" s="42"/>
      <c r="X170" s="42"/>
      <c r="Y170" s="42"/>
      <c r="Z170" s="42">
        <v>3</v>
      </c>
      <c r="AA170" s="42"/>
      <c r="AB170" s="42"/>
      <c r="AC170" s="42"/>
      <c r="AD170" s="42"/>
      <c r="AE170" s="42">
        <v>4</v>
      </c>
      <c r="AF170" s="42"/>
      <c r="AG170" s="42"/>
      <c r="AH170" s="42"/>
      <c r="AI170" s="42"/>
      <c r="AJ170" s="42">
        <v>5</v>
      </c>
      <c r="AK170" s="42"/>
      <c r="AL170" s="42"/>
      <c r="AM170" s="42"/>
      <c r="AN170" s="42"/>
      <c r="AO170" s="42">
        <v>6</v>
      </c>
      <c r="AP170" s="42"/>
      <c r="AQ170" s="42"/>
      <c r="AR170" s="42"/>
      <c r="AS170" s="42"/>
      <c r="AT170" s="42">
        <v>7</v>
      </c>
      <c r="AU170" s="42"/>
      <c r="AV170" s="42"/>
      <c r="AW170" s="42"/>
      <c r="AX170" s="42"/>
      <c r="AY170" s="42">
        <v>8</v>
      </c>
      <c r="AZ170" s="42"/>
      <c r="BA170" s="42"/>
      <c r="BB170" s="42"/>
      <c r="BC170" s="42"/>
      <c r="BD170" s="42">
        <v>9</v>
      </c>
      <c r="BE170" s="42"/>
      <c r="BF170" s="42"/>
      <c r="BG170" s="42"/>
      <c r="BH170" s="42"/>
      <c r="BI170" s="42">
        <v>10</v>
      </c>
      <c r="BJ170" s="42"/>
      <c r="BK170" s="42"/>
      <c r="BL170" s="42"/>
      <c r="BM170" s="42"/>
      <c r="BN170" s="42">
        <v>11</v>
      </c>
      <c r="BO170" s="42"/>
      <c r="BP170" s="42"/>
      <c r="BQ170" s="42"/>
      <c r="BR170" s="42"/>
    </row>
    <row r="171" spans="1:79" s="1" customFormat="1" ht="15.75" hidden="1" customHeight="1" x14ac:dyDescent="0.2">
      <c r="A171" s="94" t="s">
        <v>57</v>
      </c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6"/>
      <c r="U171" s="71" t="s">
        <v>65</v>
      </c>
      <c r="V171" s="71"/>
      <c r="W171" s="71"/>
      <c r="X171" s="71"/>
      <c r="Y171" s="71"/>
      <c r="Z171" s="69" t="s">
        <v>66</v>
      </c>
      <c r="AA171" s="69"/>
      <c r="AB171" s="69"/>
      <c r="AC171" s="69"/>
      <c r="AD171" s="69"/>
      <c r="AE171" s="71" t="s">
        <v>67</v>
      </c>
      <c r="AF171" s="71"/>
      <c r="AG171" s="71"/>
      <c r="AH171" s="71"/>
      <c r="AI171" s="71"/>
      <c r="AJ171" s="69" t="s">
        <v>68</v>
      </c>
      <c r="AK171" s="69"/>
      <c r="AL171" s="69"/>
      <c r="AM171" s="69"/>
      <c r="AN171" s="69"/>
      <c r="AO171" s="71" t="s">
        <v>58</v>
      </c>
      <c r="AP171" s="71"/>
      <c r="AQ171" s="71"/>
      <c r="AR171" s="71"/>
      <c r="AS171" s="71"/>
      <c r="AT171" s="69" t="s">
        <v>59</v>
      </c>
      <c r="AU171" s="69"/>
      <c r="AV171" s="69"/>
      <c r="AW171" s="69"/>
      <c r="AX171" s="69"/>
      <c r="AY171" s="71" t="s">
        <v>60</v>
      </c>
      <c r="AZ171" s="71"/>
      <c r="BA171" s="71"/>
      <c r="BB171" s="71"/>
      <c r="BC171" s="71"/>
      <c r="BD171" s="69" t="s">
        <v>61</v>
      </c>
      <c r="BE171" s="69"/>
      <c r="BF171" s="69"/>
      <c r="BG171" s="69"/>
      <c r="BH171" s="69"/>
      <c r="BI171" s="71" t="s">
        <v>62</v>
      </c>
      <c r="BJ171" s="71"/>
      <c r="BK171" s="71"/>
      <c r="BL171" s="71"/>
      <c r="BM171" s="71"/>
      <c r="BN171" s="69" t="s">
        <v>63</v>
      </c>
      <c r="BO171" s="69"/>
      <c r="BP171" s="69"/>
      <c r="BQ171" s="69"/>
      <c r="BR171" s="69"/>
      <c r="CA171" t="s">
        <v>41</v>
      </c>
    </row>
    <row r="172" spans="1:79" s="6" customFormat="1" ht="12.75" customHeight="1" x14ac:dyDescent="0.2">
      <c r="A172" s="44" t="s">
        <v>147</v>
      </c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5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CA172" s="6" t="s">
        <v>42</v>
      </c>
    </row>
    <row r="173" spans="1:79" s="25" customFormat="1" ht="38.25" customHeight="1" x14ac:dyDescent="0.2">
      <c r="A173" s="34" t="s">
        <v>208</v>
      </c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6"/>
      <c r="U173" s="27" t="s">
        <v>173</v>
      </c>
      <c r="V173" s="27"/>
      <c r="W173" s="27"/>
      <c r="X173" s="27"/>
      <c r="Y173" s="27"/>
      <c r="Z173" s="27"/>
      <c r="AA173" s="27"/>
      <c r="AB173" s="27"/>
      <c r="AC173" s="27"/>
      <c r="AD173" s="27"/>
      <c r="AE173" s="27" t="s">
        <v>173</v>
      </c>
      <c r="AF173" s="27"/>
      <c r="AG173" s="27"/>
      <c r="AH173" s="27"/>
      <c r="AI173" s="27"/>
      <c r="AJ173" s="27"/>
      <c r="AK173" s="27"/>
      <c r="AL173" s="27"/>
      <c r="AM173" s="27"/>
      <c r="AN173" s="27"/>
      <c r="AO173" s="27" t="s">
        <v>173</v>
      </c>
      <c r="AP173" s="27"/>
      <c r="AQ173" s="27"/>
      <c r="AR173" s="27"/>
      <c r="AS173" s="27"/>
      <c r="AT173" s="27"/>
      <c r="AU173" s="27"/>
      <c r="AV173" s="27"/>
      <c r="AW173" s="27"/>
      <c r="AX173" s="27"/>
      <c r="AY173" s="27" t="s">
        <v>173</v>
      </c>
      <c r="AZ173" s="27"/>
      <c r="BA173" s="27"/>
      <c r="BB173" s="27"/>
      <c r="BC173" s="27"/>
      <c r="BD173" s="27"/>
      <c r="BE173" s="27"/>
      <c r="BF173" s="27"/>
      <c r="BG173" s="27"/>
      <c r="BH173" s="27"/>
      <c r="BI173" s="27" t="s">
        <v>173</v>
      </c>
      <c r="BJ173" s="27"/>
      <c r="BK173" s="27"/>
      <c r="BL173" s="27"/>
      <c r="BM173" s="27"/>
      <c r="BN173" s="27"/>
      <c r="BO173" s="27"/>
      <c r="BP173" s="27"/>
      <c r="BQ173" s="27"/>
      <c r="BR173" s="27"/>
    </row>
    <row r="176" spans="1:79" ht="14.25" customHeight="1" x14ac:dyDescent="0.2">
      <c r="A176" s="68" t="s">
        <v>125</v>
      </c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</row>
    <row r="177" spans="1:79" ht="15" customHeight="1" x14ac:dyDescent="0.2">
      <c r="A177" s="85" t="s">
        <v>6</v>
      </c>
      <c r="B177" s="86"/>
      <c r="C177" s="86"/>
      <c r="D177" s="85" t="s">
        <v>10</v>
      </c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7"/>
      <c r="W177" s="42" t="s">
        <v>226</v>
      </c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 t="s">
        <v>230</v>
      </c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 t="s">
        <v>242</v>
      </c>
      <c r="AV177" s="42"/>
      <c r="AW177" s="42"/>
      <c r="AX177" s="42"/>
      <c r="AY177" s="42"/>
      <c r="AZ177" s="42"/>
      <c r="BA177" s="42" t="s">
        <v>248</v>
      </c>
      <c r="BB177" s="42"/>
      <c r="BC177" s="42"/>
      <c r="BD177" s="42"/>
      <c r="BE177" s="42"/>
      <c r="BF177" s="42"/>
      <c r="BG177" s="42" t="s">
        <v>257</v>
      </c>
      <c r="BH177" s="42"/>
      <c r="BI177" s="42"/>
      <c r="BJ177" s="42"/>
      <c r="BK177" s="42"/>
      <c r="BL177" s="42"/>
    </row>
    <row r="178" spans="1:79" ht="15" customHeight="1" x14ac:dyDescent="0.2">
      <c r="A178" s="97"/>
      <c r="B178" s="98"/>
      <c r="C178" s="98"/>
      <c r="D178" s="97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9"/>
      <c r="W178" s="42" t="s">
        <v>4</v>
      </c>
      <c r="X178" s="42"/>
      <c r="Y178" s="42"/>
      <c r="Z178" s="42"/>
      <c r="AA178" s="42"/>
      <c r="AB178" s="42"/>
      <c r="AC178" s="42" t="s">
        <v>3</v>
      </c>
      <c r="AD178" s="42"/>
      <c r="AE178" s="42"/>
      <c r="AF178" s="42"/>
      <c r="AG178" s="42"/>
      <c r="AH178" s="42"/>
      <c r="AI178" s="42" t="s">
        <v>4</v>
      </c>
      <c r="AJ178" s="42"/>
      <c r="AK178" s="42"/>
      <c r="AL178" s="42"/>
      <c r="AM178" s="42"/>
      <c r="AN178" s="42"/>
      <c r="AO178" s="42" t="s">
        <v>3</v>
      </c>
      <c r="AP178" s="42"/>
      <c r="AQ178" s="42"/>
      <c r="AR178" s="42"/>
      <c r="AS178" s="42"/>
      <c r="AT178" s="42"/>
      <c r="AU178" s="73" t="s">
        <v>4</v>
      </c>
      <c r="AV178" s="73"/>
      <c r="AW178" s="73"/>
      <c r="AX178" s="73" t="s">
        <v>3</v>
      </c>
      <c r="AY178" s="73"/>
      <c r="AZ178" s="73"/>
      <c r="BA178" s="73" t="s">
        <v>4</v>
      </c>
      <c r="BB178" s="73"/>
      <c r="BC178" s="73"/>
      <c r="BD178" s="73" t="s">
        <v>3</v>
      </c>
      <c r="BE178" s="73"/>
      <c r="BF178" s="73"/>
      <c r="BG178" s="73" t="s">
        <v>4</v>
      </c>
      <c r="BH178" s="73"/>
      <c r="BI178" s="73"/>
      <c r="BJ178" s="73" t="s">
        <v>3</v>
      </c>
      <c r="BK178" s="73"/>
      <c r="BL178" s="73"/>
    </row>
    <row r="179" spans="1:79" ht="57" customHeight="1" x14ac:dyDescent="0.2">
      <c r="A179" s="88"/>
      <c r="B179" s="89"/>
      <c r="C179" s="89"/>
      <c r="D179" s="88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90"/>
      <c r="W179" s="42" t="s">
        <v>12</v>
      </c>
      <c r="X179" s="42"/>
      <c r="Y179" s="42"/>
      <c r="Z179" s="42" t="s">
        <v>11</v>
      </c>
      <c r="AA179" s="42"/>
      <c r="AB179" s="42"/>
      <c r="AC179" s="42" t="s">
        <v>12</v>
      </c>
      <c r="AD179" s="42"/>
      <c r="AE179" s="42"/>
      <c r="AF179" s="42" t="s">
        <v>11</v>
      </c>
      <c r="AG179" s="42"/>
      <c r="AH179" s="42"/>
      <c r="AI179" s="42" t="s">
        <v>12</v>
      </c>
      <c r="AJ179" s="42"/>
      <c r="AK179" s="42"/>
      <c r="AL179" s="42" t="s">
        <v>11</v>
      </c>
      <c r="AM179" s="42"/>
      <c r="AN179" s="42"/>
      <c r="AO179" s="42" t="s">
        <v>12</v>
      </c>
      <c r="AP179" s="42"/>
      <c r="AQ179" s="42"/>
      <c r="AR179" s="42" t="s">
        <v>11</v>
      </c>
      <c r="AS179" s="42"/>
      <c r="AT179" s="42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73"/>
      <c r="BJ179" s="73"/>
      <c r="BK179" s="73"/>
      <c r="BL179" s="73"/>
    </row>
    <row r="180" spans="1:79" ht="15" customHeight="1" x14ac:dyDescent="0.2">
      <c r="A180" s="80">
        <v>1</v>
      </c>
      <c r="B180" s="81"/>
      <c r="C180" s="81"/>
      <c r="D180" s="80">
        <v>2</v>
      </c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2"/>
      <c r="W180" s="42">
        <v>3</v>
      </c>
      <c r="X180" s="42"/>
      <c r="Y180" s="42"/>
      <c r="Z180" s="42">
        <v>4</v>
      </c>
      <c r="AA180" s="42"/>
      <c r="AB180" s="42"/>
      <c r="AC180" s="42">
        <v>5</v>
      </c>
      <c r="AD180" s="42"/>
      <c r="AE180" s="42"/>
      <c r="AF180" s="42">
        <v>6</v>
      </c>
      <c r="AG180" s="42"/>
      <c r="AH180" s="42"/>
      <c r="AI180" s="42">
        <v>7</v>
      </c>
      <c r="AJ180" s="42"/>
      <c r="AK180" s="42"/>
      <c r="AL180" s="42">
        <v>8</v>
      </c>
      <c r="AM180" s="42"/>
      <c r="AN180" s="42"/>
      <c r="AO180" s="42">
        <v>9</v>
      </c>
      <c r="AP180" s="42"/>
      <c r="AQ180" s="42"/>
      <c r="AR180" s="42">
        <v>10</v>
      </c>
      <c r="AS180" s="42"/>
      <c r="AT180" s="42"/>
      <c r="AU180" s="42">
        <v>11</v>
      </c>
      <c r="AV180" s="42"/>
      <c r="AW180" s="42"/>
      <c r="AX180" s="42">
        <v>12</v>
      </c>
      <c r="AY180" s="42"/>
      <c r="AZ180" s="42"/>
      <c r="BA180" s="42">
        <v>13</v>
      </c>
      <c r="BB180" s="42"/>
      <c r="BC180" s="42"/>
      <c r="BD180" s="42">
        <v>14</v>
      </c>
      <c r="BE180" s="42"/>
      <c r="BF180" s="42"/>
      <c r="BG180" s="42">
        <v>15</v>
      </c>
      <c r="BH180" s="42"/>
      <c r="BI180" s="42"/>
      <c r="BJ180" s="42">
        <v>16</v>
      </c>
      <c r="BK180" s="42"/>
      <c r="BL180" s="42"/>
    </row>
    <row r="181" spans="1:79" s="1" customFormat="1" ht="12.75" hidden="1" customHeight="1" x14ac:dyDescent="0.2">
      <c r="A181" s="94" t="s">
        <v>69</v>
      </c>
      <c r="B181" s="95"/>
      <c r="C181" s="95"/>
      <c r="D181" s="94" t="s">
        <v>57</v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6"/>
      <c r="W181" s="71" t="s">
        <v>72</v>
      </c>
      <c r="X181" s="71"/>
      <c r="Y181" s="71"/>
      <c r="Z181" s="71" t="s">
        <v>73</v>
      </c>
      <c r="AA181" s="71"/>
      <c r="AB181" s="71"/>
      <c r="AC181" s="69" t="s">
        <v>74</v>
      </c>
      <c r="AD181" s="69"/>
      <c r="AE181" s="69"/>
      <c r="AF181" s="69" t="s">
        <v>75</v>
      </c>
      <c r="AG181" s="69"/>
      <c r="AH181" s="69"/>
      <c r="AI181" s="71" t="s">
        <v>76</v>
      </c>
      <c r="AJ181" s="71"/>
      <c r="AK181" s="71"/>
      <c r="AL181" s="71" t="s">
        <v>77</v>
      </c>
      <c r="AM181" s="71"/>
      <c r="AN181" s="71"/>
      <c r="AO181" s="69" t="s">
        <v>104</v>
      </c>
      <c r="AP181" s="69"/>
      <c r="AQ181" s="69"/>
      <c r="AR181" s="69" t="s">
        <v>78</v>
      </c>
      <c r="AS181" s="69"/>
      <c r="AT181" s="69"/>
      <c r="AU181" s="71" t="s">
        <v>105</v>
      </c>
      <c r="AV181" s="71"/>
      <c r="AW181" s="71"/>
      <c r="AX181" s="69" t="s">
        <v>106</v>
      </c>
      <c r="AY181" s="69"/>
      <c r="AZ181" s="69"/>
      <c r="BA181" s="71" t="s">
        <v>107</v>
      </c>
      <c r="BB181" s="71"/>
      <c r="BC181" s="71"/>
      <c r="BD181" s="69" t="s">
        <v>108</v>
      </c>
      <c r="BE181" s="69"/>
      <c r="BF181" s="69"/>
      <c r="BG181" s="71" t="s">
        <v>109</v>
      </c>
      <c r="BH181" s="71"/>
      <c r="BI181" s="71"/>
      <c r="BJ181" s="69" t="s">
        <v>110</v>
      </c>
      <c r="BK181" s="69"/>
      <c r="BL181" s="69"/>
      <c r="CA181" s="1" t="s">
        <v>103</v>
      </c>
    </row>
    <row r="182" spans="1:79" s="6" customFormat="1" ht="12.75" customHeight="1" x14ac:dyDescent="0.2">
      <c r="A182" s="44">
        <v>1</v>
      </c>
      <c r="B182" s="45"/>
      <c r="C182" s="45"/>
      <c r="D182" s="29" t="s">
        <v>209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1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CA182" s="6" t="s">
        <v>43</v>
      </c>
    </row>
    <row r="183" spans="1:79" s="25" customFormat="1" ht="25.5" customHeight="1" x14ac:dyDescent="0.2">
      <c r="A183" s="39">
        <v>2</v>
      </c>
      <c r="B183" s="40"/>
      <c r="C183" s="40"/>
      <c r="D183" s="34" t="s">
        <v>210</v>
      </c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8" t="s">
        <v>173</v>
      </c>
      <c r="X183" s="38"/>
      <c r="Y183" s="38"/>
      <c r="Z183" s="38" t="s">
        <v>173</v>
      </c>
      <c r="AA183" s="38"/>
      <c r="AB183" s="38"/>
      <c r="AC183" s="38"/>
      <c r="AD183" s="38"/>
      <c r="AE183" s="38"/>
      <c r="AF183" s="38"/>
      <c r="AG183" s="38"/>
      <c r="AH183" s="38"/>
      <c r="AI183" s="38" t="s">
        <v>173</v>
      </c>
      <c r="AJ183" s="38"/>
      <c r="AK183" s="38"/>
      <c r="AL183" s="38" t="s">
        <v>173</v>
      </c>
      <c r="AM183" s="38"/>
      <c r="AN183" s="38"/>
      <c r="AO183" s="38"/>
      <c r="AP183" s="38"/>
      <c r="AQ183" s="38"/>
      <c r="AR183" s="38"/>
      <c r="AS183" s="38"/>
      <c r="AT183" s="38"/>
      <c r="AU183" s="38" t="s">
        <v>173</v>
      </c>
      <c r="AV183" s="38"/>
      <c r="AW183" s="38"/>
      <c r="AX183" s="38"/>
      <c r="AY183" s="38"/>
      <c r="AZ183" s="38"/>
      <c r="BA183" s="38" t="s">
        <v>173</v>
      </c>
      <c r="BB183" s="38"/>
      <c r="BC183" s="38"/>
      <c r="BD183" s="38"/>
      <c r="BE183" s="38"/>
      <c r="BF183" s="38"/>
      <c r="BG183" s="38" t="s">
        <v>173</v>
      </c>
      <c r="BH183" s="38"/>
      <c r="BI183" s="38"/>
      <c r="BJ183" s="38"/>
      <c r="BK183" s="38"/>
      <c r="BL183" s="38"/>
    </row>
    <row r="186" spans="1:79" ht="14.25" customHeight="1" x14ac:dyDescent="0.2">
      <c r="A186" s="68" t="s">
        <v>153</v>
      </c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</row>
    <row r="187" spans="1:79" ht="14.25" customHeight="1" x14ac:dyDescent="0.2">
      <c r="A187" s="68" t="s">
        <v>243</v>
      </c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</row>
    <row r="188" spans="1:79" ht="15" customHeight="1" x14ac:dyDescent="0.2">
      <c r="A188" s="72" t="s">
        <v>225</v>
      </c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  <c r="BB188" s="72"/>
      <c r="BC188" s="72"/>
      <c r="BD188" s="72"/>
      <c r="BE188" s="72"/>
      <c r="BF188" s="72"/>
      <c r="BG188" s="72"/>
      <c r="BH188" s="72"/>
      <c r="BI188" s="72"/>
      <c r="BJ188" s="72"/>
      <c r="BK188" s="72"/>
      <c r="BL188" s="72"/>
      <c r="BM188" s="72"/>
      <c r="BN188" s="72"/>
      <c r="BO188" s="72"/>
      <c r="BP188" s="72"/>
      <c r="BQ188" s="72"/>
      <c r="BR188" s="72"/>
      <c r="BS188" s="72"/>
    </row>
    <row r="189" spans="1:79" ht="15" customHeight="1" x14ac:dyDescent="0.2">
      <c r="A189" s="42" t="s">
        <v>6</v>
      </c>
      <c r="B189" s="42"/>
      <c r="C189" s="42"/>
      <c r="D189" s="42"/>
      <c r="E189" s="42"/>
      <c r="F189" s="42"/>
      <c r="G189" s="42" t="s">
        <v>126</v>
      </c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 t="s">
        <v>13</v>
      </c>
      <c r="U189" s="42"/>
      <c r="V189" s="42"/>
      <c r="W189" s="42"/>
      <c r="X189" s="42"/>
      <c r="Y189" s="42"/>
      <c r="Z189" s="42"/>
      <c r="AA189" s="80" t="s">
        <v>226</v>
      </c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3"/>
      <c r="AP189" s="80" t="s">
        <v>229</v>
      </c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2"/>
      <c r="BE189" s="80" t="s">
        <v>237</v>
      </c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2"/>
    </row>
    <row r="190" spans="1:79" ht="32.1" customHeight="1" x14ac:dyDescent="0.2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 t="s">
        <v>4</v>
      </c>
      <c r="AB190" s="42"/>
      <c r="AC190" s="42"/>
      <c r="AD190" s="42"/>
      <c r="AE190" s="42"/>
      <c r="AF190" s="42" t="s">
        <v>3</v>
      </c>
      <c r="AG190" s="42"/>
      <c r="AH190" s="42"/>
      <c r="AI190" s="42"/>
      <c r="AJ190" s="42"/>
      <c r="AK190" s="42" t="s">
        <v>89</v>
      </c>
      <c r="AL190" s="42"/>
      <c r="AM190" s="42"/>
      <c r="AN190" s="42"/>
      <c r="AO190" s="42"/>
      <c r="AP190" s="42" t="s">
        <v>4</v>
      </c>
      <c r="AQ190" s="42"/>
      <c r="AR190" s="42"/>
      <c r="AS190" s="42"/>
      <c r="AT190" s="42"/>
      <c r="AU190" s="42" t="s">
        <v>3</v>
      </c>
      <c r="AV190" s="42"/>
      <c r="AW190" s="42"/>
      <c r="AX190" s="42"/>
      <c r="AY190" s="42"/>
      <c r="AZ190" s="42" t="s">
        <v>96</v>
      </c>
      <c r="BA190" s="42"/>
      <c r="BB190" s="42"/>
      <c r="BC190" s="42"/>
      <c r="BD190" s="42"/>
      <c r="BE190" s="42" t="s">
        <v>4</v>
      </c>
      <c r="BF190" s="42"/>
      <c r="BG190" s="42"/>
      <c r="BH190" s="42"/>
      <c r="BI190" s="42"/>
      <c r="BJ190" s="42" t="s">
        <v>3</v>
      </c>
      <c r="BK190" s="42"/>
      <c r="BL190" s="42"/>
      <c r="BM190" s="42"/>
      <c r="BN190" s="42"/>
      <c r="BO190" s="42" t="s">
        <v>127</v>
      </c>
      <c r="BP190" s="42"/>
      <c r="BQ190" s="42"/>
      <c r="BR190" s="42"/>
      <c r="BS190" s="42"/>
    </row>
    <row r="191" spans="1:79" ht="15" customHeight="1" x14ac:dyDescent="0.2">
      <c r="A191" s="42">
        <v>1</v>
      </c>
      <c r="B191" s="42"/>
      <c r="C191" s="42"/>
      <c r="D191" s="42"/>
      <c r="E191" s="42"/>
      <c r="F191" s="42"/>
      <c r="G191" s="42">
        <v>2</v>
      </c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>
        <v>3</v>
      </c>
      <c r="U191" s="42"/>
      <c r="V191" s="42"/>
      <c r="W191" s="42"/>
      <c r="X191" s="42"/>
      <c r="Y191" s="42"/>
      <c r="Z191" s="42"/>
      <c r="AA191" s="42">
        <v>4</v>
      </c>
      <c r="AB191" s="42"/>
      <c r="AC191" s="42"/>
      <c r="AD191" s="42"/>
      <c r="AE191" s="42"/>
      <c r="AF191" s="42">
        <v>5</v>
      </c>
      <c r="AG191" s="42"/>
      <c r="AH191" s="42"/>
      <c r="AI191" s="42"/>
      <c r="AJ191" s="42"/>
      <c r="AK191" s="42">
        <v>6</v>
      </c>
      <c r="AL191" s="42"/>
      <c r="AM191" s="42"/>
      <c r="AN191" s="42"/>
      <c r="AO191" s="42"/>
      <c r="AP191" s="42">
        <v>7</v>
      </c>
      <c r="AQ191" s="42"/>
      <c r="AR191" s="42"/>
      <c r="AS191" s="42"/>
      <c r="AT191" s="42"/>
      <c r="AU191" s="42">
        <v>8</v>
      </c>
      <c r="AV191" s="42"/>
      <c r="AW191" s="42"/>
      <c r="AX191" s="42"/>
      <c r="AY191" s="42"/>
      <c r="AZ191" s="42">
        <v>9</v>
      </c>
      <c r="BA191" s="42"/>
      <c r="BB191" s="42"/>
      <c r="BC191" s="42"/>
      <c r="BD191" s="42"/>
      <c r="BE191" s="42">
        <v>10</v>
      </c>
      <c r="BF191" s="42"/>
      <c r="BG191" s="42"/>
      <c r="BH191" s="42"/>
      <c r="BI191" s="42"/>
      <c r="BJ191" s="42">
        <v>11</v>
      </c>
      <c r="BK191" s="42"/>
      <c r="BL191" s="42"/>
      <c r="BM191" s="42"/>
      <c r="BN191" s="42"/>
      <c r="BO191" s="42">
        <v>12</v>
      </c>
      <c r="BP191" s="42"/>
      <c r="BQ191" s="42"/>
      <c r="BR191" s="42"/>
      <c r="BS191" s="42"/>
    </row>
    <row r="192" spans="1:79" s="1" customFormat="1" ht="15" hidden="1" customHeight="1" x14ac:dyDescent="0.2">
      <c r="A192" s="71" t="s">
        <v>69</v>
      </c>
      <c r="B192" s="71"/>
      <c r="C192" s="71"/>
      <c r="D192" s="71"/>
      <c r="E192" s="71"/>
      <c r="F192" s="71"/>
      <c r="G192" s="70" t="s">
        <v>57</v>
      </c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 t="s">
        <v>79</v>
      </c>
      <c r="U192" s="70"/>
      <c r="V192" s="70"/>
      <c r="W192" s="70"/>
      <c r="X192" s="70"/>
      <c r="Y192" s="70"/>
      <c r="Z192" s="70"/>
      <c r="AA192" s="69" t="s">
        <v>65</v>
      </c>
      <c r="AB192" s="69"/>
      <c r="AC192" s="69"/>
      <c r="AD192" s="69"/>
      <c r="AE192" s="69"/>
      <c r="AF192" s="69" t="s">
        <v>66</v>
      </c>
      <c r="AG192" s="69"/>
      <c r="AH192" s="69"/>
      <c r="AI192" s="69"/>
      <c r="AJ192" s="69"/>
      <c r="AK192" s="91" t="s">
        <v>122</v>
      </c>
      <c r="AL192" s="91"/>
      <c r="AM192" s="91"/>
      <c r="AN192" s="91"/>
      <c r="AO192" s="91"/>
      <c r="AP192" s="69" t="s">
        <v>67</v>
      </c>
      <c r="AQ192" s="69"/>
      <c r="AR192" s="69"/>
      <c r="AS192" s="69"/>
      <c r="AT192" s="69"/>
      <c r="AU192" s="69" t="s">
        <v>68</v>
      </c>
      <c r="AV192" s="69"/>
      <c r="AW192" s="69"/>
      <c r="AX192" s="69"/>
      <c r="AY192" s="69"/>
      <c r="AZ192" s="91" t="s">
        <v>122</v>
      </c>
      <c r="BA192" s="91"/>
      <c r="BB192" s="91"/>
      <c r="BC192" s="91"/>
      <c r="BD192" s="91"/>
      <c r="BE192" s="69" t="s">
        <v>58</v>
      </c>
      <c r="BF192" s="69"/>
      <c r="BG192" s="69"/>
      <c r="BH192" s="69"/>
      <c r="BI192" s="69"/>
      <c r="BJ192" s="69" t="s">
        <v>59</v>
      </c>
      <c r="BK192" s="69"/>
      <c r="BL192" s="69"/>
      <c r="BM192" s="69"/>
      <c r="BN192" s="69"/>
      <c r="BO192" s="91" t="s">
        <v>122</v>
      </c>
      <c r="BP192" s="91"/>
      <c r="BQ192" s="91"/>
      <c r="BR192" s="91"/>
      <c r="BS192" s="91"/>
      <c r="CA192" s="1" t="s">
        <v>44</v>
      </c>
    </row>
    <row r="193" spans="1:79" s="25" customFormat="1" ht="56.25" customHeight="1" x14ac:dyDescent="0.2">
      <c r="A193" s="33">
        <v>1</v>
      </c>
      <c r="B193" s="33"/>
      <c r="C193" s="33"/>
      <c r="D193" s="33"/>
      <c r="E193" s="33"/>
      <c r="F193" s="33"/>
      <c r="G193" s="34" t="s">
        <v>211</v>
      </c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6"/>
      <c r="T193" s="37" t="s">
        <v>212</v>
      </c>
      <c r="U193" s="35"/>
      <c r="V193" s="35"/>
      <c r="W193" s="35"/>
      <c r="X193" s="35"/>
      <c r="Y193" s="35"/>
      <c r="Z193" s="36"/>
      <c r="AA193" s="27">
        <v>548200</v>
      </c>
      <c r="AB193" s="27"/>
      <c r="AC193" s="27"/>
      <c r="AD193" s="27"/>
      <c r="AE193" s="27"/>
      <c r="AF193" s="27">
        <v>0</v>
      </c>
      <c r="AG193" s="27"/>
      <c r="AH193" s="27"/>
      <c r="AI193" s="27"/>
      <c r="AJ193" s="27"/>
      <c r="AK193" s="27">
        <f>IF(ISNUMBER(AA193),AA193,0)+IF(ISNUMBER(AF193),AF193,0)</f>
        <v>548200</v>
      </c>
      <c r="AL193" s="27"/>
      <c r="AM193" s="27"/>
      <c r="AN193" s="27"/>
      <c r="AO193" s="27"/>
      <c r="AP193" s="27">
        <v>1354700</v>
      </c>
      <c r="AQ193" s="27"/>
      <c r="AR193" s="27"/>
      <c r="AS193" s="27"/>
      <c r="AT193" s="27"/>
      <c r="AU193" s="27">
        <v>2689000</v>
      </c>
      <c r="AV193" s="27"/>
      <c r="AW193" s="27"/>
      <c r="AX193" s="27"/>
      <c r="AY193" s="27"/>
      <c r="AZ193" s="27">
        <f>IF(ISNUMBER(AP193),AP193,0)+IF(ISNUMBER(AU193),AU193,0)</f>
        <v>4043700</v>
      </c>
      <c r="BA193" s="27"/>
      <c r="BB193" s="27"/>
      <c r="BC193" s="27"/>
      <c r="BD193" s="27"/>
      <c r="BE193" s="27">
        <v>841000</v>
      </c>
      <c r="BF193" s="27"/>
      <c r="BG193" s="27"/>
      <c r="BH193" s="27"/>
      <c r="BI193" s="27"/>
      <c r="BJ193" s="27">
        <v>0</v>
      </c>
      <c r="BK193" s="27"/>
      <c r="BL193" s="27"/>
      <c r="BM193" s="27"/>
      <c r="BN193" s="27"/>
      <c r="BO193" s="27">
        <f>IF(ISNUMBER(BE193),BE193,0)+IF(ISNUMBER(BJ193),BJ193,0)</f>
        <v>841000</v>
      </c>
      <c r="BP193" s="27"/>
      <c r="BQ193" s="27"/>
      <c r="BR193" s="27"/>
      <c r="BS193" s="27"/>
      <c r="CA193" s="25" t="s">
        <v>45</v>
      </c>
    </row>
    <row r="194" spans="1:79" s="25" customFormat="1" ht="56.25" customHeight="1" x14ac:dyDescent="0.2">
      <c r="A194" s="33">
        <v>2</v>
      </c>
      <c r="B194" s="33"/>
      <c r="C194" s="33"/>
      <c r="D194" s="33"/>
      <c r="E194" s="33"/>
      <c r="F194" s="33"/>
      <c r="G194" s="34" t="s">
        <v>213</v>
      </c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6"/>
      <c r="T194" s="37" t="s">
        <v>214</v>
      </c>
      <c r="U194" s="35"/>
      <c r="V194" s="35"/>
      <c r="W194" s="35"/>
      <c r="X194" s="35"/>
      <c r="Y194" s="35"/>
      <c r="Z194" s="36"/>
      <c r="AA194" s="27">
        <v>26494.66</v>
      </c>
      <c r="AB194" s="27"/>
      <c r="AC194" s="27"/>
      <c r="AD194" s="27"/>
      <c r="AE194" s="27"/>
      <c r="AF194" s="27">
        <v>115500</v>
      </c>
      <c r="AG194" s="27"/>
      <c r="AH194" s="27"/>
      <c r="AI194" s="27"/>
      <c r="AJ194" s="27"/>
      <c r="AK194" s="27">
        <f>IF(ISNUMBER(AA194),AA194,0)+IF(ISNUMBER(AF194),AF194,0)</f>
        <v>141994.66</v>
      </c>
      <c r="AL194" s="27"/>
      <c r="AM194" s="27"/>
      <c r="AN194" s="27"/>
      <c r="AO194" s="27"/>
      <c r="AP194" s="27">
        <v>0</v>
      </c>
      <c r="AQ194" s="27"/>
      <c r="AR194" s="27"/>
      <c r="AS194" s="27"/>
      <c r="AT194" s="27"/>
      <c r="AU194" s="27">
        <v>0</v>
      </c>
      <c r="AV194" s="27"/>
      <c r="AW194" s="27"/>
      <c r="AX194" s="27"/>
      <c r="AY194" s="27"/>
      <c r="AZ194" s="27">
        <f>IF(ISNUMBER(AP194),AP194,0)+IF(ISNUMBER(AU194),AU194,0)</f>
        <v>0</v>
      </c>
      <c r="BA194" s="27"/>
      <c r="BB194" s="27"/>
      <c r="BC194" s="27"/>
      <c r="BD194" s="27"/>
      <c r="BE194" s="27">
        <v>0</v>
      </c>
      <c r="BF194" s="27"/>
      <c r="BG194" s="27"/>
      <c r="BH194" s="27"/>
      <c r="BI194" s="27"/>
      <c r="BJ194" s="27">
        <v>0</v>
      </c>
      <c r="BK194" s="27"/>
      <c r="BL194" s="27"/>
      <c r="BM194" s="27"/>
      <c r="BN194" s="27"/>
      <c r="BO194" s="27">
        <f>IF(ISNUMBER(BE194),BE194,0)+IF(ISNUMBER(BJ194),BJ194,0)</f>
        <v>0</v>
      </c>
      <c r="BP194" s="27"/>
      <c r="BQ194" s="27"/>
      <c r="BR194" s="27"/>
      <c r="BS194" s="27"/>
    </row>
    <row r="195" spans="1:79" s="6" customFormat="1" ht="12.75" customHeight="1" x14ac:dyDescent="0.2">
      <c r="A195" s="28"/>
      <c r="B195" s="28"/>
      <c r="C195" s="28"/>
      <c r="D195" s="28"/>
      <c r="E195" s="28"/>
      <c r="F195" s="28"/>
      <c r="G195" s="29" t="s">
        <v>147</v>
      </c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1"/>
      <c r="T195" s="32"/>
      <c r="U195" s="30"/>
      <c r="V195" s="30"/>
      <c r="W195" s="30"/>
      <c r="X195" s="30"/>
      <c r="Y195" s="30"/>
      <c r="Z195" s="31"/>
      <c r="AA195" s="26">
        <v>574694.66</v>
      </c>
      <c r="AB195" s="26"/>
      <c r="AC195" s="26"/>
      <c r="AD195" s="26"/>
      <c r="AE195" s="26"/>
      <c r="AF195" s="26">
        <v>115500</v>
      </c>
      <c r="AG195" s="26"/>
      <c r="AH195" s="26"/>
      <c r="AI195" s="26"/>
      <c r="AJ195" s="26"/>
      <c r="AK195" s="26">
        <f>IF(ISNUMBER(AA195),AA195,0)+IF(ISNUMBER(AF195),AF195,0)</f>
        <v>690194.66</v>
      </c>
      <c r="AL195" s="26"/>
      <c r="AM195" s="26"/>
      <c r="AN195" s="26"/>
      <c r="AO195" s="26"/>
      <c r="AP195" s="26">
        <v>1354700</v>
      </c>
      <c r="AQ195" s="26"/>
      <c r="AR195" s="26"/>
      <c r="AS195" s="26"/>
      <c r="AT195" s="26"/>
      <c r="AU195" s="26">
        <v>2689000</v>
      </c>
      <c r="AV195" s="26"/>
      <c r="AW195" s="26"/>
      <c r="AX195" s="26"/>
      <c r="AY195" s="26"/>
      <c r="AZ195" s="26">
        <f>IF(ISNUMBER(AP195),AP195,0)+IF(ISNUMBER(AU195),AU195,0)</f>
        <v>4043700</v>
      </c>
      <c r="BA195" s="26"/>
      <c r="BB195" s="26"/>
      <c r="BC195" s="26"/>
      <c r="BD195" s="26"/>
      <c r="BE195" s="26">
        <v>841000</v>
      </c>
      <c r="BF195" s="26"/>
      <c r="BG195" s="26"/>
      <c r="BH195" s="26"/>
      <c r="BI195" s="26"/>
      <c r="BJ195" s="26">
        <v>0</v>
      </c>
      <c r="BK195" s="26"/>
      <c r="BL195" s="26"/>
      <c r="BM195" s="26"/>
      <c r="BN195" s="26"/>
      <c r="BO195" s="26">
        <f>IF(ISNUMBER(BE195),BE195,0)+IF(ISNUMBER(BJ195),BJ195,0)</f>
        <v>841000</v>
      </c>
      <c r="BP195" s="26"/>
      <c r="BQ195" s="26"/>
      <c r="BR195" s="26"/>
      <c r="BS195" s="26"/>
    </row>
    <row r="197" spans="1:79" ht="13.5" customHeight="1" x14ac:dyDescent="0.2">
      <c r="A197" s="68" t="s">
        <v>258</v>
      </c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</row>
    <row r="198" spans="1:79" ht="15" customHeight="1" x14ac:dyDescent="0.2">
      <c r="A198" s="83" t="s">
        <v>225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</row>
    <row r="199" spans="1:79" ht="15" customHeight="1" x14ac:dyDescent="0.2">
      <c r="A199" s="42" t="s">
        <v>6</v>
      </c>
      <c r="B199" s="42"/>
      <c r="C199" s="42"/>
      <c r="D199" s="42"/>
      <c r="E199" s="42"/>
      <c r="F199" s="42"/>
      <c r="G199" s="42" t="s">
        <v>126</v>
      </c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 t="s">
        <v>13</v>
      </c>
      <c r="U199" s="42"/>
      <c r="V199" s="42"/>
      <c r="W199" s="42"/>
      <c r="X199" s="42"/>
      <c r="Y199" s="42"/>
      <c r="Z199" s="42"/>
      <c r="AA199" s="80" t="s">
        <v>247</v>
      </c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3"/>
      <c r="AP199" s="80" t="s">
        <v>252</v>
      </c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2"/>
    </row>
    <row r="200" spans="1:79" ht="32.1" customHeight="1" x14ac:dyDescent="0.2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 t="s">
        <v>4</v>
      </c>
      <c r="AB200" s="42"/>
      <c r="AC200" s="42"/>
      <c r="AD200" s="42"/>
      <c r="AE200" s="42"/>
      <c r="AF200" s="42" t="s">
        <v>3</v>
      </c>
      <c r="AG200" s="42"/>
      <c r="AH200" s="42"/>
      <c r="AI200" s="42"/>
      <c r="AJ200" s="42"/>
      <c r="AK200" s="42" t="s">
        <v>89</v>
      </c>
      <c r="AL200" s="42"/>
      <c r="AM200" s="42"/>
      <c r="AN200" s="42"/>
      <c r="AO200" s="42"/>
      <c r="AP200" s="42" t="s">
        <v>4</v>
      </c>
      <c r="AQ200" s="42"/>
      <c r="AR200" s="42"/>
      <c r="AS200" s="42"/>
      <c r="AT200" s="42"/>
      <c r="AU200" s="42" t="s">
        <v>3</v>
      </c>
      <c r="AV200" s="42"/>
      <c r="AW200" s="42"/>
      <c r="AX200" s="42"/>
      <c r="AY200" s="42"/>
      <c r="AZ200" s="42" t="s">
        <v>96</v>
      </c>
      <c r="BA200" s="42"/>
      <c r="BB200" s="42"/>
      <c r="BC200" s="42"/>
      <c r="BD200" s="42"/>
    </row>
    <row r="201" spans="1:79" ht="15" customHeight="1" x14ac:dyDescent="0.2">
      <c r="A201" s="42">
        <v>1</v>
      </c>
      <c r="B201" s="42"/>
      <c r="C201" s="42"/>
      <c r="D201" s="42"/>
      <c r="E201" s="42"/>
      <c r="F201" s="42"/>
      <c r="G201" s="42">
        <v>2</v>
      </c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>
        <v>3</v>
      </c>
      <c r="U201" s="42"/>
      <c r="V201" s="42"/>
      <c r="W201" s="42"/>
      <c r="X201" s="42"/>
      <c r="Y201" s="42"/>
      <c r="Z201" s="42"/>
      <c r="AA201" s="42">
        <v>4</v>
      </c>
      <c r="AB201" s="42"/>
      <c r="AC201" s="42"/>
      <c r="AD201" s="42"/>
      <c r="AE201" s="42"/>
      <c r="AF201" s="42">
        <v>5</v>
      </c>
      <c r="AG201" s="42"/>
      <c r="AH201" s="42"/>
      <c r="AI201" s="42"/>
      <c r="AJ201" s="42"/>
      <c r="AK201" s="42">
        <v>6</v>
      </c>
      <c r="AL201" s="42"/>
      <c r="AM201" s="42"/>
      <c r="AN201" s="42"/>
      <c r="AO201" s="42"/>
      <c r="AP201" s="42">
        <v>7</v>
      </c>
      <c r="AQ201" s="42"/>
      <c r="AR201" s="42"/>
      <c r="AS201" s="42"/>
      <c r="AT201" s="42"/>
      <c r="AU201" s="42">
        <v>8</v>
      </c>
      <c r="AV201" s="42"/>
      <c r="AW201" s="42"/>
      <c r="AX201" s="42"/>
      <c r="AY201" s="42"/>
      <c r="AZ201" s="42">
        <v>9</v>
      </c>
      <c r="BA201" s="42"/>
      <c r="BB201" s="42"/>
      <c r="BC201" s="42"/>
      <c r="BD201" s="42"/>
    </row>
    <row r="202" spans="1:79" s="1" customFormat="1" ht="12" hidden="1" customHeight="1" x14ac:dyDescent="0.2">
      <c r="A202" s="71" t="s">
        <v>69</v>
      </c>
      <c r="B202" s="71"/>
      <c r="C202" s="71"/>
      <c r="D202" s="71"/>
      <c r="E202" s="71"/>
      <c r="F202" s="71"/>
      <c r="G202" s="70" t="s">
        <v>57</v>
      </c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 t="s">
        <v>79</v>
      </c>
      <c r="U202" s="70"/>
      <c r="V202" s="70"/>
      <c r="W202" s="70"/>
      <c r="X202" s="70"/>
      <c r="Y202" s="70"/>
      <c r="Z202" s="70"/>
      <c r="AA202" s="69" t="s">
        <v>60</v>
      </c>
      <c r="AB202" s="69"/>
      <c r="AC202" s="69"/>
      <c r="AD202" s="69"/>
      <c r="AE202" s="69"/>
      <c r="AF202" s="69" t="s">
        <v>61</v>
      </c>
      <c r="AG202" s="69"/>
      <c r="AH202" s="69"/>
      <c r="AI202" s="69"/>
      <c r="AJ202" s="69"/>
      <c r="AK202" s="91" t="s">
        <v>122</v>
      </c>
      <c r="AL202" s="91"/>
      <c r="AM202" s="91"/>
      <c r="AN202" s="91"/>
      <c r="AO202" s="91"/>
      <c r="AP202" s="69" t="s">
        <v>62</v>
      </c>
      <c r="AQ202" s="69"/>
      <c r="AR202" s="69"/>
      <c r="AS202" s="69"/>
      <c r="AT202" s="69"/>
      <c r="AU202" s="69" t="s">
        <v>63</v>
      </c>
      <c r="AV202" s="69"/>
      <c r="AW202" s="69"/>
      <c r="AX202" s="69"/>
      <c r="AY202" s="69"/>
      <c r="AZ202" s="91" t="s">
        <v>122</v>
      </c>
      <c r="BA202" s="91"/>
      <c r="BB202" s="91"/>
      <c r="BC202" s="91"/>
      <c r="BD202" s="91"/>
      <c r="CA202" s="1" t="s">
        <v>46</v>
      </c>
    </row>
    <row r="203" spans="1:79" s="25" customFormat="1" ht="56.25" customHeight="1" x14ac:dyDescent="0.2">
      <c r="A203" s="33">
        <v>1</v>
      </c>
      <c r="B203" s="33"/>
      <c r="C203" s="33"/>
      <c r="D203" s="33"/>
      <c r="E203" s="33"/>
      <c r="F203" s="33"/>
      <c r="G203" s="34" t="s">
        <v>211</v>
      </c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6"/>
      <c r="T203" s="37" t="s">
        <v>212</v>
      </c>
      <c r="U203" s="35"/>
      <c r="V203" s="35"/>
      <c r="W203" s="35"/>
      <c r="X203" s="35"/>
      <c r="Y203" s="35"/>
      <c r="Z203" s="36"/>
      <c r="AA203" s="27">
        <v>731000</v>
      </c>
      <c r="AB203" s="27"/>
      <c r="AC203" s="27"/>
      <c r="AD203" s="27"/>
      <c r="AE203" s="27"/>
      <c r="AF203" s="27">
        <v>0</v>
      </c>
      <c r="AG203" s="27"/>
      <c r="AH203" s="27"/>
      <c r="AI203" s="27"/>
      <c r="AJ203" s="27"/>
      <c r="AK203" s="27">
        <f>IF(ISNUMBER(AA203),AA203,0)+IF(ISNUMBER(AF203),AF203,0)</f>
        <v>731000</v>
      </c>
      <c r="AL203" s="27"/>
      <c r="AM203" s="27"/>
      <c r="AN203" s="27"/>
      <c r="AO203" s="27"/>
      <c r="AP203" s="27">
        <v>731000</v>
      </c>
      <c r="AQ203" s="27"/>
      <c r="AR203" s="27"/>
      <c r="AS203" s="27"/>
      <c r="AT203" s="27"/>
      <c r="AU203" s="27">
        <v>0</v>
      </c>
      <c r="AV203" s="27"/>
      <c r="AW203" s="27"/>
      <c r="AX203" s="27"/>
      <c r="AY203" s="27"/>
      <c r="AZ203" s="27">
        <f>IF(ISNUMBER(AP203),AP203,0)+IF(ISNUMBER(AU203),AU203,0)</f>
        <v>731000</v>
      </c>
      <c r="BA203" s="27"/>
      <c r="BB203" s="27"/>
      <c r="BC203" s="27"/>
      <c r="BD203" s="27"/>
      <c r="CA203" s="25" t="s">
        <v>47</v>
      </c>
    </row>
    <row r="204" spans="1:79" s="25" customFormat="1" ht="56.25" customHeight="1" x14ac:dyDescent="0.2">
      <c r="A204" s="33">
        <v>2</v>
      </c>
      <c r="B204" s="33"/>
      <c r="C204" s="33"/>
      <c r="D204" s="33"/>
      <c r="E204" s="33"/>
      <c r="F204" s="33"/>
      <c r="G204" s="34" t="s">
        <v>213</v>
      </c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6"/>
      <c r="T204" s="37" t="s">
        <v>214</v>
      </c>
      <c r="U204" s="35"/>
      <c r="V204" s="35"/>
      <c r="W204" s="35"/>
      <c r="X204" s="35"/>
      <c r="Y204" s="35"/>
      <c r="Z204" s="36"/>
      <c r="AA204" s="27">
        <v>0</v>
      </c>
      <c r="AB204" s="27"/>
      <c r="AC204" s="27"/>
      <c r="AD204" s="27"/>
      <c r="AE204" s="27"/>
      <c r="AF204" s="27">
        <v>0</v>
      </c>
      <c r="AG204" s="27"/>
      <c r="AH204" s="27"/>
      <c r="AI204" s="27"/>
      <c r="AJ204" s="27"/>
      <c r="AK204" s="27">
        <f>IF(ISNUMBER(AA204),AA204,0)+IF(ISNUMBER(AF204),AF204,0)</f>
        <v>0</v>
      </c>
      <c r="AL204" s="27"/>
      <c r="AM204" s="27"/>
      <c r="AN204" s="27"/>
      <c r="AO204" s="27"/>
      <c r="AP204" s="27">
        <v>0</v>
      </c>
      <c r="AQ204" s="27"/>
      <c r="AR204" s="27"/>
      <c r="AS204" s="27"/>
      <c r="AT204" s="27"/>
      <c r="AU204" s="27">
        <v>0</v>
      </c>
      <c r="AV204" s="27"/>
      <c r="AW204" s="27"/>
      <c r="AX204" s="27"/>
      <c r="AY204" s="27"/>
      <c r="AZ204" s="27">
        <f>IF(ISNUMBER(AP204),AP204,0)+IF(ISNUMBER(AU204),AU204,0)</f>
        <v>0</v>
      </c>
      <c r="BA204" s="27"/>
      <c r="BB204" s="27"/>
      <c r="BC204" s="27"/>
      <c r="BD204" s="27"/>
    </row>
    <row r="205" spans="1:79" s="6" customFormat="1" x14ac:dyDescent="0.2">
      <c r="A205" s="28"/>
      <c r="B205" s="28"/>
      <c r="C205" s="28"/>
      <c r="D205" s="28"/>
      <c r="E205" s="28"/>
      <c r="F205" s="28"/>
      <c r="G205" s="29" t="s">
        <v>147</v>
      </c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1"/>
      <c r="T205" s="32"/>
      <c r="U205" s="30"/>
      <c r="V205" s="30"/>
      <c r="W205" s="30"/>
      <c r="X205" s="30"/>
      <c r="Y205" s="30"/>
      <c r="Z205" s="31"/>
      <c r="AA205" s="26">
        <v>731000</v>
      </c>
      <c r="AB205" s="26"/>
      <c r="AC205" s="26"/>
      <c r="AD205" s="26"/>
      <c r="AE205" s="26"/>
      <c r="AF205" s="26">
        <v>0</v>
      </c>
      <c r="AG205" s="26"/>
      <c r="AH205" s="26"/>
      <c r="AI205" s="26"/>
      <c r="AJ205" s="26"/>
      <c r="AK205" s="26">
        <f>IF(ISNUMBER(AA205),AA205,0)+IF(ISNUMBER(AF205),AF205,0)</f>
        <v>731000</v>
      </c>
      <c r="AL205" s="26"/>
      <c r="AM205" s="26"/>
      <c r="AN205" s="26"/>
      <c r="AO205" s="26"/>
      <c r="AP205" s="26">
        <v>731000</v>
      </c>
      <c r="AQ205" s="26"/>
      <c r="AR205" s="26"/>
      <c r="AS205" s="26"/>
      <c r="AT205" s="26"/>
      <c r="AU205" s="26">
        <v>0</v>
      </c>
      <c r="AV205" s="26"/>
      <c r="AW205" s="26"/>
      <c r="AX205" s="26"/>
      <c r="AY205" s="26"/>
      <c r="AZ205" s="26">
        <f>IF(ISNUMBER(AP205),AP205,0)+IF(ISNUMBER(AU205),AU205,0)</f>
        <v>731000</v>
      </c>
      <c r="BA205" s="26"/>
      <c r="BB205" s="26"/>
      <c r="BC205" s="26"/>
      <c r="BD205" s="26"/>
    </row>
    <row r="208" spans="1:79" ht="14.25" customHeight="1" x14ac:dyDescent="0.2">
      <c r="A208" s="68" t="s">
        <v>259</v>
      </c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</row>
    <row r="209" spans="1:79" ht="15" customHeight="1" x14ac:dyDescent="0.2">
      <c r="A209" s="83" t="s">
        <v>225</v>
      </c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  <c r="BH209" s="84"/>
      <c r="BI209" s="84"/>
      <c r="BJ209" s="84"/>
      <c r="BK209" s="84"/>
      <c r="BL209" s="84"/>
      <c r="BM209" s="84"/>
    </row>
    <row r="210" spans="1:79" ht="23.1" customHeight="1" x14ac:dyDescent="0.2">
      <c r="A210" s="42" t="s">
        <v>128</v>
      </c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85" t="s">
        <v>129</v>
      </c>
      <c r="O210" s="86"/>
      <c r="P210" s="86"/>
      <c r="Q210" s="86"/>
      <c r="R210" s="86"/>
      <c r="S210" s="86"/>
      <c r="T210" s="86"/>
      <c r="U210" s="87"/>
      <c r="V210" s="85" t="s">
        <v>130</v>
      </c>
      <c r="W210" s="86"/>
      <c r="X210" s="86"/>
      <c r="Y210" s="86"/>
      <c r="Z210" s="87"/>
      <c r="AA210" s="42" t="s">
        <v>226</v>
      </c>
      <c r="AB210" s="42"/>
      <c r="AC210" s="42"/>
      <c r="AD210" s="42"/>
      <c r="AE210" s="42"/>
      <c r="AF210" s="42"/>
      <c r="AG210" s="42"/>
      <c r="AH210" s="42"/>
      <c r="AI210" s="42"/>
      <c r="AJ210" s="42" t="s">
        <v>229</v>
      </c>
      <c r="AK210" s="42"/>
      <c r="AL210" s="42"/>
      <c r="AM210" s="42"/>
      <c r="AN210" s="42"/>
      <c r="AO210" s="42"/>
      <c r="AP210" s="42"/>
      <c r="AQ210" s="42"/>
      <c r="AR210" s="42"/>
      <c r="AS210" s="42" t="s">
        <v>237</v>
      </c>
      <c r="AT210" s="42"/>
      <c r="AU210" s="42"/>
      <c r="AV210" s="42"/>
      <c r="AW210" s="42"/>
      <c r="AX210" s="42"/>
      <c r="AY210" s="42"/>
      <c r="AZ210" s="42"/>
      <c r="BA210" s="42"/>
      <c r="BB210" s="42" t="s">
        <v>247</v>
      </c>
      <c r="BC210" s="42"/>
      <c r="BD210" s="42"/>
      <c r="BE210" s="42"/>
      <c r="BF210" s="42"/>
      <c r="BG210" s="42"/>
      <c r="BH210" s="42"/>
      <c r="BI210" s="42"/>
      <c r="BJ210" s="42"/>
      <c r="BK210" s="42" t="s">
        <v>252</v>
      </c>
      <c r="BL210" s="42"/>
      <c r="BM210" s="42"/>
      <c r="BN210" s="42"/>
      <c r="BO210" s="42"/>
      <c r="BP210" s="42"/>
      <c r="BQ210" s="42"/>
      <c r="BR210" s="42"/>
      <c r="BS210" s="42"/>
    </row>
    <row r="211" spans="1:79" ht="95.25" customHeight="1" x14ac:dyDescent="0.2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88"/>
      <c r="O211" s="89"/>
      <c r="P211" s="89"/>
      <c r="Q211" s="89"/>
      <c r="R211" s="89"/>
      <c r="S211" s="89"/>
      <c r="T211" s="89"/>
      <c r="U211" s="90"/>
      <c r="V211" s="88"/>
      <c r="W211" s="89"/>
      <c r="X211" s="89"/>
      <c r="Y211" s="89"/>
      <c r="Z211" s="90"/>
      <c r="AA211" s="73" t="s">
        <v>133</v>
      </c>
      <c r="AB211" s="73"/>
      <c r="AC211" s="73"/>
      <c r="AD211" s="73"/>
      <c r="AE211" s="73"/>
      <c r="AF211" s="73" t="s">
        <v>134</v>
      </c>
      <c r="AG211" s="73"/>
      <c r="AH211" s="73"/>
      <c r="AI211" s="73"/>
      <c r="AJ211" s="73" t="s">
        <v>133</v>
      </c>
      <c r="AK211" s="73"/>
      <c r="AL211" s="73"/>
      <c r="AM211" s="73"/>
      <c r="AN211" s="73"/>
      <c r="AO211" s="73" t="s">
        <v>134</v>
      </c>
      <c r="AP211" s="73"/>
      <c r="AQ211" s="73"/>
      <c r="AR211" s="73"/>
      <c r="AS211" s="73" t="s">
        <v>133</v>
      </c>
      <c r="AT211" s="73"/>
      <c r="AU211" s="73"/>
      <c r="AV211" s="73"/>
      <c r="AW211" s="73"/>
      <c r="AX211" s="73" t="s">
        <v>134</v>
      </c>
      <c r="AY211" s="73"/>
      <c r="AZ211" s="73"/>
      <c r="BA211" s="73"/>
      <c r="BB211" s="73" t="s">
        <v>133</v>
      </c>
      <c r="BC211" s="73"/>
      <c r="BD211" s="73"/>
      <c r="BE211" s="73"/>
      <c r="BF211" s="73"/>
      <c r="BG211" s="73" t="s">
        <v>134</v>
      </c>
      <c r="BH211" s="73"/>
      <c r="BI211" s="73"/>
      <c r="BJ211" s="73"/>
      <c r="BK211" s="73" t="s">
        <v>133</v>
      </c>
      <c r="BL211" s="73"/>
      <c r="BM211" s="73"/>
      <c r="BN211" s="73"/>
      <c r="BO211" s="73"/>
      <c r="BP211" s="73" t="s">
        <v>134</v>
      </c>
      <c r="BQ211" s="73"/>
      <c r="BR211" s="73"/>
      <c r="BS211" s="73"/>
    </row>
    <row r="212" spans="1:79" ht="15" customHeight="1" x14ac:dyDescent="0.2">
      <c r="A212" s="42">
        <v>1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80">
        <v>2</v>
      </c>
      <c r="O212" s="81"/>
      <c r="P212" s="81"/>
      <c r="Q212" s="81"/>
      <c r="R212" s="81"/>
      <c r="S212" s="81"/>
      <c r="T212" s="81"/>
      <c r="U212" s="82"/>
      <c r="V212" s="42">
        <v>3</v>
      </c>
      <c r="W212" s="42"/>
      <c r="X212" s="42"/>
      <c r="Y212" s="42"/>
      <c r="Z212" s="42"/>
      <c r="AA212" s="42">
        <v>4</v>
      </c>
      <c r="AB212" s="42"/>
      <c r="AC212" s="42"/>
      <c r="AD212" s="42"/>
      <c r="AE212" s="42"/>
      <c r="AF212" s="42">
        <v>5</v>
      </c>
      <c r="AG212" s="42"/>
      <c r="AH212" s="42"/>
      <c r="AI212" s="42"/>
      <c r="AJ212" s="42">
        <v>6</v>
      </c>
      <c r="AK212" s="42"/>
      <c r="AL212" s="42"/>
      <c r="AM212" s="42"/>
      <c r="AN212" s="42"/>
      <c r="AO212" s="42">
        <v>7</v>
      </c>
      <c r="AP212" s="42"/>
      <c r="AQ212" s="42"/>
      <c r="AR212" s="42"/>
      <c r="AS212" s="42">
        <v>8</v>
      </c>
      <c r="AT212" s="42"/>
      <c r="AU212" s="42"/>
      <c r="AV212" s="42"/>
      <c r="AW212" s="42"/>
      <c r="AX212" s="42">
        <v>9</v>
      </c>
      <c r="AY212" s="42"/>
      <c r="AZ212" s="42"/>
      <c r="BA212" s="42"/>
      <c r="BB212" s="42">
        <v>10</v>
      </c>
      <c r="BC212" s="42"/>
      <c r="BD212" s="42"/>
      <c r="BE212" s="42"/>
      <c r="BF212" s="42"/>
      <c r="BG212" s="42">
        <v>11</v>
      </c>
      <c r="BH212" s="42"/>
      <c r="BI212" s="42"/>
      <c r="BJ212" s="42"/>
      <c r="BK212" s="42">
        <v>12</v>
      </c>
      <c r="BL212" s="42"/>
      <c r="BM212" s="42"/>
      <c r="BN212" s="42"/>
      <c r="BO212" s="42"/>
      <c r="BP212" s="42">
        <v>13</v>
      </c>
      <c r="BQ212" s="42"/>
      <c r="BR212" s="42"/>
      <c r="BS212" s="42"/>
    </row>
    <row r="213" spans="1:79" s="1" customFormat="1" ht="12" hidden="1" customHeight="1" x14ac:dyDescent="0.2">
      <c r="A213" s="70" t="s">
        <v>146</v>
      </c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1" t="s">
        <v>131</v>
      </c>
      <c r="O213" s="71"/>
      <c r="P213" s="71"/>
      <c r="Q213" s="71"/>
      <c r="R213" s="71"/>
      <c r="S213" s="71"/>
      <c r="T213" s="71"/>
      <c r="U213" s="71"/>
      <c r="V213" s="71" t="s">
        <v>132</v>
      </c>
      <c r="W213" s="71"/>
      <c r="X213" s="71"/>
      <c r="Y213" s="71"/>
      <c r="Z213" s="71"/>
      <c r="AA213" s="69" t="s">
        <v>65</v>
      </c>
      <c r="AB213" s="69"/>
      <c r="AC213" s="69"/>
      <c r="AD213" s="69"/>
      <c r="AE213" s="69"/>
      <c r="AF213" s="69" t="s">
        <v>66</v>
      </c>
      <c r="AG213" s="69"/>
      <c r="AH213" s="69"/>
      <c r="AI213" s="69"/>
      <c r="AJ213" s="69" t="s">
        <v>67</v>
      </c>
      <c r="AK213" s="69"/>
      <c r="AL213" s="69"/>
      <c r="AM213" s="69"/>
      <c r="AN213" s="69"/>
      <c r="AO213" s="69" t="s">
        <v>68</v>
      </c>
      <c r="AP213" s="69"/>
      <c r="AQ213" s="69"/>
      <c r="AR213" s="69"/>
      <c r="AS213" s="69" t="s">
        <v>58</v>
      </c>
      <c r="AT213" s="69"/>
      <c r="AU213" s="69"/>
      <c r="AV213" s="69"/>
      <c r="AW213" s="69"/>
      <c r="AX213" s="69" t="s">
        <v>59</v>
      </c>
      <c r="AY213" s="69"/>
      <c r="AZ213" s="69"/>
      <c r="BA213" s="69"/>
      <c r="BB213" s="69" t="s">
        <v>60</v>
      </c>
      <c r="BC213" s="69"/>
      <c r="BD213" s="69"/>
      <c r="BE213" s="69"/>
      <c r="BF213" s="69"/>
      <c r="BG213" s="69" t="s">
        <v>61</v>
      </c>
      <c r="BH213" s="69"/>
      <c r="BI213" s="69"/>
      <c r="BJ213" s="69"/>
      <c r="BK213" s="69" t="s">
        <v>62</v>
      </c>
      <c r="BL213" s="69"/>
      <c r="BM213" s="69"/>
      <c r="BN213" s="69"/>
      <c r="BO213" s="69"/>
      <c r="BP213" s="69" t="s">
        <v>63</v>
      </c>
      <c r="BQ213" s="69"/>
      <c r="BR213" s="69"/>
      <c r="BS213" s="69"/>
      <c r="CA213" s="1" t="s">
        <v>48</v>
      </c>
    </row>
    <row r="214" spans="1:79" s="6" customFormat="1" ht="12.75" customHeight="1" x14ac:dyDescent="0.2">
      <c r="A214" s="67" t="s">
        <v>147</v>
      </c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44"/>
      <c r="O214" s="45"/>
      <c r="P214" s="45"/>
      <c r="Q214" s="45"/>
      <c r="R214" s="45"/>
      <c r="S214" s="45"/>
      <c r="T214" s="45"/>
      <c r="U214" s="56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  <c r="AT214" s="79"/>
      <c r="AU214" s="79"/>
      <c r="AV214" s="79"/>
      <c r="AW214" s="79"/>
      <c r="AX214" s="79"/>
      <c r="AY214" s="79"/>
      <c r="AZ214" s="79"/>
      <c r="BA214" s="79"/>
      <c r="BB214" s="79"/>
      <c r="BC214" s="79"/>
      <c r="BD214" s="79"/>
      <c r="BE214" s="79"/>
      <c r="BF214" s="79"/>
      <c r="BG214" s="79"/>
      <c r="BH214" s="79"/>
      <c r="BI214" s="79"/>
      <c r="BJ214" s="79"/>
      <c r="BK214" s="79"/>
      <c r="BL214" s="79"/>
      <c r="BM214" s="79"/>
      <c r="BN214" s="79"/>
      <c r="BO214" s="79"/>
      <c r="BP214" s="75"/>
      <c r="BQ214" s="76"/>
      <c r="BR214" s="76"/>
      <c r="BS214" s="77"/>
      <c r="CA214" s="6" t="s">
        <v>49</v>
      </c>
    </row>
    <row r="217" spans="1:79" ht="35.25" customHeight="1" x14ac:dyDescent="0.2">
      <c r="A217" s="68" t="s">
        <v>260</v>
      </c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</row>
    <row r="218" spans="1:79" ht="15" x14ac:dyDescent="0.2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</row>
    <row r="219" spans="1:79" ht="1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1" spans="1:79" ht="28.5" customHeight="1" x14ac:dyDescent="0.2">
      <c r="A221" s="78" t="s">
        <v>244</v>
      </c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  <c r="AV221" s="78"/>
      <c r="AW221" s="78"/>
      <c r="AX221" s="78"/>
      <c r="AY221" s="78"/>
      <c r="AZ221" s="78"/>
      <c r="BA221" s="78"/>
      <c r="BB221" s="78"/>
      <c r="BC221" s="78"/>
      <c r="BD221" s="78"/>
      <c r="BE221" s="78"/>
      <c r="BF221" s="78"/>
      <c r="BG221" s="78"/>
      <c r="BH221" s="78"/>
      <c r="BI221" s="78"/>
      <c r="BJ221" s="78"/>
      <c r="BK221" s="78"/>
      <c r="BL221" s="78"/>
    </row>
    <row r="222" spans="1:79" ht="14.25" customHeight="1" x14ac:dyDescent="0.2">
      <c r="A222" s="68" t="s">
        <v>227</v>
      </c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</row>
    <row r="223" spans="1:79" ht="15" customHeight="1" x14ac:dyDescent="0.2">
      <c r="A223" s="72" t="s">
        <v>225</v>
      </c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</row>
    <row r="224" spans="1:79" ht="42.95" customHeight="1" x14ac:dyDescent="0.2">
      <c r="A224" s="73" t="s">
        <v>135</v>
      </c>
      <c r="B224" s="73"/>
      <c r="C224" s="73"/>
      <c r="D224" s="73"/>
      <c r="E224" s="73"/>
      <c r="F224" s="73"/>
      <c r="G224" s="42" t="s">
        <v>19</v>
      </c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 t="s">
        <v>15</v>
      </c>
      <c r="U224" s="42"/>
      <c r="V224" s="42"/>
      <c r="W224" s="42"/>
      <c r="X224" s="42"/>
      <c r="Y224" s="42"/>
      <c r="Z224" s="42" t="s">
        <v>14</v>
      </c>
      <c r="AA224" s="42"/>
      <c r="AB224" s="42"/>
      <c r="AC224" s="42"/>
      <c r="AD224" s="42"/>
      <c r="AE224" s="42" t="s">
        <v>136</v>
      </c>
      <c r="AF224" s="42"/>
      <c r="AG224" s="42"/>
      <c r="AH224" s="42"/>
      <c r="AI224" s="42"/>
      <c r="AJ224" s="42"/>
      <c r="AK224" s="42" t="s">
        <v>137</v>
      </c>
      <c r="AL224" s="42"/>
      <c r="AM224" s="42"/>
      <c r="AN224" s="42"/>
      <c r="AO224" s="42"/>
      <c r="AP224" s="42"/>
      <c r="AQ224" s="42" t="s">
        <v>138</v>
      </c>
      <c r="AR224" s="42"/>
      <c r="AS224" s="42"/>
      <c r="AT224" s="42"/>
      <c r="AU224" s="42"/>
      <c r="AV224" s="42"/>
      <c r="AW224" s="42" t="s">
        <v>98</v>
      </c>
      <c r="AX224" s="42"/>
      <c r="AY224" s="42"/>
      <c r="AZ224" s="42"/>
      <c r="BA224" s="42"/>
      <c r="BB224" s="42"/>
      <c r="BC224" s="42"/>
      <c r="BD224" s="42"/>
      <c r="BE224" s="42"/>
      <c r="BF224" s="42"/>
      <c r="BG224" s="42" t="s">
        <v>139</v>
      </c>
      <c r="BH224" s="42"/>
      <c r="BI224" s="42"/>
      <c r="BJ224" s="42"/>
      <c r="BK224" s="42"/>
      <c r="BL224" s="42"/>
    </row>
    <row r="225" spans="1:79" ht="39.950000000000003" customHeight="1" x14ac:dyDescent="0.2">
      <c r="A225" s="73"/>
      <c r="B225" s="73"/>
      <c r="C225" s="73"/>
      <c r="D225" s="73"/>
      <c r="E225" s="73"/>
      <c r="F225" s="73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 t="s">
        <v>17</v>
      </c>
      <c r="AX225" s="42"/>
      <c r="AY225" s="42"/>
      <c r="AZ225" s="42"/>
      <c r="BA225" s="42"/>
      <c r="BB225" s="42" t="s">
        <v>16</v>
      </c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</row>
    <row r="226" spans="1:79" ht="15" customHeight="1" x14ac:dyDescent="0.2">
      <c r="A226" s="42">
        <v>1</v>
      </c>
      <c r="B226" s="42"/>
      <c r="C226" s="42"/>
      <c r="D226" s="42"/>
      <c r="E226" s="42"/>
      <c r="F226" s="42"/>
      <c r="G226" s="42">
        <v>2</v>
      </c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>
        <v>3</v>
      </c>
      <c r="U226" s="42"/>
      <c r="V226" s="42"/>
      <c r="W226" s="42"/>
      <c r="X226" s="42"/>
      <c r="Y226" s="42"/>
      <c r="Z226" s="42">
        <v>4</v>
      </c>
      <c r="AA226" s="42"/>
      <c r="AB226" s="42"/>
      <c r="AC226" s="42"/>
      <c r="AD226" s="42"/>
      <c r="AE226" s="42">
        <v>5</v>
      </c>
      <c r="AF226" s="42"/>
      <c r="AG226" s="42"/>
      <c r="AH226" s="42"/>
      <c r="AI226" s="42"/>
      <c r="AJ226" s="42"/>
      <c r="AK226" s="42">
        <v>6</v>
      </c>
      <c r="AL226" s="42"/>
      <c r="AM226" s="42"/>
      <c r="AN226" s="42"/>
      <c r="AO226" s="42"/>
      <c r="AP226" s="42"/>
      <c r="AQ226" s="42">
        <v>7</v>
      </c>
      <c r="AR226" s="42"/>
      <c r="AS226" s="42"/>
      <c r="AT226" s="42"/>
      <c r="AU226" s="42"/>
      <c r="AV226" s="42"/>
      <c r="AW226" s="42">
        <v>8</v>
      </c>
      <c r="AX226" s="42"/>
      <c r="AY226" s="42"/>
      <c r="AZ226" s="42"/>
      <c r="BA226" s="42"/>
      <c r="BB226" s="42">
        <v>9</v>
      </c>
      <c r="BC226" s="42"/>
      <c r="BD226" s="42"/>
      <c r="BE226" s="42"/>
      <c r="BF226" s="42"/>
      <c r="BG226" s="42">
        <v>10</v>
      </c>
      <c r="BH226" s="42"/>
      <c r="BI226" s="42"/>
      <c r="BJ226" s="42"/>
      <c r="BK226" s="42"/>
      <c r="BL226" s="42"/>
    </row>
    <row r="227" spans="1:79" s="1" customFormat="1" ht="12" hidden="1" customHeight="1" x14ac:dyDescent="0.2">
      <c r="A227" s="71" t="s">
        <v>64</v>
      </c>
      <c r="B227" s="71"/>
      <c r="C227" s="71"/>
      <c r="D227" s="71"/>
      <c r="E227" s="71"/>
      <c r="F227" s="71"/>
      <c r="G227" s="70" t="s">
        <v>57</v>
      </c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69" t="s">
        <v>80</v>
      </c>
      <c r="U227" s="69"/>
      <c r="V227" s="69"/>
      <c r="W227" s="69"/>
      <c r="X227" s="69"/>
      <c r="Y227" s="69"/>
      <c r="Z227" s="69" t="s">
        <v>81</v>
      </c>
      <c r="AA227" s="69"/>
      <c r="AB227" s="69"/>
      <c r="AC227" s="69"/>
      <c r="AD227" s="69"/>
      <c r="AE227" s="69" t="s">
        <v>82</v>
      </c>
      <c r="AF227" s="69"/>
      <c r="AG227" s="69"/>
      <c r="AH227" s="69"/>
      <c r="AI227" s="69"/>
      <c r="AJ227" s="69"/>
      <c r="AK227" s="69" t="s">
        <v>83</v>
      </c>
      <c r="AL227" s="69"/>
      <c r="AM227" s="69"/>
      <c r="AN227" s="69"/>
      <c r="AO227" s="69"/>
      <c r="AP227" s="69"/>
      <c r="AQ227" s="74" t="s">
        <v>99</v>
      </c>
      <c r="AR227" s="69"/>
      <c r="AS227" s="69"/>
      <c r="AT227" s="69"/>
      <c r="AU227" s="69"/>
      <c r="AV227" s="69"/>
      <c r="AW227" s="69" t="s">
        <v>84</v>
      </c>
      <c r="AX227" s="69"/>
      <c r="AY227" s="69"/>
      <c r="AZ227" s="69"/>
      <c r="BA227" s="69"/>
      <c r="BB227" s="69" t="s">
        <v>85</v>
      </c>
      <c r="BC227" s="69"/>
      <c r="BD227" s="69"/>
      <c r="BE227" s="69"/>
      <c r="BF227" s="69"/>
      <c r="BG227" s="74" t="s">
        <v>100</v>
      </c>
      <c r="BH227" s="69"/>
      <c r="BI227" s="69"/>
      <c r="BJ227" s="69"/>
      <c r="BK227" s="69"/>
      <c r="BL227" s="69"/>
      <c r="CA227" s="1" t="s">
        <v>50</v>
      </c>
    </row>
    <row r="228" spans="1:79" s="6" customFormat="1" ht="12.75" customHeight="1" x14ac:dyDescent="0.2">
      <c r="A228" s="28"/>
      <c r="B228" s="28"/>
      <c r="C228" s="28"/>
      <c r="D228" s="28"/>
      <c r="E228" s="28"/>
      <c r="F228" s="28"/>
      <c r="G228" s="67" t="s">
        <v>147</v>
      </c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>
        <f>IF(ISNUMBER(AK228),AK228,0)-IF(ISNUMBER(AE228),AE228,0)</f>
        <v>0</v>
      </c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>
        <f>IF(ISNUMBER(Z228),Z228,0)+IF(ISNUMBER(AK228),AK228,0)</f>
        <v>0</v>
      </c>
      <c r="BH228" s="26"/>
      <c r="BI228" s="26"/>
      <c r="BJ228" s="26"/>
      <c r="BK228" s="26"/>
      <c r="BL228" s="26"/>
      <c r="CA228" s="6" t="s">
        <v>51</v>
      </c>
    </row>
    <row r="230" spans="1:79" ht="14.25" customHeight="1" x14ac:dyDescent="0.2">
      <c r="A230" s="68" t="s">
        <v>245</v>
      </c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</row>
    <row r="231" spans="1:79" ht="15" customHeight="1" x14ac:dyDescent="0.2">
      <c r="A231" s="72" t="s">
        <v>225</v>
      </c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  <c r="BB231" s="72"/>
      <c r="BC231" s="72"/>
      <c r="BD231" s="72"/>
      <c r="BE231" s="72"/>
      <c r="BF231" s="72"/>
      <c r="BG231" s="72"/>
      <c r="BH231" s="72"/>
      <c r="BI231" s="72"/>
      <c r="BJ231" s="72"/>
      <c r="BK231" s="72"/>
      <c r="BL231" s="72"/>
    </row>
    <row r="232" spans="1:79" ht="18" customHeight="1" x14ac:dyDescent="0.2">
      <c r="A232" s="42" t="s">
        <v>135</v>
      </c>
      <c r="B232" s="42"/>
      <c r="C232" s="42"/>
      <c r="D232" s="42"/>
      <c r="E232" s="42"/>
      <c r="F232" s="42"/>
      <c r="G232" s="42" t="s">
        <v>19</v>
      </c>
      <c r="H232" s="42"/>
      <c r="I232" s="42"/>
      <c r="J232" s="42"/>
      <c r="K232" s="42"/>
      <c r="L232" s="42"/>
      <c r="M232" s="42"/>
      <c r="N232" s="42"/>
      <c r="O232" s="42"/>
      <c r="P232" s="42"/>
      <c r="Q232" s="42" t="s">
        <v>231</v>
      </c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 t="s">
        <v>242</v>
      </c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</row>
    <row r="233" spans="1:79" ht="42.95" customHeight="1" x14ac:dyDescent="0.2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 t="s">
        <v>140</v>
      </c>
      <c r="R233" s="42"/>
      <c r="S233" s="42"/>
      <c r="T233" s="42"/>
      <c r="U233" s="42"/>
      <c r="V233" s="73" t="s">
        <v>141</v>
      </c>
      <c r="W233" s="73"/>
      <c r="X233" s="73"/>
      <c r="Y233" s="73"/>
      <c r="Z233" s="42" t="s">
        <v>142</v>
      </c>
      <c r="AA233" s="42"/>
      <c r="AB233" s="42"/>
      <c r="AC233" s="42"/>
      <c r="AD233" s="42"/>
      <c r="AE233" s="42"/>
      <c r="AF233" s="42"/>
      <c r="AG233" s="42"/>
      <c r="AH233" s="42"/>
      <c r="AI233" s="42"/>
      <c r="AJ233" s="42" t="s">
        <v>143</v>
      </c>
      <c r="AK233" s="42"/>
      <c r="AL233" s="42"/>
      <c r="AM233" s="42"/>
      <c r="AN233" s="42"/>
      <c r="AO233" s="42" t="s">
        <v>20</v>
      </c>
      <c r="AP233" s="42"/>
      <c r="AQ233" s="42"/>
      <c r="AR233" s="42"/>
      <c r="AS233" s="42"/>
      <c r="AT233" s="73" t="s">
        <v>144</v>
      </c>
      <c r="AU233" s="73"/>
      <c r="AV233" s="73"/>
      <c r="AW233" s="73"/>
      <c r="AX233" s="42" t="s">
        <v>142</v>
      </c>
      <c r="AY233" s="42"/>
      <c r="AZ233" s="42"/>
      <c r="BA233" s="42"/>
      <c r="BB233" s="42"/>
      <c r="BC233" s="42"/>
      <c r="BD233" s="42"/>
      <c r="BE233" s="42"/>
      <c r="BF233" s="42"/>
      <c r="BG233" s="42"/>
      <c r="BH233" s="42" t="s">
        <v>145</v>
      </c>
      <c r="BI233" s="42"/>
      <c r="BJ233" s="42"/>
      <c r="BK233" s="42"/>
      <c r="BL233" s="42"/>
    </row>
    <row r="234" spans="1:79" ht="63" customHeight="1" x14ac:dyDescent="0.2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73"/>
      <c r="W234" s="73"/>
      <c r="X234" s="73"/>
      <c r="Y234" s="73"/>
      <c r="Z234" s="42" t="s">
        <v>17</v>
      </c>
      <c r="AA234" s="42"/>
      <c r="AB234" s="42"/>
      <c r="AC234" s="42"/>
      <c r="AD234" s="42"/>
      <c r="AE234" s="42" t="s">
        <v>16</v>
      </c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73"/>
      <c r="AU234" s="73"/>
      <c r="AV234" s="73"/>
      <c r="AW234" s="73"/>
      <c r="AX234" s="42" t="s">
        <v>17</v>
      </c>
      <c r="AY234" s="42"/>
      <c r="AZ234" s="42"/>
      <c r="BA234" s="42"/>
      <c r="BB234" s="42"/>
      <c r="BC234" s="42" t="s">
        <v>16</v>
      </c>
      <c r="BD234" s="42"/>
      <c r="BE234" s="42"/>
      <c r="BF234" s="42"/>
      <c r="BG234" s="42"/>
      <c r="BH234" s="42"/>
      <c r="BI234" s="42"/>
      <c r="BJ234" s="42"/>
      <c r="BK234" s="42"/>
      <c r="BL234" s="42"/>
    </row>
    <row r="235" spans="1:79" ht="15" customHeight="1" x14ac:dyDescent="0.2">
      <c r="A235" s="42">
        <v>1</v>
      </c>
      <c r="B235" s="42"/>
      <c r="C235" s="42"/>
      <c r="D235" s="42"/>
      <c r="E235" s="42"/>
      <c r="F235" s="42"/>
      <c r="G235" s="42">
        <v>2</v>
      </c>
      <c r="H235" s="42"/>
      <c r="I235" s="42"/>
      <c r="J235" s="42"/>
      <c r="K235" s="42"/>
      <c r="L235" s="42"/>
      <c r="M235" s="42"/>
      <c r="N235" s="42"/>
      <c r="O235" s="42"/>
      <c r="P235" s="42"/>
      <c r="Q235" s="42">
        <v>3</v>
      </c>
      <c r="R235" s="42"/>
      <c r="S235" s="42"/>
      <c r="T235" s="42"/>
      <c r="U235" s="42"/>
      <c r="V235" s="42">
        <v>4</v>
      </c>
      <c r="W235" s="42"/>
      <c r="X235" s="42"/>
      <c r="Y235" s="42"/>
      <c r="Z235" s="42">
        <v>5</v>
      </c>
      <c r="AA235" s="42"/>
      <c r="AB235" s="42"/>
      <c r="AC235" s="42"/>
      <c r="AD235" s="42"/>
      <c r="AE235" s="42">
        <v>6</v>
      </c>
      <c r="AF235" s="42"/>
      <c r="AG235" s="42"/>
      <c r="AH235" s="42"/>
      <c r="AI235" s="42"/>
      <c r="AJ235" s="42">
        <v>7</v>
      </c>
      <c r="AK235" s="42"/>
      <c r="AL235" s="42"/>
      <c r="AM235" s="42"/>
      <c r="AN235" s="42"/>
      <c r="AO235" s="42">
        <v>8</v>
      </c>
      <c r="AP235" s="42"/>
      <c r="AQ235" s="42"/>
      <c r="AR235" s="42"/>
      <c r="AS235" s="42"/>
      <c r="AT235" s="42">
        <v>9</v>
      </c>
      <c r="AU235" s="42"/>
      <c r="AV235" s="42"/>
      <c r="AW235" s="42"/>
      <c r="AX235" s="42">
        <v>10</v>
      </c>
      <c r="AY235" s="42"/>
      <c r="AZ235" s="42"/>
      <c r="BA235" s="42"/>
      <c r="BB235" s="42"/>
      <c r="BC235" s="42">
        <v>11</v>
      </c>
      <c r="BD235" s="42"/>
      <c r="BE235" s="42"/>
      <c r="BF235" s="42"/>
      <c r="BG235" s="42"/>
      <c r="BH235" s="42">
        <v>12</v>
      </c>
      <c r="BI235" s="42"/>
      <c r="BJ235" s="42"/>
      <c r="BK235" s="42"/>
      <c r="BL235" s="42"/>
    </row>
    <row r="236" spans="1:79" s="1" customFormat="1" ht="12" hidden="1" customHeight="1" x14ac:dyDescent="0.2">
      <c r="A236" s="71" t="s">
        <v>64</v>
      </c>
      <c r="B236" s="71"/>
      <c r="C236" s="71"/>
      <c r="D236" s="71"/>
      <c r="E236" s="71"/>
      <c r="F236" s="71"/>
      <c r="G236" s="70" t="s">
        <v>57</v>
      </c>
      <c r="H236" s="70"/>
      <c r="I236" s="70"/>
      <c r="J236" s="70"/>
      <c r="K236" s="70"/>
      <c r="L236" s="70"/>
      <c r="M236" s="70"/>
      <c r="N236" s="70"/>
      <c r="O236" s="70"/>
      <c r="P236" s="70"/>
      <c r="Q236" s="69" t="s">
        <v>80</v>
      </c>
      <c r="R236" s="69"/>
      <c r="S236" s="69"/>
      <c r="T236" s="69"/>
      <c r="U236" s="69"/>
      <c r="V236" s="69" t="s">
        <v>81</v>
      </c>
      <c r="W236" s="69"/>
      <c r="X236" s="69"/>
      <c r="Y236" s="69"/>
      <c r="Z236" s="69" t="s">
        <v>82</v>
      </c>
      <c r="AA236" s="69"/>
      <c r="AB236" s="69"/>
      <c r="AC236" s="69"/>
      <c r="AD236" s="69"/>
      <c r="AE236" s="69" t="s">
        <v>83</v>
      </c>
      <c r="AF236" s="69"/>
      <c r="AG236" s="69"/>
      <c r="AH236" s="69"/>
      <c r="AI236" s="69"/>
      <c r="AJ236" s="74" t="s">
        <v>101</v>
      </c>
      <c r="AK236" s="69"/>
      <c r="AL236" s="69"/>
      <c r="AM236" s="69"/>
      <c r="AN236" s="69"/>
      <c r="AO236" s="69" t="s">
        <v>84</v>
      </c>
      <c r="AP236" s="69"/>
      <c r="AQ236" s="69"/>
      <c r="AR236" s="69"/>
      <c r="AS236" s="69"/>
      <c r="AT236" s="74" t="s">
        <v>102</v>
      </c>
      <c r="AU236" s="69"/>
      <c r="AV236" s="69"/>
      <c r="AW236" s="69"/>
      <c r="AX236" s="69" t="s">
        <v>85</v>
      </c>
      <c r="AY236" s="69"/>
      <c r="AZ236" s="69"/>
      <c r="BA236" s="69"/>
      <c r="BB236" s="69"/>
      <c r="BC236" s="69" t="s">
        <v>86</v>
      </c>
      <c r="BD236" s="69"/>
      <c r="BE236" s="69"/>
      <c r="BF236" s="69"/>
      <c r="BG236" s="69"/>
      <c r="BH236" s="74" t="s">
        <v>101</v>
      </c>
      <c r="BI236" s="69"/>
      <c r="BJ236" s="69"/>
      <c r="BK236" s="69"/>
      <c r="BL236" s="69"/>
      <c r="CA236" s="1" t="s">
        <v>52</v>
      </c>
    </row>
    <row r="237" spans="1:79" s="6" customFormat="1" ht="12.75" customHeight="1" x14ac:dyDescent="0.2">
      <c r="A237" s="28"/>
      <c r="B237" s="28"/>
      <c r="C237" s="28"/>
      <c r="D237" s="28"/>
      <c r="E237" s="28"/>
      <c r="F237" s="28"/>
      <c r="G237" s="67" t="s">
        <v>147</v>
      </c>
      <c r="H237" s="67"/>
      <c r="I237" s="67"/>
      <c r="J237" s="67"/>
      <c r="K237" s="67"/>
      <c r="L237" s="67"/>
      <c r="M237" s="67"/>
      <c r="N237" s="67"/>
      <c r="O237" s="67"/>
      <c r="P237" s="67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>
        <f>IF(ISNUMBER(Q237),Q237,0)-IF(ISNUMBER(Z237),Z237,0)</f>
        <v>0</v>
      </c>
      <c r="AK237" s="26"/>
      <c r="AL237" s="26"/>
      <c r="AM237" s="26"/>
      <c r="AN237" s="26"/>
      <c r="AO237" s="26"/>
      <c r="AP237" s="26"/>
      <c r="AQ237" s="26"/>
      <c r="AR237" s="26"/>
      <c r="AS237" s="26"/>
      <c r="AT237" s="26">
        <f>IF(ISNUMBER(V237),V237,0)-IF(ISNUMBER(Z237),Z237,0)-IF(ISNUMBER(AE237),AE237,0)</f>
        <v>0</v>
      </c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>
        <f>IF(ISNUMBER(AO237),AO237,0)-IF(ISNUMBER(AX237),AX237,0)</f>
        <v>0</v>
      </c>
      <c r="BI237" s="26"/>
      <c r="BJ237" s="26"/>
      <c r="BK237" s="26"/>
      <c r="BL237" s="26"/>
      <c r="CA237" s="6" t="s">
        <v>53</v>
      </c>
    </row>
    <row r="239" spans="1:79" ht="14.25" customHeight="1" x14ac:dyDescent="0.2">
      <c r="A239" s="68" t="s">
        <v>232</v>
      </c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</row>
    <row r="240" spans="1:79" ht="15" customHeight="1" x14ac:dyDescent="0.2">
      <c r="A240" s="72" t="s">
        <v>225</v>
      </c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  <c r="AW240" s="72"/>
      <c r="AX240" s="72"/>
      <c r="AY240" s="72"/>
      <c r="AZ240" s="72"/>
      <c r="BA240" s="72"/>
      <c r="BB240" s="72"/>
      <c r="BC240" s="72"/>
      <c r="BD240" s="72"/>
      <c r="BE240" s="72"/>
      <c r="BF240" s="72"/>
      <c r="BG240" s="72"/>
      <c r="BH240" s="72"/>
      <c r="BI240" s="72"/>
      <c r="BJ240" s="72"/>
      <c r="BK240" s="72"/>
      <c r="BL240" s="72"/>
    </row>
    <row r="241" spans="1:79" ht="42.95" customHeight="1" x14ac:dyDescent="0.2">
      <c r="A241" s="73" t="s">
        <v>135</v>
      </c>
      <c r="B241" s="73"/>
      <c r="C241" s="73"/>
      <c r="D241" s="73"/>
      <c r="E241" s="73"/>
      <c r="F241" s="73"/>
      <c r="G241" s="42" t="s">
        <v>19</v>
      </c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 t="s">
        <v>15</v>
      </c>
      <c r="U241" s="42"/>
      <c r="V241" s="42"/>
      <c r="W241" s="42"/>
      <c r="X241" s="42"/>
      <c r="Y241" s="42"/>
      <c r="Z241" s="42" t="s">
        <v>14</v>
      </c>
      <c r="AA241" s="42"/>
      <c r="AB241" s="42"/>
      <c r="AC241" s="42"/>
      <c r="AD241" s="42"/>
      <c r="AE241" s="42" t="s">
        <v>228</v>
      </c>
      <c r="AF241" s="42"/>
      <c r="AG241" s="42"/>
      <c r="AH241" s="42"/>
      <c r="AI241" s="42"/>
      <c r="AJ241" s="42"/>
      <c r="AK241" s="42" t="s">
        <v>233</v>
      </c>
      <c r="AL241" s="42"/>
      <c r="AM241" s="42"/>
      <c r="AN241" s="42"/>
      <c r="AO241" s="42"/>
      <c r="AP241" s="42"/>
      <c r="AQ241" s="42" t="s">
        <v>246</v>
      </c>
      <c r="AR241" s="42"/>
      <c r="AS241" s="42"/>
      <c r="AT241" s="42"/>
      <c r="AU241" s="42"/>
      <c r="AV241" s="42"/>
      <c r="AW241" s="42" t="s">
        <v>18</v>
      </c>
      <c r="AX241" s="42"/>
      <c r="AY241" s="42"/>
      <c r="AZ241" s="42"/>
      <c r="BA241" s="42"/>
      <c r="BB241" s="42"/>
      <c r="BC241" s="42"/>
      <c r="BD241" s="42"/>
      <c r="BE241" s="42" t="s">
        <v>156</v>
      </c>
      <c r="BF241" s="42"/>
      <c r="BG241" s="42"/>
      <c r="BH241" s="42"/>
      <c r="BI241" s="42"/>
      <c r="BJ241" s="42"/>
      <c r="BK241" s="42"/>
      <c r="BL241" s="42"/>
    </row>
    <row r="242" spans="1:79" ht="21.75" customHeight="1" x14ac:dyDescent="0.2">
      <c r="A242" s="73"/>
      <c r="B242" s="73"/>
      <c r="C242" s="73"/>
      <c r="D242" s="73"/>
      <c r="E242" s="73"/>
      <c r="F242" s="73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</row>
    <row r="243" spans="1:79" ht="15" customHeight="1" x14ac:dyDescent="0.2">
      <c r="A243" s="42">
        <v>1</v>
      </c>
      <c r="B243" s="42"/>
      <c r="C243" s="42"/>
      <c r="D243" s="42"/>
      <c r="E243" s="42"/>
      <c r="F243" s="42"/>
      <c r="G243" s="42">
        <v>2</v>
      </c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>
        <v>3</v>
      </c>
      <c r="U243" s="42"/>
      <c r="V243" s="42"/>
      <c r="W243" s="42"/>
      <c r="X243" s="42"/>
      <c r="Y243" s="42"/>
      <c r="Z243" s="42">
        <v>4</v>
      </c>
      <c r="AA243" s="42"/>
      <c r="AB243" s="42"/>
      <c r="AC243" s="42"/>
      <c r="AD243" s="42"/>
      <c r="AE243" s="42">
        <v>5</v>
      </c>
      <c r="AF243" s="42"/>
      <c r="AG243" s="42"/>
      <c r="AH243" s="42"/>
      <c r="AI243" s="42"/>
      <c r="AJ243" s="42"/>
      <c r="AK243" s="42">
        <v>6</v>
      </c>
      <c r="AL243" s="42"/>
      <c r="AM243" s="42"/>
      <c r="AN243" s="42"/>
      <c r="AO243" s="42"/>
      <c r="AP243" s="42"/>
      <c r="AQ243" s="42">
        <v>7</v>
      </c>
      <c r="AR243" s="42"/>
      <c r="AS243" s="42"/>
      <c r="AT243" s="42"/>
      <c r="AU243" s="42"/>
      <c r="AV243" s="42"/>
      <c r="AW243" s="71">
        <v>8</v>
      </c>
      <c r="AX243" s="71"/>
      <c r="AY243" s="71"/>
      <c r="AZ243" s="71"/>
      <c r="BA243" s="71"/>
      <c r="BB243" s="71"/>
      <c r="BC243" s="71"/>
      <c r="BD243" s="71"/>
      <c r="BE243" s="71">
        <v>9</v>
      </c>
      <c r="BF243" s="71"/>
      <c r="BG243" s="71"/>
      <c r="BH243" s="71"/>
      <c r="BI243" s="71"/>
      <c r="BJ243" s="71"/>
      <c r="BK243" s="71"/>
      <c r="BL243" s="71"/>
    </row>
    <row r="244" spans="1:79" s="1" customFormat="1" ht="18.75" hidden="1" customHeight="1" x14ac:dyDescent="0.2">
      <c r="A244" s="71" t="s">
        <v>64</v>
      </c>
      <c r="B244" s="71"/>
      <c r="C244" s="71"/>
      <c r="D244" s="71"/>
      <c r="E244" s="71"/>
      <c r="F244" s="71"/>
      <c r="G244" s="70" t="s">
        <v>57</v>
      </c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69" t="s">
        <v>80</v>
      </c>
      <c r="U244" s="69"/>
      <c r="V244" s="69"/>
      <c r="W244" s="69"/>
      <c r="X244" s="69"/>
      <c r="Y244" s="69"/>
      <c r="Z244" s="69" t="s">
        <v>81</v>
      </c>
      <c r="AA244" s="69"/>
      <c r="AB244" s="69"/>
      <c r="AC244" s="69"/>
      <c r="AD244" s="69"/>
      <c r="AE244" s="69" t="s">
        <v>82</v>
      </c>
      <c r="AF244" s="69"/>
      <c r="AG244" s="69"/>
      <c r="AH244" s="69"/>
      <c r="AI244" s="69"/>
      <c r="AJ244" s="69"/>
      <c r="AK244" s="69" t="s">
        <v>83</v>
      </c>
      <c r="AL244" s="69"/>
      <c r="AM244" s="69"/>
      <c r="AN244" s="69"/>
      <c r="AO244" s="69"/>
      <c r="AP244" s="69"/>
      <c r="AQ244" s="69" t="s">
        <v>84</v>
      </c>
      <c r="AR244" s="69"/>
      <c r="AS244" s="69"/>
      <c r="AT244" s="69"/>
      <c r="AU244" s="69"/>
      <c r="AV244" s="69"/>
      <c r="AW244" s="70" t="s">
        <v>87</v>
      </c>
      <c r="AX244" s="70"/>
      <c r="AY244" s="70"/>
      <c r="AZ244" s="70"/>
      <c r="BA244" s="70"/>
      <c r="BB244" s="70"/>
      <c r="BC244" s="70"/>
      <c r="BD244" s="70"/>
      <c r="BE244" s="70" t="s">
        <v>88</v>
      </c>
      <c r="BF244" s="70"/>
      <c r="BG244" s="70"/>
      <c r="BH244" s="70"/>
      <c r="BI244" s="70"/>
      <c r="BJ244" s="70"/>
      <c r="BK244" s="70"/>
      <c r="BL244" s="70"/>
      <c r="CA244" s="1" t="s">
        <v>54</v>
      </c>
    </row>
    <row r="245" spans="1:79" s="6" customFormat="1" ht="12.75" customHeight="1" x14ac:dyDescent="0.2">
      <c r="A245" s="28"/>
      <c r="B245" s="28"/>
      <c r="C245" s="28"/>
      <c r="D245" s="28"/>
      <c r="E245" s="28"/>
      <c r="F245" s="28"/>
      <c r="G245" s="67" t="s">
        <v>147</v>
      </c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CA245" s="6" t="s">
        <v>55</v>
      </c>
    </row>
    <row r="247" spans="1:79" ht="14.25" customHeight="1" x14ac:dyDescent="0.2">
      <c r="A247" s="68" t="s">
        <v>234</v>
      </c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</row>
    <row r="248" spans="1:79" ht="15" customHeight="1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</row>
    <row r="249" spans="1:79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1" spans="1:79" ht="14.25" x14ac:dyDescent="0.2">
      <c r="A251" s="68" t="s">
        <v>261</v>
      </c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</row>
    <row r="252" spans="1:79" ht="14.25" x14ac:dyDescent="0.2">
      <c r="A252" s="68" t="s">
        <v>235</v>
      </c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</row>
    <row r="253" spans="1:79" ht="15" customHeight="1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</row>
    <row r="254" spans="1:79" ht="1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7" spans="1:58" ht="18.95" customHeight="1" x14ac:dyDescent="0.2">
      <c r="A257" s="58" t="s">
        <v>220</v>
      </c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22"/>
      <c r="AC257" s="22"/>
      <c r="AD257" s="22"/>
      <c r="AE257" s="22"/>
      <c r="AF257" s="22"/>
      <c r="AG257" s="22"/>
      <c r="AH257" s="65"/>
      <c r="AI257" s="65"/>
      <c r="AJ257" s="65"/>
      <c r="AK257" s="65"/>
      <c r="AL257" s="65"/>
      <c r="AM257" s="65"/>
      <c r="AN257" s="65"/>
      <c r="AO257" s="65"/>
      <c r="AP257" s="65"/>
      <c r="AQ257" s="22"/>
      <c r="AR257" s="22"/>
      <c r="AS257" s="22"/>
      <c r="AT257" s="22"/>
      <c r="AU257" s="66" t="s">
        <v>222</v>
      </c>
      <c r="AV257" s="62"/>
      <c r="AW257" s="62"/>
      <c r="AX257" s="62"/>
      <c r="AY257" s="62"/>
      <c r="AZ257" s="62"/>
      <c r="BA257" s="62"/>
      <c r="BB257" s="62"/>
      <c r="BC257" s="62"/>
      <c r="BD257" s="62"/>
      <c r="BE257" s="62"/>
      <c r="BF257" s="62"/>
    </row>
    <row r="258" spans="1:58" ht="12.75" customHeight="1" x14ac:dyDescent="0.2">
      <c r="AB258" s="23"/>
      <c r="AC258" s="23"/>
      <c r="AD258" s="23"/>
      <c r="AE258" s="23"/>
      <c r="AF258" s="23"/>
      <c r="AG258" s="23"/>
      <c r="AH258" s="63" t="s">
        <v>1</v>
      </c>
      <c r="AI258" s="63"/>
      <c r="AJ258" s="63"/>
      <c r="AK258" s="63"/>
      <c r="AL258" s="63"/>
      <c r="AM258" s="63"/>
      <c r="AN258" s="63"/>
      <c r="AO258" s="63"/>
      <c r="AP258" s="63"/>
      <c r="AQ258" s="23"/>
      <c r="AR258" s="23"/>
      <c r="AS258" s="23"/>
      <c r="AT258" s="23"/>
      <c r="AU258" s="63" t="s">
        <v>171</v>
      </c>
      <c r="AV258" s="63"/>
      <c r="AW258" s="63"/>
      <c r="AX258" s="63"/>
      <c r="AY258" s="63"/>
      <c r="AZ258" s="63"/>
      <c r="BA258" s="63"/>
      <c r="BB258" s="63"/>
      <c r="BC258" s="63"/>
      <c r="BD258" s="63"/>
      <c r="BE258" s="63"/>
      <c r="BF258" s="63"/>
    </row>
    <row r="259" spans="1:58" ht="15" x14ac:dyDescent="0.2">
      <c r="AB259" s="23"/>
      <c r="AC259" s="23"/>
      <c r="AD259" s="23"/>
      <c r="AE259" s="23"/>
      <c r="AF259" s="23"/>
      <c r="AG259" s="23"/>
      <c r="AH259" s="24"/>
      <c r="AI259" s="24"/>
      <c r="AJ259" s="24"/>
      <c r="AK259" s="24"/>
      <c r="AL259" s="24"/>
      <c r="AM259" s="24"/>
      <c r="AN259" s="24"/>
      <c r="AO259" s="24"/>
      <c r="AP259" s="24"/>
      <c r="AQ259" s="23"/>
      <c r="AR259" s="23"/>
      <c r="AS259" s="23"/>
      <c r="AT259" s="23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</row>
    <row r="260" spans="1:58" ht="18" customHeight="1" x14ac:dyDescent="0.2">
      <c r="A260" s="58" t="s">
        <v>221</v>
      </c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23"/>
      <c r="AC260" s="23"/>
      <c r="AD260" s="23"/>
      <c r="AE260" s="23"/>
      <c r="AF260" s="23"/>
      <c r="AG260" s="23"/>
      <c r="AH260" s="60"/>
      <c r="AI260" s="60"/>
      <c r="AJ260" s="60"/>
      <c r="AK260" s="60"/>
      <c r="AL260" s="60"/>
      <c r="AM260" s="60"/>
      <c r="AN260" s="60"/>
      <c r="AO260" s="60"/>
      <c r="AP260" s="60"/>
      <c r="AQ260" s="23"/>
      <c r="AR260" s="23"/>
      <c r="AS260" s="23"/>
      <c r="AT260" s="23"/>
      <c r="AU260" s="61" t="s">
        <v>268</v>
      </c>
      <c r="AV260" s="62"/>
      <c r="AW260" s="62"/>
      <c r="AX260" s="62"/>
      <c r="AY260" s="62"/>
      <c r="AZ260" s="62"/>
      <c r="BA260" s="62"/>
      <c r="BB260" s="62"/>
      <c r="BC260" s="62"/>
      <c r="BD260" s="62"/>
      <c r="BE260" s="62"/>
      <c r="BF260" s="62"/>
    </row>
    <row r="261" spans="1:58" ht="12" customHeight="1" x14ac:dyDescent="0.2">
      <c r="AB261" s="23"/>
      <c r="AC261" s="23"/>
      <c r="AD261" s="23"/>
      <c r="AE261" s="23"/>
      <c r="AF261" s="23"/>
      <c r="AG261" s="23"/>
      <c r="AH261" s="63" t="s">
        <v>1</v>
      </c>
      <c r="AI261" s="63"/>
      <c r="AJ261" s="63"/>
      <c r="AK261" s="63"/>
      <c r="AL261" s="63"/>
      <c r="AM261" s="63"/>
      <c r="AN261" s="63"/>
      <c r="AO261" s="63"/>
      <c r="AP261" s="63"/>
      <c r="AQ261" s="23"/>
      <c r="AR261" s="23"/>
      <c r="AS261" s="23"/>
      <c r="AT261" s="23"/>
      <c r="AU261" s="63" t="s">
        <v>171</v>
      </c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</row>
  </sheetData>
  <mergeCells count="1733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8:BK38"/>
    <mergeCell ref="A39:D40"/>
    <mergeCell ref="E39:W40"/>
    <mergeCell ref="X39:AQ39"/>
    <mergeCell ref="AR39:BK39"/>
    <mergeCell ref="X40:AB40"/>
    <mergeCell ref="AC40:AG40"/>
    <mergeCell ref="AH40:AL40"/>
    <mergeCell ref="AM40:AQ40"/>
    <mergeCell ref="AR40:AV40"/>
    <mergeCell ref="BB30:BF30"/>
    <mergeCell ref="BG30:BK30"/>
    <mergeCell ref="BL30:BP30"/>
    <mergeCell ref="BQ30:BT30"/>
    <mergeCell ref="BU30:BY30"/>
    <mergeCell ref="A37:BL37"/>
    <mergeCell ref="AI31:AM31"/>
    <mergeCell ref="AN31:AR31"/>
    <mergeCell ref="AS31:AW31"/>
    <mergeCell ref="AX31:BA31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43:BA43"/>
    <mergeCell ref="BB43:BF43"/>
    <mergeCell ref="BG43:BK43"/>
    <mergeCell ref="A51:BY51"/>
    <mergeCell ref="A52:BY52"/>
    <mergeCell ref="A53:BY53"/>
    <mergeCell ref="BG44:BK44"/>
    <mergeCell ref="A45:D45"/>
    <mergeCell ref="E45:W45"/>
    <mergeCell ref="X45:AB45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A54:D55"/>
    <mergeCell ref="E54:T55"/>
    <mergeCell ref="U54:AM54"/>
    <mergeCell ref="AN54:BF54"/>
    <mergeCell ref="BG54:BY54"/>
    <mergeCell ref="U55:Y55"/>
    <mergeCell ref="Z55:AD55"/>
    <mergeCell ref="AE55:AH55"/>
    <mergeCell ref="AI55:AM55"/>
    <mergeCell ref="AN55:AR55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L65:BP65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E65:AH65"/>
    <mergeCell ref="AI65:AM65"/>
    <mergeCell ref="AN65:AR65"/>
    <mergeCell ref="AS65:AW65"/>
    <mergeCell ref="AX65:BA65"/>
    <mergeCell ref="BB65:BF65"/>
    <mergeCell ref="BU58:BY58"/>
    <mergeCell ref="A62:BL62"/>
    <mergeCell ref="A63:BY63"/>
    <mergeCell ref="A64:E65"/>
    <mergeCell ref="F64:T65"/>
    <mergeCell ref="U64:AM64"/>
    <mergeCell ref="AN64:BF64"/>
    <mergeCell ref="BG64:BY64"/>
    <mergeCell ref="U65:Y65"/>
    <mergeCell ref="Z65:AD65"/>
    <mergeCell ref="AS58:AW58"/>
    <mergeCell ref="AX58:BA58"/>
    <mergeCell ref="BB58:BF58"/>
    <mergeCell ref="BG58:BK58"/>
    <mergeCell ref="BL58:BP58"/>
    <mergeCell ref="BQ58:BT58"/>
    <mergeCell ref="BQ67:BT67"/>
    <mergeCell ref="BU67:BY67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N67:AR67"/>
    <mergeCell ref="AS67:AW67"/>
    <mergeCell ref="AN66:AR66"/>
    <mergeCell ref="AS66:AW66"/>
    <mergeCell ref="AX66:BA66"/>
    <mergeCell ref="BB66:BF66"/>
    <mergeCell ref="BG66:BK66"/>
    <mergeCell ref="BL66:BP66"/>
    <mergeCell ref="BQ68:BT68"/>
    <mergeCell ref="BU68:BY68"/>
    <mergeCell ref="A70:BL70"/>
    <mergeCell ref="A71:BK71"/>
    <mergeCell ref="A72:D73"/>
    <mergeCell ref="E72:W73"/>
    <mergeCell ref="X72:AQ72"/>
    <mergeCell ref="AR72:BK72"/>
    <mergeCell ref="X73:AB73"/>
    <mergeCell ref="AC73:AG73"/>
    <mergeCell ref="AN68:AR68"/>
    <mergeCell ref="AS68:AW68"/>
    <mergeCell ref="AX68:BA68"/>
    <mergeCell ref="BB68:BF68"/>
    <mergeCell ref="BG68:BK68"/>
    <mergeCell ref="BL68:BP68"/>
    <mergeCell ref="A68:E68"/>
    <mergeCell ref="F68:T68"/>
    <mergeCell ref="U68:Y68"/>
    <mergeCell ref="Z68:AD68"/>
    <mergeCell ref="AE68:AH68"/>
    <mergeCell ref="AI68:AM68"/>
    <mergeCell ref="A80:BL80"/>
    <mergeCell ref="A81:BK81"/>
    <mergeCell ref="AM77:AQ77"/>
    <mergeCell ref="AR77:AV77"/>
    <mergeCell ref="AW77:BA77"/>
    <mergeCell ref="BB77:BF77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74:D74"/>
    <mergeCell ref="E74:W74"/>
    <mergeCell ref="X74:AB74"/>
    <mergeCell ref="AC74:AG74"/>
    <mergeCell ref="AH74:AL74"/>
    <mergeCell ref="AM74:AQ74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A82:E83"/>
    <mergeCell ref="F82:W83"/>
    <mergeCell ref="X82:AQ82"/>
    <mergeCell ref="AR82:BK82"/>
    <mergeCell ref="X83:AB83"/>
    <mergeCell ref="AC83:AG83"/>
    <mergeCell ref="AH83:AL83"/>
    <mergeCell ref="AM83:AQ83"/>
    <mergeCell ref="AR83:AV83"/>
    <mergeCell ref="AW83:BA83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BB84:BF84"/>
    <mergeCell ref="BG84:BK84"/>
    <mergeCell ref="A85:E85"/>
    <mergeCell ref="F85:W85"/>
    <mergeCell ref="X85:AB85"/>
    <mergeCell ref="AC85:AG85"/>
    <mergeCell ref="AH85:AL85"/>
    <mergeCell ref="AM85:AQ85"/>
    <mergeCell ref="AR85:AV85"/>
    <mergeCell ref="AW85:BA85"/>
    <mergeCell ref="AX93:BA93"/>
    <mergeCell ref="BB93:BF93"/>
    <mergeCell ref="BG93:BK93"/>
    <mergeCell ref="BL93:BP93"/>
    <mergeCell ref="BQ93:BT93"/>
    <mergeCell ref="BU93:BY93"/>
    <mergeCell ref="U93:Y93"/>
    <mergeCell ref="Z93:AD93"/>
    <mergeCell ref="AE93:AH93"/>
    <mergeCell ref="AI93:AM93"/>
    <mergeCell ref="AN93:AR93"/>
    <mergeCell ref="AS93:AW93"/>
    <mergeCell ref="BB86:BF86"/>
    <mergeCell ref="BG86:BK86"/>
    <mergeCell ref="A89:BL89"/>
    <mergeCell ref="A90:BL90"/>
    <mergeCell ref="A91:BY91"/>
    <mergeCell ref="A92:C93"/>
    <mergeCell ref="D92:T93"/>
    <mergeCell ref="U92:AM92"/>
    <mergeCell ref="AN92:BF92"/>
    <mergeCell ref="BG92:BY92"/>
    <mergeCell ref="AX95:BA95"/>
    <mergeCell ref="BB95:BF95"/>
    <mergeCell ref="BG95:BK95"/>
    <mergeCell ref="BL95:BP95"/>
    <mergeCell ref="BQ95:BT95"/>
    <mergeCell ref="BU95:BY95"/>
    <mergeCell ref="BQ94:BT94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E106:AI106"/>
    <mergeCell ref="AJ106:AN106"/>
    <mergeCell ref="AO106:AS106"/>
    <mergeCell ref="AT106:AX106"/>
    <mergeCell ref="AY106:BC106"/>
    <mergeCell ref="BD106:BH106"/>
    <mergeCell ref="BQ96:BT96"/>
    <mergeCell ref="BU96:BY96"/>
    <mergeCell ref="A103:BL103"/>
    <mergeCell ref="A104:BH104"/>
    <mergeCell ref="A105:C106"/>
    <mergeCell ref="D105:T106"/>
    <mergeCell ref="U105:AN105"/>
    <mergeCell ref="AO105:BH105"/>
    <mergeCell ref="U106:Y106"/>
    <mergeCell ref="Z106:AD106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O108:AS108"/>
    <mergeCell ref="AT108:AX108"/>
    <mergeCell ref="AY108:BC108"/>
    <mergeCell ref="BD108:BH108"/>
    <mergeCell ref="A109:C109"/>
    <mergeCell ref="D109:T109"/>
    <mergeCell ref="U109:Y109"/>
    <mergeCell ref="Z109:AD109"/>
    <mergeCell ref="AE109:AI109"/>
    <mergeCell ref="AJ109:AN109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107:C107"/>
    <mergeCell ref="D107:T107"/>
    <mergeCell ref="U107:Y107"/>
    <mergeCell ref="Z107:AD107"/>
    <mergeCell ref="AE107:AI107"/>
    <mergeCell ref="AJ107:AN107"/>
    <mergeCell ref="BJ119:BX119"/>
    <mergeCell ref="AF120:AJ120"/>
    <mergeCell ref="AK120:AO120"/>
    <mergeCell ref="AP120:AT120"/>
    <mergeCell ref="AU120:AY120"/>
    <mergeCell ref="AZ120:BD120"/>
    <mergeCell ref="BE120:BI120"/>
    <mergeCell ref="BJ120:BN120"/>
    <mergeCell ref="BO120:BS120"/>
    <mergeCell ref="BT120:BX120"/>
    <mergeCell ref="A119:C120"/>
    <mergeCell ref="D119:P120"/>
    <mergeCell ref="Q119:U120"/>
    <mergeCell ref="V119:AE120"/>
    <mergeCell ref="AF119:AT119"/>
    <mergeCell ref="AU119:BI119"/>
    <mergeCell ref="AO109:AS109"/>
    <mergeCell ref="AT109:AX109"/>
    <mergeCell ref="AY109:BC109"/>
    <mergeCell ref="BD109:BH109"/>
    <mergeCell ref="A117:BL117"/>
    <mergeCell ref="A118:BL118"/>
    <mergeCell ref="BD110:BH110"/>
    <mergeCell ref="A111:C111"/>
    <mergeCell ref="D111:T111"/>
    <mergeCell ref="U111:Y111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BT123:BX123"/>
    <mergeCell ref="A142:BL142"/>
    <mergeCell ref="A143:C144"/>
    <mergeCell ref="D143:P144"/>
    <mergeCell ref="Q143:U144"/>
    <mergeCell ref="V143:AE144"/>
    <mergeCell ref="AF143:AT143"/>
    <mergeCell ref="AU143:BI143"/>
    <mergeCell ref="AF144:AJ144"/>
    <mergeCell ref="AK144:AO144"/>
    <mergeCell ref="AP123:AT123"/>
    <mergeCell ref="AU123:AY123"/>
    <mergeCell ref="AZ123:BD123"/>
    <mergeCell ref="BE123:BI123"/>
    <mergeCell ref="BJ123:BN123"/>
    <mergeCell ref="BO123:BS123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O169:AS169"/>
    <mergeCell ref="AT169:AX169"/>
    <mergeCell ref="AY169:BC169"/>
    <mergeCell ref="BD169:BH169"/>
    <mergeCell ref="BI169:BM169"/>
    <mergeCell ref="BN169:BR169"/>
    <mergeCell ref="A168:T169"/>
    <mergeCell ref="U168:AD168"/>
    <mergeCell ref="AE168:AN168"/>
    <mergeCell ref="AO168:AX168"/>
    <mergeCell ref="AY168:BH168"/>
    <mergeCell ref="BI168:BR168"/>
    <mergeCell ref="U169:Y169"/>
    <mergeCell ref="Z169:AD169"/>
    <mergeCell ref="AE169:AI169"/>
    <mergeCell ref="AJ169:AN169"/>
    <mergeCell ref="AP147:AT147"/>
    <mergeCell ref="AU147:AY147"/>
    <mergeCell ref="AZ147:BD147"/>
    <mergeCell ref="BE147:BI147"/>
    <mergeCell ref="A166:BL166"/>
    <mergeCell ref="A167:BR167"/>
    <mergeCell ref="BE148:BI148"/>
    <mergeCell ref="A149:C149"/>
    <mergeCell ref="D149:P149"/>
    <mergeCell ref="Q149:U149"/>
    <mergeCell ref="AO171:AS171"/>
    <mergeCell ref="AT171:AX171"/>
    <mergeCell ref="AY171:BC171"/>
    <mergeCell ref="BD171:BH171"/>
    <mergeCell ref="BI171:BM171"/>
    <mergeCell ref="BN171:BR171"/>
    <mergeCell ref="AT170:AX170"/>
    <mergeCell ref="AY170:BC170"/>
    <mergeCell ref="BD170:BH170"/>
    <mergeCell ref="BI170:BM170"/>
    <mergeCell ref="BN170:BR170"/>
    <mergeCell ref="A171:T171"/>
    <mergeCell ref="U171:Y171"/>
    <mergeCell ref="Z171:AD171"/>
    <mergeCell ref="AE171:AI171"/>
    <mergeCell ref="AJ171:AN171"/>
    <mergeCell ref="A170:T170"/>
    <mergeCell ref="U170:Y170"/>
    <mergeCell ref="Z170:AD170"/>
    <mergeCell ref="AE170:AI170"/>
    <mergeCell ref="AJ170:AN170"/>
    <mergeCell ref="AO170:AS170"/>
    <mergeCell ref="A177:C179"/>
    <mergeCell ref="D177:V179"/>
    <mergeCell ref="W177:AH177"/>
    <mergeCell ref="AI177:AT177"/>
    <mergeCell ref="AU177:AZ177"/>
    <mergeCell ref="BA177:BF177"/>
    <mergeCell ref="AT172:AX172"/>
    <mergeCell ref="AY172:BC172"/>
    <mergeCell ref="BD172:BH172"/>
    <mergeCell ref="BI172:BM172"/>
    <mergeCell ref="BN172:BR172"/>
    <mergeCell ref="A176:BL176"/>
    <mergeCell ref="BI173:BM173"/>
    <mergeCell ref="BN173:BR173"/>
    <mergeCell ref="A172:T172"/>
    <mergeCell ref="U172:Y172"/>
    <mergeCell ref="Z172:AD172"/>
    <mergeCell ref="AE172:AI172"/>
    <mergeCell ref="AJ172:AN172"/>
    <mergeCell ref="AO172:AS172"/>
    <mergeCell ref="BJ178:BL179"/>
    <mergeCell ref="W179:Y179"/>
    <mergeCell ref="Z179:AB179"/>
    <mergeCell ref="AC179:AE179"/>
    <mergeCell ref="AF179:AH179"/>
    <mergeCell ref="AI179:AK179"/>
    <mergeCell ref="AL179:AN179"/>
    <mergeCell ref="AO179:AQ179"/>
    <mergeCell ref="AR179:AT179"/>
    <mergeCell ref="BG177:BL177"/>
    <mergeCell ref="W178:AB178"/>
    <mergeCell ref="AC178:AH178"/>
    <mergeCell ref="AI178:AN178"/>
    <mergeCell ref="AO178:AT178"/>
    <mergeCell ref="AU178:AW179"/>
    <mergeCell ref="AX178:AZ179"/>
    <mergeCell ref="BA178:BC179"/>
    <mergeCell ref="BD178:BF179"/>
    <mergeCell ref="BG178:BI179"/>
    <mergeCell ref="BD180:BF180"/>
    <mergeCell ref="BG180:BI180"/>
    <mergeCell ref="BJ180:BL180"/>
    <mergeCell ref="A181:C181"/>
    <mergeCell ref="D181:V181"/>
    <mergeCell ref="W181:Y181"/>
    <mergeCell ref="Z181:AB181"/>
    <mergeCell ref="AC181:AE181"/>
    <mergeCell ref="AF181:AH181"/>
    <mergeCell ref="AI180:AK180"/>
    <mergeCell ref="AL180:AN180"/>
    <mergeCell ref="AO180:AQ180"/>
    <mergeCell ref="AR180:AT180"/>
    <mergeCell ref="AU180:AW180"/>
    <mergeCell ref="AX180:AZ180"/>
    <mergeCell ref="A180:C180"/>
    <mergeCell ref="D180:V180"/>
    <mergeCell ref="W180:Y180"/>
    <mergeCell ref="Z180:AB180"/>
    <mergeCell ref="AC180:AE180"/>
    <mergeCell ref="AF180:AH180"/>
    <mergeCell ref="A188:BS188"/>
    <mergeCell ref="A189:F190"/>
    <mergeCell ref="G189:S190"/>
    <mergeCell ref="T189:Z190"/>
    <mergeCell ref="AA189:AO189"/>
    <mergeCell ref="AP189:BD189"/>
    <mergeCell ref="BE189:BS189"/>
    <mergeCell ref="AA190:AE190"/>
    <mergeCell ref="AF190:AJ190"/>
    <mergeCell ref="AK190:AO190"/>
    <mergeCell ref="BA182:BC182"/>
    <mergeCell ref="BD182:BF182"/>
    <mergeCell ref="BG182:BI182"/>
    <mergeCell ref="BJ182:BL182"/>
    <mergeCell ref="A186:BL186"/>
    <mergeCell ref="A187:BS187"/>
    <mergeCell ref="AL183:AN183"/>
    <mergeCell ref="AO183:AQ183"/>
    <mergeCell ref="AR183:AT183"/>
    <mergeCell ref="AU183:AW183"/>
    <mergeCell ref="AI182:AK182"/>
    <mergeCell ref="AL182:AN182"/>
    <mergeCell ref="AO182:AQ182"/>
    <mergeCell ref="AR182:AT182"/>
    <mergeCell ref="AU182:AW182"/>
    <mergeCell ref="AX182:AZ182"/>
    <mergeCell ref="A182:C182"/>
    <mergeCell ref="D182:V182"/>
    <mergeCell ref="W182:Y182"/>
    <mergeCell ref="Z182:AB182"/>
    <mergeCell ref="AC182:AE182"/>
    <mergeCell ref="AF182:AH182"/>
    <mergeCell ref="AP191:AT191"/>
    <mergeCell ref="AU191:AY191"/>
    <mergeCell ref="AZ191:BD191"/>
    <mergeCell ref="BE191:BI191"/>
    <mergeCell ref="BJ191:BN191"/>
    <mergeCell ref="BO191:BS191"/>
    <mergeCell ref="A191:F191"/>
    <mergeCell ref="G191:S191"/>
    <mergeCell ref="T191:Z191"/>
    <mergeCell ref="AA191:AE191"/>
    <mergeCell ref="AF191:AJ191"/>
    <mergeCell ref="AK191:AO191"/>
    <mergeCell ref="AP190:AT190"/>
    <mergeCell ref="AU190:AY190"/>
    <mergeCell ref="AZ190:BD190"/>
    <mergeCell ref="BE190:BI190"/>
    <mergeCell ref="BJ190:BN190"/>
    <mergeCell ref="BO190:BS190"/>
    <mergeCell ref="AP193:AT193"/>
    <mergeCell ref="AU193:AY193"/>
    <mergeCell ref="AZ193:BD193"/>
    <mergeCell ref="BE193:BI193"/>
    <mergeCell ref="BJ193:BN193"/>
    <mergeCell ref="BO193:BS193"/>
    <mergeCell ref="A193:F193"/>
    <mergeCell ref="G193:S193"/>
    <mergeCell ref="T193:Z193"/>
    <mergeCell ref="AA193:AE193"/>
    <mergeCell ref="AF193:AJ193"/>
    <mergeCell ref="AK193:AO193"/>
    <mergeCell ref="AP192:AT192"/>
    <mergeCell ref="AU192:AY192"/>
    <mergeCell ref="AZ192:BD192"/>
    <mergeCell ref="BE192:BI192"/>
    <mergeCell ref="BJ192:BN192"/>
    <mergeCell ref="BO192:BS192"/>
    <mergeCell ref="A192:F192"/>
    <mergeCell ref="G192:S192"/>
    <mergeCell ref="T192:Z192"/>
    <mergeCell ref="AA192:AE192"/>
    <mergeCell ref="AF192:AJ192"/>
    <mergeCell ref="AK192:AO192"/>
    <mergeCell ref="AP200:AT200"/>
    <mergeCell ref="AU200:AY200"/>
    <mergeCell ref="AZ200:BD200"/>
    <mergeCell ref="A201:F201"/>
    <mergeCell ref="G201:S201"/>
    <mergeCell ref="T201:Z201"/>
    <mergeCell ref="AA201:AE201"/>
    <mergeCell ref="AF201:AJ201"/>
    <mergeCell ref="AK201:AO201"/>
    <mergeCell ref="AP201:AT201"/>
    <mergeCell ref="A197:BL197"/>
    <mergeCell ref="A198:BD198"/>
    <mergeCell ref="A199:F200"/>
    <mergeCell ref="G199:S200"/>
    <mergeCell ref="T199:Z200"/>
    <mergeCell ref="AA199:AO199"/>
    <mergeCell ref="AP199:BD199"/>
    <mergeCell ref="AA200:AE200"/>
    <mergeCell ref="AF200:AJ200"/>
    <mergeCell ref="AK200:AO200"/>
    <mergeCell ref="AZ202:BD202"/>
    <mergeCell ref="A203:F203"/>
    <mergeCell ref="G203:S203"/>
    <mergeCell ref="T203:Z203"/>
    <mergeCell ref="AA203:AE203"/>
    <mergeCell ref="AF203:AJ203"/>
    <mergeCell ref="AK203:AO203"/>
    <mergeCell ref="AP203:AT203"/>
    <mergeCell ref="AU203:AY203"/>
    <mergeCell ref="AZ203:BD203"/>
    <mergeCell ref="AU201:AY201"/>
    <mergeCell ref="AZ201:BD201"/>
    <mergeCell ref="A202:F202"/>
    <mergeCell ref="G202:S202"/>
    <mergeCell ref="T202:Z202"/>
    <mergeCell ref="AA202:AE202"/>
    <mergeCell ref="AF202:AJ202"/>
    <mergeCell ref="AK202:AO202"/>
    <mergeCell ref="AP202:AT202"/>
    <mergeCell ref="AU202:AY202"/>
    <mergeCell ref="BB211:BF211"/>
    <mergeCell ref="BG211:BJ211"/>
    <mergeCell ref="BK211:BO211"/>
    <mergeCell ref="BP211:BS211"/>
    <mergeCell ref="A212:M212"/>
    <mergeCell ref="N212:U212"/>
    <mergeCell ref="V212:Z212"/>
    <mergeCell ref="AA212:AE212"/>
    <mergeCell ref="AF212:AI212"/>
    <mergeCell ref="AJ212:AN212"/>
    <mergeCell ref="AA211:AE211"/>
    <mergeCell ref="AF211:AI211"/>
    <mergeCell ref="AJ211:AN211"/>
    <mergeCell ref="AO211:AR211"/>
    <mergeCell ref="AS211:AW211"/>
    <mergeCell ref="AX211:BA211"/>
    <mergeCell ref="A208:BL208"/>
    <mergeCell ref="A209:BM209"/>
    <mergeCell ref="A210:M211"/>
    <mergeCell ref="N210:U211"/>
    <mergeCell ref="V210:Z211"/>
    <mergeCell ref="AA210:AI210"/>
    <mergeCell ref="AJ210:AR210"/>
    <mergeCell ref="AS210:BA210"/>
    <mergeCell ref="BB210:BJ210"/>
    <mergeCell ref="BK210:BS210"/>
    <mergeCell ref="BB213:BF213"/>
    <mergeCell ref="BG213:BJ213"/>
    <mergeCell ref="BK213:BO213"/>
    <mergeCell ref="BP213:BS213"/>
    <mergeCell ref="A214:M214"/>
    <mergeCell ref="N214:U214"/>
    <mergeCell ref="V214:Z214"/>
    <mergeCell ref="AA214:AE214"/>
    <mergeCell ref="AF214:AI214"/>
    <mergeCell ref="AJ214:AN214"/>
    <mergeCell ref="BP212:BS212"/>
    <mergeCell ref="A213:M213"/>
    <mergeCell ref="N213:U213"/>
    <mergeCell ref="V213:Z213"/>
    <mergeCell ref="AA213:AE213"/>
    <mergeCell ref="AF213:AI213"/>
    <mergeCell ref="AJ213:AN213"/>
    <mergeCell ref="AO213:AR213"/>
    <mergeCell ref="AS213:AW213"/>
    <mergeCell ref="AX213:BA213"/>
    <mergeCell ref="AO212:AR212"/>
    <mergeCell ref="AS212:AW212"/>
    <mergeCell ref="AX212:BA212"/>
    <mergeCell ref="BB212:BF212"/>
    <mergeCell ref="BG212:BJ212"/>
    <mergeCell ref="BK212:BO212"/>
    <mergeCell ref="AQ224:AV225"/>
    <mergeCell ref="AW224:BF224"/>
    <mergeCell ref="BG224:BL225"/>
    <mergeCell ref="AW225:BA225"/>
    <mergeCell ref="BB225:BF225"/>
    <mergeCell ref="A226:F226"/>
    <mergeCell ref="G226:S226"/>
    <mergeCell ref="T226:Y226"/>
    <mergeCell ref="Z226:AD226"/>
    <mergeCell ref="AE226:AJ226"/>
    <mergeCell ref="A224:F225"/>
    <mergeCell ref="G224:S225"/>
    <mergeCell ref="T224:Y225"/>
    <mergeCell ref="Z224:AD225"/>
    <mergeCell ref="AE224:AJ225"/>
    <mergeCell ref="AK224:AP225"/>
    <mergeCell ref="BP214:BS214"/>
    <mergeCell ref="A217:BL217"/>
    <mergeCell ref="A218:BL218"/>
    <mergeCell ref="A221:BL221"/>
    <mergeCell ref="A222:BL222"/>
    <mergeCell ref="A223:BL223"/>
    <mergeCell ref="AO214:AR214"/>
    <mergeCell ref="AS214:AW214"/>
    <mergeCell ref="AX214:BA214"/>
    <mergeCell ref="BB214:BF214"/>
    <mergeCell ref="BG214:BJ214"/>
    <mergeCell ref="BK214:BO214"/>
    <mergeCell ref="AK228:AP228"/>
    <mergeCell ref="AQ228:AV228"/>
    <mergeCell ref="AW228:BA228"/>
    <mergeCell ref="BB228:BF228"/>
    <mergeCell ref="BG228:BL228"/>
    <mergeCell ref="A230:BL230"/>
    <mergeCell ref="AK227:AP227"/>
    <mergeCell ref="AQ227:AV227"/>
    <mergeCell ref="AW227:BA227"/>
    <mergeCell ref="BB227:BF227"/>
    <mergeCell ref="BG227:BL227"/>
    <mergeCell ref="A228:F228"/>
    <mergeCell ref="G228:S228"/>
    <mergeCell ref="T228:Y228"/>
    <mergeCell ref="Z228:AD228"/>
    <mergeCell ref="AE228:AJ228"/>
    <mergeCell ref="AK226:AP226"/>
    <mergeCell ref="AQ226:AV226"/>
    <mergeCell ref="AW226:BA226"/>
    <mergeCell ref="BB226:BF226"/>
    <mergeCell ref="BG226:BL226"/>
    <mergeCell ref="A227:F227"/>
    <mergeCell ref="G227:S227"/>
    <mergeCell ref="T227:Y227"/>
    <mergeCell ref="Z227:AD227"/>
    <mergeCell ref="AE227:AJ227"/>
    <mergeCell ref="AT233:AW234"/>
    <mergeCell ref="AX233:BG233"/>
    <mergeCell ref="BH233:BL234"/>
    <mergeCell ref="Z234:AD234"/>
    <mergeCell ref="AE234:AI234"/>
    <mergeCell ref="AX234:BB234"/>
    <mergeCell ref="BC234:BG234"/>
    <mergeCell ref="A231:BL231"/>
    <mergeCell ref="A232:F234"/>
    <mergeCell ref="G232:P234"/>
    <mergeCell ref="Q232:AN232"/>
    <mergeCell ref="AO232:BL232"/>
    <mergeCell ref="Q233:U234"/>
    <mergeCell ref="V233:Y234"/>
    <mergeCell ref="Z233:AI233"/>
    <mergeCell ref="AJ233:AN234"/>
    <mergeCell ref="AO233:AS234"/>
    <mergeCell ref="AJ236:AN236"/>
    <mergeCell ref="AO236:AS236"/>
    <mergeCell ref="AT236:AW236"/>
    <mergeCell ref="AX236:BB236"/>
    <mergeCell ref="BC236:BG236"/>
    <mergeCell ref="BH236:BL236"/>
    <mergeCell ref="A236:F236"/>
    <mergeCell ref="G236:P236"/>
    <mergeCell ref="Q236:U236"/>
    <mergeCell ref="V236:Y236"/>
    <mergeCell ref="Z236:AD236"/>
    <mergeCell ref="AE236:AI236"/>
    <mergeCell ref="AJ235:AN235"/>
    <mergeCell ref="AO235:AS235"/>
    <mergeCell ref="AT235:AW235"/>
    <mergeCell ref="AX235:BB235"/>
    <mergeCell ref="BC235:BG235"/>
    <mergeCell ref="BH235:BL235"/>
    <mergeCell ref="A235:F235"/>
    <mergeCell ref="G235:P235"/>
    <mergeCell ref="Q235:U235"/>
    <mergeCell ref="V235:Y235"/>
    <mergeCell ref="Z235:AD235"/>
    <mergeCell ref="AE235:AI235"/>
    <mergeCell ref="A239:BL239"/>
    <mergeCell ref="A240:BL240"/>
    <mergeCell ref="A241:F242"/>
    <mergeCell ref="G241:S242"/>
    <mergeCell ref="T241:Y242"/>
    <mergeCell ref="Z241:AD242"/>
    <mergeCell ref="AE241:AJ242"/>
    <mergeCell ref="AK241:AP242"/>
    <mergeCell ref="AQ241:AV242"/>
    <mergeCell ref="AW241:BD242"/>
    <mergeCell ref="AJ237:AN237"/>
    <mergeCell ref="AO237:AS237"/>
    <mergeCell ref="AT237:AW237"/>
    <mergeCell ref="AX237:BB237"/>
    <mergeCell ref="BC237:BG237"/>
    <mergeCell ref="BH237:BL237"/>
    <mergeCell ref="A237:F237"/>
    <mergeCell ref="G237:P237"/>
    <mergeCell ref="Q237:U237"/>
    <mergeCell ref="V237:Y237"/>
    <mergeCell ref="Z237:AD237"/>
    <mergeCell ref="AE237:AI237"/>
    <mergeCell ref="AQ244:AV244"/>
    <mergeCell ref="AW244:BD244"/>
    <mergeCell ref="BE244:BL244"/>
    <mergeCell ref="A245:F245"/>
    <mergeCell ref="G245:S245"/>
    <mergeCell ref="T245:Y245"/>
    <mergeCell ref="Z245:AD245"/>
    <mergeCell ref="AE245:AJ245"/>
    <mergeCell ref="AK245:AP245"/>
    <mergeCell ref="AQ245:AV245"/>
    <mergeCell ref="A244:F244"/>
    <mergeCell ref="G244:S244"/>
    <mergeCell ref="T244:Y244"/>
    <mergeCell ref="Z244:AD244"/>
    <mergeCell ref="AE244:AJ244"/>
    <mergeCell ref="AK244:AP244"/>
    <mergeCell ref="BE241:BL242"/>
    <mergeCell ref="A243:F243"/>
    <mergeCell ref="G243:S243"/>
    <mergeCell ref="T243:Y243"/>
    <mergeCell ref="Z243:AD243"/>
    <mergeCell ref="AE243:AJ243"/>
    <mergeCell ref="AK243:AP243"/>
    <mergeCell ref="AQ243:AV243"/>
    <mergeCell ref="AW243:BD243"/>
    <mergeCell ref="BE243:BL243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60:AA260"/>
    <mergeCell ref="AH260:AP260"/>
    <mergeCell ref="AU260:BF260"/>
    <mergeCell ref="AH261:AP261"/>
    <mergeCell ref="AU261:BF261"/>
    <mergeCell ref="A31:D31"/>
    <mergeCell ref="E31:T31"/>
    <mergeCell ref="U31:Y31"/>
    <mergeCell ref="Z31:AD31"/>
    <mergeCell ref="AE31:AH31"/>
    <mergeCell ref="A253:BL253"/>
    <mergeCell ref="A257:AA257"/>
    <mergeCell ref="AH257:AP257"/>
    <mergeCell ref="AU257:BF257"/>
    <mergeCell ref="AH258:AP258"/>
    <mergeCell ref="AU258:BF258"/>
    <mergeCell ref="AW245:BD245"/>
    <mergeCell ref="BE245:BL245"/>
    <mergeCell ref="A247:BL247"/>
    <mergeCell ref="A248:BL248"/>
    <mergeCell ref="A251:BL251"/>
    <mergeCell ref="A252:BL252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L35:BP35"/>
    <mergeCell ref="BQ35:BT35"/>
    <mergeCell ref="BU35:BY35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6:BA46"/>
    <mergeCell ref="BB46:BF46"/>
    <mergeCell ref="AC45:AG45"/>
    <mergeCell ref="AH45:AL45"/>
    <mergeCell ref="AM45:AQ45"/>
    <mergeCell ref="AR45:AV45"/>
    <mergeCell ref="AW45:BA45"/>
    <mergeCell ref="BB45:BF45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8:BK48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AW48:BA48"/>
    <mergeCell ref="BB48:BF48"/>
    <mergeCell ref="BG46:BK46"/>
    <mergeCell ref="A47:D47"/>
    <mergeCell ref="E47:W47"/>
    <mergeCell ref="X47:AB47"/>
    <mergeCell ref="AC47:AG47"/>
    <mergeCell ref="AH47:AL47"/>
    <mergeCell ref="AM47:AQ47"/>
    <mergeCell ref="AR47:AV47"/>
    <mergeCell ref="AW47:BA47"/>
    <mergeCell ref="BB47:BF47"/>
    <mergeCell ref="BQ60:BT60"/>
    <mergeCell ref="BU60:BY60"/>
    <mergeCell ref="AI60:AM60"/>
    <mergeCell ref="AN60:AR60"/>
    <mergeCell ref="AS60:AW60"/>
    <mergeCell ref="AX60:BA60"/>
    <mergeCell ref="BB60:BF60"/>
    <mergeCell ref="BG60:BK60"/>
    <mergeCell ref="BB59:BF59"/>
    <mergeCell ref="BG59:BK59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59:D59"/>
    <mergeCell ref="E59:T59"/>
    <mergeCell ref="U59:Y59"/>
    <mergeCell ref="Z59:AD59"/>
    <mergeCell ref="AE59:AH59"/>
    <mergeCell ref="AI59:AM59"/>
    <mergeCell ref="AN59:AR59"/>
    <mergeCell ref="AS59:AW59"/>
    <mergeCell ref="AX59:BA59"/>
    <mergeCell ref="BG78:BK78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A77:D77"/>
    <mergeCell ref="E77:W77"/>
    <mergeCell ref="X77:AB77"/>
    <mergeCell ref="AC77:AG77"/>
    <mergeCell ref="AH77:AL77"/>
    <mergeCell ref="BL60:BP60"/>
    <mergeCell ref="AR76:AV76"/>
    <mergeCell ref="AW76:BA76"/>
    <mergeCell ref="BB76:BF76"/>
    <mergeCell ref="BG76:BK76"/>
    <mergeCell ref="AH73:AL73"/>
    <mergeCell ref="AM73:AQ73"/>
    <mergeCell ref="AR73:AV73"/>
    <mergeCell ref="AW73:BA73"/>
    <mergeCell ref="BB73:BF73"/>
    <mergeCell ref="BG73:BK73"/>
    <mergeCell ref="AX67:BA67"/>
    <mergeCell ref="BB67:BF67"/>
    <mergeCell ref="BG67:BK67"/>
    <mergeCell ref="BL67:BP67"/>
    <mergeCell ref="BG65:BK65"/>
    <mergeCell ref="BB97:BF97"/>
    <mergeCell ref="BG97:BK97"/>
    <mergeCell ref="BL97:BP97"/>
    <mergeCell ref="BQ97:BT97"/>
    <mergeCell ref="BU97:BY97"/>
    <mergeCell ref="A98:C98"/>
    <mergeCell ref="D98:T98"/>
    <mergeCell ref="U98:Y98"/>
    <mergeCell ref="Z98:AD98"/>
    <mergeCell ref="AE98:AH98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X97:BA97"/>
    <mergeCell ref="BU99:BY99"/>
    <mergeCell ref="A100:C100"/>
    <mergeCell ref="D100:T100"/>
    <mergeCell ref="U100:Y100"/>
    <mergeCell ref="Z100:AD100"/>
    <mergeCell ref="AE100:AH100"/>
    <mergeCell ref="AI100:AM100"/>
    <mergeCell ref="AN100:AR100"/>
    <mergeCell ref="AS100:AW100"/>
    <mergeCell ref="AX100:BA100"/>
    <mergeCell ref="AS99:AW99"/>
    <mergeCell ref="AX99:BA99"/>
    <mergeCell ref="BB99:BF99"/>
    <mergeCell ref="BG99:BK99"/>
    <mergeCell ref="BL99:BP99"/>
    <mergeCell ref="BQ99:BT99"/>
    <mergeCell ref="BL98:BP98"/>
    <mergeCell ref="BQ98:BT98"/>
    <mergeCell ref="BU98:BY98"/>
    <mergeCell ref="A99:C99"/>
    <mergeCell ref="D99:T99"/>
    <mergeCell ref="U99:Y99"/>
    <mergeCell ref="Z99:AD99"/>
    <mergeCell ref="AE99:AH99"/>
    <mergeCell ref="AI99:AM99"/>
    <mergeCell ref="AN99:AR99"/>
    <mergeCell ref="AI98:AM98"/>
    <mergeCell ref="AN98:AR98"/>
    <mergeCell ref="AS98:AW98"/>
    <mergeCell ref="AX98:BA98"/>
    <mergeCell ref="BB98:BF98"/>
    <mergeCell ref="BG98:BK98"/>
    <mergeCell ref="BL101:BP101"/>
    <mergeCell ref="BQ101:BT101"/>
    <mergeCell ref="BU101:BY101"/>
    <mergeCell ref="AI101:AM101"/>
    <mergeCell ref="AN101:AR101"/>
    <mergeCell ref="AS101:AW101"/>
    <mergeCell ref="AX101:BA101"/>
    <mergeCell ref="BB101:BF101"/>
    <mergeCell ref="BG101:BK101"/>
    <mergeCell ref="BB100:BF100"/>
    <mergeCell ref="BG100:BK100"/>
    <mergeCell ref="BL100:BP100"/>
    <mergeCell ref="BQ100:BT100"/>
    <mergeCell ref="BU100:BY100"/>
    <mergeCell ref="A101:C101"/>
    <mergeCell ref="D101:T101"/>
    <mergeCell ref="U101:Y101"/>
    <mergeCell ref="Z101:AD101"/>
    <mergeCell ref="AE101:AH101"/>
    <mergeCell ref="BD111:BH111"/>
    <mergeCell ref="A112:C112"/>
    <mergeCell ref="D112:T112"/>
    <mergeCell ref="U112:Y112"/>
    <mergeCell ref="Z112:AD112"/>
    <mergeCell ref="AE112:AI112"/>
    <mergeCell ref="AJ112:AN112"/>
    <mergeCell ref="AO112:AS112"/>
    <mergeCell ref="AT112:AX112"/>
    <mergeCell ref="AY112:BC112"/>
    <mergeCell ref="Z111:AD111"/>
    <mergeCell ref="AE111:AI111"/>
    <mergeCell ref="AJ111:AN111"/>
    <mergeCell ref="AO111:AS111"/>
    <mergeCell ref="AT111:AX111"/>
    <mergeCell ref="AY111:BC111"/>
    <mergeCell ref="A110:C110"/>
    <mergeCell ref="D110:T110"/>
    <mergeCell ref="U110:Y110"/>
    <mergeCell ref="Z110:AD110"/>
    <mergeCell ref="AE110:AI110"/>
    <mergeCell ref="AJ110:AN110"/>
    <mergeCell ref="AO110:AS110"/>
    <mergeCell ref="AT110:AX110"/>
    <mergeCell ref="AY110:BC110"/>
    <mergeCell ref="BD114:BH114"/>
    <mergeCell ref="BD113:BH113"/>
    <mergeCell ref="A114:C114"/>
    <mergeCell ref="D114:T114"/>
    <mergeCell ref="U114:Y114"/>
    <mergeCell ref="Z114:AD114"/>
    <mergeCell ref="AE114:AI114"/>
    <mergeCell ref="AJ114:AN114"/>
    <mergeCell ref="AO114:AS114"/>
    <mergeCell ref="AT114:AX114"/>
    <mergeCell ref="AY114:BC114"/>
    <mergeCell ref="BD112:BH112"/>
    <mergeCell ref="A113:C113"/>
    <mergeCell ref="D113:T113"/>
    <mergeCell ref="U113:Y113"/>
    <mergeCell ref="Z113:AD113"/>
    <mergeCell ref="AE113:AI113"/>
    <mergeCell ref="AJ113:AN113"/>
    <mergeCell ref="AO113:AS113"/>
    <mergeCell ref="AT113:AX113"/>
    <mergeCell ref="AY113:BC113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40:BI140"/>
    <mergeCell ref="BJ140:BN140"/>
    <mergeCell ref="BO140:BS140"/>
    <mergeCell ref="BT140:BX140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V149:AE149"/>
    <mergeCell ref="AF149:AJ149"/>
    <mergeCell ref="AK149:AO149"/>
    <mergeCell ref="AP149:AT149"/>
    <mergeCell ref="AU149:AY149"/>
    <mergeCell ref="AZ149:BD149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7:BI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6:BI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8:BI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60:BI160"/>
    <mergeCell ref="A161:C161"/>
    <mergeCell ref="D161:P161"/>
    <mergeCell ref="Q161:U161"/>
    <mergeCell ref="V161:AE161"/>
    <mergeCell ref="AF161:AJ161"/>
    <mergeCell ref="AK161:AO161"/>
    <mergeCell ref="AP161:AT161"/>
    <mergeCell ref="AU161:AY161"/>
    <mergeCell ref="AZ161:BD161"/>
    <mergeCell ref="BE164:BI164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BE162:BI162"/>
    <mergeCell ref="A163:C163"/>
    <mergeCell ref="D163:P163"/>
    <mergeCell ref="Q163:U163"/>
    <mergeCell ref="V163:AE163"/>
    <mergeCell ref="AF163:AJ163"/>
    <mergeCell ref="AK163:AO163"/>
    <mergeCell ref="AP163:AT163"/>
    <mergeCell ref="AU163:AY163"/>
    <mergeCell ref="AZ163:BD163"/>
    <mergeCell ref="AX183:AZ183"/>
    <mergeCell ref="BA183:BC183"/>
    <mergeCell ref="BD183:BF183"/>
    <mergeCell ref="BG183:BI183"/>
    <mergeCell ref="BJ183:BL183"/>
    <mergeCell ref="A183:C183"/>
    <mergeCell ref="D183:V183"/>
    <mergeCell ref="W183:Y183"/>
    <mergeCell ref="Z183:AB183"/>
    <mergeCell ref="AC183:AE183"/>
    <mergeCell ref="AF183:AH183"/>
    <mergeCell ref="AI183:AK183"/>
    <mergeCell ref="A173:T173"/>
    <mergeCell ref="U173:Y173"/>
    <mergeCell ref="Z173:AD173"/>
    <mergeCell ref="AE173:AI173"/>
    <mergeCell ref="AJ173:AN173"/>
    <mergeCell ref="AO173:AS173"/>
    <mergeCell ref="AT173:AX173"/>
    <mergeCell ref="AY173:BC173"/>
    <mergeCell ref="BD173:BH173"/>
    <mergeCell ref="BA181:BC181"/>
    <mergeCell ref="BD181:BF181"/>
    <mergeCell ref="BG181:BI181"/>
    <mergeCell ref="BJ181:BL181"/>
    <mergeCell ref="AI181:AK181"/>
    <mergeCell ref="AL181:AN181"/>
    <mergeCell ref="AO181:AQ181"/>
    <mergeCell ref="AR181:AT181"/>
    <mergeCell ref="AU181:AW181"/>
    <mergeCell ref="AX181:AZ181"/>
    <mergeCell ref="BA180:BC180"/>
    <mergeCell ref="BE195:BI195"/>
    <mergeCell ref="BJ195:BN195"/>
    <mergeCell ref="BO195:BS195"/>
    <mergeCell ref="BO194:BS194"/>
    <mergeCell ref="A195:F195"/>
    <mergeCell ref="G195:S195"/>
    <mergeCell ref="T195:Z195"/>
    <mergeCell ref="AA195:AE195"/>
    <mergeCell ref="AF195:AJ195"/>
    <mergeCell ref="AK195:AO195"/>
    <mergeCell ref="AP195:AT195"/>
    <mergeCell ref="AU195:AY195"/>
    <mergeCell ref="AZ195:BD195"/>
    <mergeCell ref="AK194:AO194"/>
    <mergeCell ref="AP194:AT194"/>
    <mergeCell ref="AU194:AY194"/>
    <mergeCell ref="AZ194:BD194"/>
    <mergeCell ref="BE194:BI194"/>
    <mergeCell ref="BJ194:BN194"/>
    <mergeCell ref="A194:F194"/>
    <mergeCell ref="G194:S194"/>
    <mergeCell ref="T194:Z194"/>
    <mergeCell ref="AA194:AE194"/>
    <mergeCell ref="AF194:AJ194"/>
    <mergeCell ref="AP205:AT205"/>
    <mergeCell ref="AU205:AY205"/>
    <mergeCell ref="AZ205:BD205"/>
    <mergeCell ref="AK204:AO204"/>
    <mergeCell ref="AP204:AT204"/>
    <mergeCell ref="AU204:AY204"/>
    <mergeCell ref="AZ204:BD204"/>
    <mergeCell ref="A205:F205"/>
    <mergeCell ref="G205:S205"/>
    <mergeCell ref="T205:Z205"/>
    <mergeCell ref="AA205:AE205"/>
    <mergeCell ref="AF205:AJ205"/>
    <mergeCell ref="AK205:AO205"/>
    <mergeCell ref="A204:F204"/>
    <mergeCell ref="G204:S204"/>
    <mergeCell ref="T204:Z204"/>
    <mergeCell ref="AA204:AE204"/>
    <mergeCell ref="AF204:AJ204"/>
  </mergeCells>
  <conditionalFormatting sqref="A96 A182 A109">
    <cfRule type="cellIs" dxfId="82" priority="87" stopIfTrue="1" operator="equal">
      <formula>A95</formula>
    </cfRule>
  </conditionalFormatting>
  <conditionalFormatting sqref="A123:C123 A147:C147">
    <cfRule type="cellIs" dxfId="81" priority="88" stopIfTrue="1" operator="equal">
      <formula>A122</formula>
    </cfRule>
    <cfRule type="cellIs" dxfId="80" priority="89" stopIfTrue="1" operator="equal">
      <formula>0</formula>
    </cfRule>
  </conditionalFormatting>
  <conditionalFormatting sqref="A97">
    <cfRule type="cellIs" dxfId="79" priority="86" stopIfTrue="1" operator="equal">
      <formula>A96</formula>
    </cfRule>
  </conditionalFormatting>
  <conditionalFormatting sqref="A98">
    <cfRule type="cellIs" dxfId="78" priority="85" stopIfTrue="1" operator="equal">
      <formula>A97</formula>
    </cfRule>
  </conditionalFormatting>
  <conditionalFormatting sqref="A99">
    <cfRule type="cellIs" dxfId="77" priority="84" stopIfTrue="1" operator="equal">
      <formula>A98</formula>
    </cfRule>
  </conditionalFormatting>
  <conditionalFormatting sqref="A100">
    <cfRule type="cellIs" dxfId="76" priority="83" stopIfTrue="1" operator="equal">
      <formula>A99</formula>
    </cfRule>
  </conditionalFormatting>
  <conditionalFormatting sqref="A101">
    <cfRule type="cellIs" dxfId="75" priority="82" stopIfTrue="1" operator="equal">
      <formula>A100</formula>
    </cfRule>
  </conditionalFormatting>
  <conditionalFormatting sqref="A115">
    <cfRule type="cellIs" dxfId="74" priority="91" stopIfTrue="1" operator="equal">
      <formula>A109</formula>
    </cfRule>
  </conditionalFormatting>
  <conditionalFormatting sqref="A110">
    <cfRule type="cellIs" dxfId="73" priority="80" stopIfTrue="1" operator="equal">
      <formula>A109</formula>
    </cfRule>
  </conditionalFormatting>
  <conditionalFormatting sqref="A111">
    <cfRule type="cellIs" dxfId="72" priority="79" stopIfTrue="1" operator="equal">
      <formula>A110</formula>
    </cfRule>
  </conditionalFormatting>
  <conditionalFormatting sqref="A112">
    <cfRule type="cellIs" dxfId="71" priority="78" stopIfTrue="1" operator="equal">
      <formula>A111</formula>
    </cfRule>
  </conditionalFormatting>
  <conditionalFormatting sqref="A113">
    <cfRule type="cellIs" dxfId="70" priority="77" stopIfTrue="1" operator="equal">
      <formula>A112</formula>
    </cfRule>
  </conditionalFormatting>
  <conditionalFormatting sqref="A114">
    <cfRule type="cellIs" dxfId="69" priority="76" stopIfTrue="1" operator="equal">
      <formula>A113</formula>
    </cfRule>
  </conditionalFormatting>
  <conditionalFormatting sqref="A183">
    <cfRule type="cellIs" dxfId="68" priority="2" stopIfTrue="1" operator="equal">
      <formula>A182</formula>
    </cfRule>
  </conditionalFormatting>
  <conditionalFormatting sqref="A124:C124">
    <cfRule type="cellIs" dxfId="67" priority="73" stopIfTrue="1" operator="equal">
      <formula>A123</formula>
    </cfRule>
    <cfRule type="cellIs" dxfId="66" priority="74" stopIfTrue="1" operator="equal">
      <formula>0</formula>
    </cfRule>
  </conditionalFormatting>
  <conditionalFormatting sqref="A125:C125">
    <cfRule type="cellIs" dxfId="65" priority="71" stopIfTrue="1" operator="equal">
      <formula>A124</formula>
    </cfRule>
    <cfRule type="cellIs" dxfId="64" priority="72" stopIfTrue="1" operator="equal">
      <formula>0</formula>
    </cfRule>
  </conditionalFormatting>
  <conditionalFormatting sqref="A126:C126">
    <cfRule type="cellIs" dxfId="63" priority="69" stopIfTrue="1" operator="equal">
      <formula>A125</formula>
    </cfRule>
    <cfRule type="cellIs" dxfId="62" priority="70" stopIfTrue="1" operator="equal">
      <formula>0</formula>
    </cfRule>
  </conditionalFormatting>
  <conditionalFormatting sqref="A127:C127">
    <cfRule type="cellIs" dxfId="61" priority="67" stopIfTrue="1" operator="equal">
      <formula>A126</formula>
    </cfRule>
    <cfRule type="cellIs" dxfId="60" priority="68" stopIfTrue="1" operator="equal">
      <formula>0</formula>
    </cfRule>
  </conditionalFormatting>
  <conditionalFormatting sqref="A128:C128">
    <cfRule type="cellIs" dxfId="59" priority="65" stopIfTrue="1" operator="equal">
      <formula>A127</formula>
    </cfRule>
    <cfRule type="cellIs" dxfId="58" priority="66" stopIfTrue="1" operator="equal">
      <formula>0</formula>
    </cfRule>
  </conditionalFormatting>
  <conditionalFormatting sqref="A129:C129">
    <cfRule type="cellIs" dxfId="57" priority="63" stopIfTrue="1" operator="equal">
      <formula>A128</formula>
    </cfRule>
    <cfRule type="cellIs" dxfId="56" priority="64" stopIfTrue="1" operator="equal">
      <formula>0</formula>
    </cfRule>
  </conditionalFormatting>
  <conditionalFormatting sqref="A130:C130">
    <cfRule type="cellIs" dxfId="55" priority="61" stopIfTrue="1" operator="equal">
      <formula>A129</formula>
    </cfRule>
    <cfRule type="cellIs" dxfId="54" priority="62" stopIfTrue="1" operator="equal">
      <formula>0</formula>
    </cfRule>
  </conditionalFormatting>
  <conditionalFormatting sqref="A131:C131">
    <cfRule type="cellIs" dxfId="53" priority="59" stopIfTrue="1" operator="equal">
      <formula>A130</formula>
    </cfRule>
    <cfRule type="cellIs" dxfId="52" priority="60" stopIfTrue="1" operator="equal">
      <formula>0</formula>
    </cfRule>
  </conditionalFormatting>
  <conditionalFormatting sqref="A132:C132">
    <cfRule type="cellIs" dxfId="51" priority="57" stopIfTrue="1" operator="equal">
      <formula>A131</formula>
    </cfRule>
    <cfRule type="cellIs" dxfId="50" priority="58" stopIfTrue="1" operator="equal">
      <formula>0</formula>
    </cfRule>
  </conditionalFormatting>
  <conditionalFormatting sqref="A133:C133">
    <cfRule type="cellIs" dxfId="49" priority="55" stopIfTrue="1" operator="equal">
      <formula>A132</formula>
    </cfRule>
    <cfRule type="cellIs" dxfId="48" priority="56" stopIfTrue="1" operator="equal">
      <formula>0</formula>
    </cfRule>
  </conditionalFormatting>
  <conditionalFormatting sqref="A134:C134">
    <cfRule type="cellIs" dxfId="47" priority="53" stopIfTrue="1" operator="equal">
      <formula>A133</formula>
    </cfRule>
    <cfRule type="cellIs" dxfId="46" priority="54" stopIfTrue="1" operator="equal">
      <formula>0</formula>
    </cfRule>
  </conditionalFormatting>
  <conditionalFormatting sqref="A135:C135">
    <cfRule type="cellIs" dxfId="45" priority="51" stopIfTrue="1" operator="equal">
      <formula>A134</formula>
    </cfRule>
    <cfRule type="cellIs" dxfId="44" priority="52" stopIfTrue="1" operator="equal">
      <formula>0</formula>
    </cfRule>
  </conditionalFormatting>
  <conditionalFormatting sqref="A136:C136">
    <cfRule type="cellIs" dxfId="43" priority="49" stopIfTrue="1" operator="equal">
      <formula>A135</formula>
    </cfRule>
    <cfRule type="cellIs" dxfId="42" priority="50" stopIfTrue="1" operator="equal">
      <formula>0</formula>
    </cfRule>
  </conditionalFormatting>
  <conditionalFormatting sqref="A137:C137">
    <cfRule type="cellIs" dxfId="41" priority="47" stopIfTrue="1" operator="equal">
      <formula>A136</formula>
    </cfRule>
    <cfRule type="cellIs" dxfId="40" priority="48" stopIfTrue="1" operator="equal">
      <formula>0</formula>
    </cfRule>
  </conditionalFormatting>
  <conditionalFormatting sqref="A138:C138">
    <cfRule type="cellIs" dxfId="39" priority="45" stopIfTrue="1" operator="equal">
      <formula>A137</formula>
    </cfRule>
    <cfRule type="cellIs" dxfId="38" priority="46" stopIfTrue="1" operator="equal">
      <formula>0</formula>
    </cfRule>
  </conditionalFormatting>
  <conditionalFormatting sqref="A139:C139">
    <cfRule type="cellIs" dxfId="37" priority="43" stopIfTrue="1" operator="equal">
      <formula>A138</formula>
    </cfRule>
    <cfRule type="cellIs" dxfId="36" priority="44" stopIfTrue="1" operator="equal">
      <formula>0</formula>
    </cfRule>
  </conditionalFormatting>
  <conditionalFormatting sqref="A140:C140">
    <cfRule type="cellIs" dxfId="35" priority="41" stopIfTrue="1" operator="equal">
      <formula>A139</formula>
    </cfRule>
    <cfRule type="cellIs" dxfId="34" priority="42" stopIfTrue="1" operator="equal">
      <formula>0</formula>
    </cfRule>
  </conditionalFormatting>
  <conditionalFormatting sqref="A148:C148">
    <cfRule type="cellIs" dxfId="33" priority="37" stopIfTrue="1" operator="equal">
      <formula>A147</formula>
    </cfRule>
    <cfRule type="cellIs" dxfId="32" priority="38" stopIfTrue="1" operator="equal">
      <formula>0</formula>
    </cfRule>
  </conditionalFormatting>
  <conditionalFormatting sqref="A149:C149">
    <cfRule type="cellIs" dxfId="31" priority="35" stopIfTrue="1" operator="equal">
      <formula>A148</formula>
    </cfRule>
    <cfRule type="cellIs" dxfId="30" priority="36" stopIfTrue="1" operator="equal">
      <formula>0</formula>
    </cfRule>
  </conditionalFormatting>
  <conditionalFormatting sqref="A150:C150">
    <cfRule type="cellIs" dxfId="29" priority="33" stopIfTrue="1" operator="equal">
      <formula>A149</formula>
    </cfRule>
    <cfRule type="cellIs" dxfId="28" priority="34" stopIfTrue="1" operator="equal">
      <formula>0</formula>
    </cfRule>
  </conditionalFormatting>
  <conditionalFormatting sqref="A151:C151">
    <cfRule type="cellIs" dxfId="27" priority="31" stopIfTrue="1" operator="equal">
      <formula>A150</formula>
    </cfRule>
    <cfRule type="cellIs" dxfId="26" priority="32" stopIfTrue="1" operator="equal">
      <formula>0</formula>
    </cfRule>
  </conditionalFormatting>
  <conditionalFormatting sqref="A152:C152">
    <cfRule type="cellIs" dxfId="25" priority="29" stopIfTrue="1" operator="equal">
      <formula>A151</formula>
    </cfRule>
    <cfRule type="cellIs" dxfId="24" priority="30" stopIfTrue="1" operator="equal">
      <formula>0</formula>
    </cfRule>
  </conditionalFormatting>
  <conditionalFormatting sqref="A153:C153">
    <cfRule type="cellIs" dxfId="23" priority="27" stopIfTrue="1" operator="equal">
      <formula>A152</formula>
    </cfRule>
    <cfRule type="cellIs" dxfId="22" priority="28" stopIfTrue="1" operator="equal">
      <formula>0</formula>
    </cfRule>
  </conditionalFormatting>
  <conditionalFormatting sqref="A154:C154">
    <cfRule type="cellIs" dxfId="21" priority="25" stopIfTrue="1" operator="equal">
      <formula>A153</formula>
    </cfRule>
    <cfRule type="cellIs" dxfId="20" priority="26" stopIfTrue="1" operator="equal">
      <formula>0</formula>
    </cfRule>
  </conditionalFormatting>
  <conditionalFormatting sqref="A155:C155">
    <cfRule type="cellIs" dxfId="19" priority="23" stopIfTrue="1" operator="equal">
      <formula>A154</formula>
    </cfRule>
    <cfRule type="cellIs" dxfId="18" priority="24" stopIfTrue="1" operator="equal">
      <formula>0</formula>
    </cfRule>
  </conditionalFormatting>
  <conditionalFormatting sqref="A156:C156">
    <cfRule type="cellIs" dxfId="17" priority="21" stopIfTrue="1" operator="equal">
      <formula>A155</formula>
    </cfRule>
    <cfRule type="cellIs" dxfId="16" priority="22" stopIfTrue="1" operator="equal">
      <formula>0</formula>
    </cfRule>
  </conditionalFormatting>
  <conditionalFormatting sqref="A157:C157">
    <cfRule type="cellIs" dxfId="15" priority="19" stopIfTrue="1" operator="equal">
      <formula>A156</formula>
    </cfRule>
    <cfRule type="cellIs" dxfId="14" priority="20" stopIfTrue="1" operator="equal">
      <formula>0</formula>
    </cfRule>
  </conditionalFormatting>
  <conditionalFormatting sqref="A158:C158">
    <cfRule type="cellIs" dxfId="13" priority="17" stopIfTrue="1" operator="equal">
      <formula>A157</formula>
    </cfRule>
    <cfRule type="cellIs" dxfId="12" priority="18" stopIfTrue="1" operator="equal">
      <formula>0</formula>
    </cfRule>
  </conditionalFormatting>
  <conditionalFormatting sqref="A159:C159">
    <cfRule type="cellIs" dxfId="11" priority="15" stopIfTrue="1" operator="equal">
      <formula>A158</formula>
    </cfRule>
    <cfRule type="cellIs" dxfId="10" priority="16" stopIfTrue="1" operator="equal">
      <formula>0</formula>
    </cfRule>
  </conditionalFormatting>
  <conditionalFormatting sqref="A160:C160">
    <cfRule type="cellIs" dxfId="9" priority="13" stopIfTrue="1" operator="equal">
      <formula>A159</formula>
    </cfRule>
    <cfRule type="cellIs" dxfId="8" priority="14" stopIfTrue="1" operator="equal">
      <formula>0</formula>
    </cfRule>
  </conditionalFormatting>
  <conditionalFormatting sqref="A161:C161">
    <cfRule type="cellIs" dxfId="7" priority="11" stopIfTrue="1" operator="equal">
      <formula>A160</formula>
    </cfRule>
    <cfRule type="cellIs" dxfId="6" priority="12" stopIfTrue="1" operator="equal">
      <formula>0</formula>
    </cfRule>
  </conditionalFormatting>
  <conditionalFormatting sqref="A162:C162">
    <cfRule type="cellIs" dxfId="5" priority="9" stopIfTrue="1" operator="equal">
      <formula>A161</formula>
    </cfRule>
    <cfRule type="cellIs" dxfId="4" priority="10" stopIfTrue="1" operator="equal">
      <formula>0</formula>
    </cfRule>
  </conditionalFormatting>
  <conditionalFormatting sqref="A163:C163">
    <cfRule type="cellIs" dxfId="3" priority="7" stopIfTrue="1" operator="equal">
      <formula>A162</formula>
    </cfRule>
    <cfRule type="cellIs" dxfId="2" priority="8" stopIfTrue="1" operator="equal">
      <formula>0</formula>
    </cfRule>
  </conditionalFormatting>
  <conditionalFormatting sqref="A164:C164">
    <cfRule type="cellIs" dxfId="1" priority="5" stopIfTrue="1" operator="equal">
      <formula>A163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КПК1216012</vt:lpstr>
      <vt:lpstr>'Додаток2 КПК1216012'!Область_печати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2024-12-31T10:51:42Z</dcterms:modified>
</cp:coreProperties>
</file>