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0640" windowHeight="11760" tabRatio="522"/>
  </bookViews>
  <sheets>
    <sheet name="Додаток2 КПК1218130" sheetId="6" r:id="rId1"/>
  </sheets>
  <definedNames>
    <definedName name="_xlnm.Print_Area" localSheetId="0">'Додаток2 КПК1218130'!$A$1:$BY$230</definedName>
  </definedNames>
  <calcPr calcId="144525"/>
</workbook>
</file>

<file path=xl/calcChain.xml><?xml version="1.0" encoding="utf-8"?>
<calcChain xmlns="http://schemas.openxmlformats.org/spreadsheetml/2006/main">
  <c r="BH207" i="6" l="1"/>
  <c r="AT207" i="6"/>
  <c r="AJ207" i="6"/>
  <c r="BG198" i="6"/>
  <c r="AQ198" i="6"/>
  <c r="AZ175" i="6"/>
  <c r="AK175" i="6"/>
  <c r="AZ174" i="6"/>
  <c r="AK174" i="6"/>
  <c r="BO166" i="6"/>
  <c r="AZ166" i="6"/>
  <c r="AK166" i="6"/>
  <c r="BO165" i="6"/>
  <c r="AZ165" i="6"/>
  <c r="AK165" i="6"/>
  <c r="BD104" i="6"/>
  <c r="AJ104" i="6"/>
  <c r="BD103" i="6"/>
  <c r="AJ103" i="6"/>
  <c r="BU95" i="6"/>
  <c r="BB95" i="6"/>
  <c r="AI95" i="6"/>
  <c r="BU94" i="6"/>
  <c r="BB94" i="6"/>
  <c r="AI94" i="6"/>
  <c r="BG84" i="6"/>
  <c r="AM84" i="6"/>
  <c r="BG76" i="6"/>
  <c r="AM76" i="6"/>
  <c r="BG75" i="6"/>
  <c r="AM75" i="6"/>
  <c r="BG74" i="6"/>
  <c r="AM74" i="6"/>
  <c r="BG73" i="6"/>
  <c r="AM73" i="6"/>
  <c r="BU65" i="6"/>
  <c r="BB65" i="6"/>
  <c r="AI65" i="6"/>
  <c r="BU57" i="6"/>
  <c r="BB57" i="6"/>
  <c r="AI57" i="6"/>
  <c r="BU56" i="6"/>
  <c r="BB56" i="6"/>
  <c r="AI56" i="6"/>
  <c r="BU55" i="6"/>
  <c r="BB55" i="6"/>
  <c r="AI55" i="6"/>
  <c r="BU54" i="6"/>
  <c r="BB54" i="6"/>
  <c r="AI54" i="6"/>
  <c r="BG44" i="6"/>
  <c r="AM44" i="6"/>
  <c r="BG43" i="6"/>
  <c r="AM43" i="6"/>
  <c r="BG42" i="6"/>
  <c r="AM42" i="6"/>
  <c r="BG41" i="6"/>
  <c r="AM41" i="6"/>
  <c r="BU33" i="6"/>
  <c r="BB33" i="6"/>
  <c r="AI33" i="6"/>
  <c r="BU32" i="6"/>
  <c r="BB32" i="6"/>
  <c r="AI32" i="6"/>
  <c r="BU31" i="6"/>
  <c r="BB31" i="6"/>
  <c r="AI31" i="6"/>
  <c r="BU30" i="6"/>
  <c r="BB30" i="6"/>
  <c r="AI30" i="6"/>
</calcChain>
</file>

<file path=xl/sharedStrings.xml><?xml version="1.0" encoding="utf-8"?>
<sst xmlns="http://schemas.openxmlformats.org/spreadsheetml/2006/main" count="700" uniqueCount="254">
  <si>
    <t xml:space="preserve">                (найменування головного розпорядника коштів місцевого бюджету)                        </t>
  </si>
  <si>
    <t xml:space="preserve"> (підпис)</t>
  </si>
  <si>
    <t>Код</t>
  </si>
  <si>
    <t>спеціальний фонд</t>
  </si>
  <si>
    <t>загальний фонд</t>
  </si>
  <si>
    <t xml:space="preserve">разом (3+4) </t>
  </si>
  <si>
    <t>№ з/п</t>
  </si>
  <si>
    <t>Джерело інформації</t>
  </si>
  <si>
    <t>Одиниця виміру</t>
  </si>
  <si>
    <t>Показники</t>
  </si>
  <si>
    <t>Категорії працівників</t>
  </si>
  <si>
    <t>фактич но зайняті</t>
  </si>
  <si>
    <t>затверджено</t>
  </si>
  <si>
    <t>Коли та яким документом затверджена</t>
  </si>
  <si>
    <t>Касові видатки/ надання кредитів</t>
  </si>
  <si>
    <t>Затверджено з урахуванням змін</t>
  </si>
  <si>
    <t>спеціального фонду</t>
  </si>
  <si>
    <t>загального фонду</t>
  </si>
  <si>
    <t>Причини виникнення заборгованості</t>
  </si>
  <si>
    <t>Найменування</t>
  </si>
  <si>
    <t>граничний обсяг</t>
  </si>
  <si>
    <t>p2.5.1</t>
  </si>
  <si>
    <t>s2.5.1</t>
  </si>
  <si>
    <t>p2.5.2</t>
  </si>
  <si>
    <t>s2.5.2</t>
  </si>
  <si>
    <t>p2.6.1</t>
  </si>
  <si>
    <t>s2.6.1</t>
  </si>
  <si>
    <t>p2.6.2</t>
  </si>
  <si>
    <t>s2.6.2</t>
  </si>
  <si>
    <t>p2.6.3</t>
  </si>
  <si>
    <t>s2.6.3</t>
  </si>
  <si>
    <t>p2.6.4</t>
  </si>
  <si>
    <t>s2.6.4</t>
  </si>
  <si>
    <t>p2.7.1</t>
  </si>
  <si>
    <t>s2.7.1</t>
  </si>
  <si>
    <t>p2.7.2</t>
  </si>
  <si>
    <t>s2.7.2</t>
  </si>
  <si>
    <t>p2.8.1</t>
  </si>
  <si>
    <t>s2.8.1</t>
  </si>
  <si>
    <t>p2.8.2</t>
  </si>
  <si>
    <t>s2.8.2</t>
  </si>
  <si>
    <t>p2.9</t>
  </si>
  <si>
    <t>s2.9</t>
  </si>
  <si>
    <t>s2.10</t>
  </si>
  <si>
    <t>p2.11.1</t>
  </si>
  <si>
    <t>s2.11.1</t>
  </si>
  <si>
    <t>p2.11.2</t>
  </si>
  <si>
    <t>s2.11.2</t>
  </si>
  <si>
    <t>p2.12.1</t>
  </si>
  <si>
    <t>s2.12.1</t>
  </si>
  <si>
    <t>p2.13.1</t>
  </si>
  <si>
    <t>s2.13.1</t>
  </si>
  <si>
    <t>p2.13.2</t>
  </si>
  <si>
    <t>s2.13.2</t>
  </si>
  <si>
    <t>p2.13.3</t>
  </si>
  <si>
    <t>s2.13.3</t>
  </si>
  <si>
    <t>dcode</t>
  </si>
  <si>
    <t>name</t>
  </si>
  <si>
    <t>z3</t>
  </si>
  <si>
    <t>s3</t>
  </si>
  <si>
    <t>z4</t>
  </si>
  <si>
    <t>s4</t>
  </si>
  <si>
    <t>z5</t>
  </si>
  <si>
    <t>s5</t>
  </si>
  <si>
    <t>ecode</t>
  </si>
  <si>
    <t>z1</t>
  </si>
  <si>
    <t>s1</t>
  </si>
  <si>
    <t>z2</t>
  </si>
  <si>
    <t>s2</t>
  </si>
  <si>
    <t>npp</t>
  </si>
  <si>
    <t>od_vim</t>
  </si>
  <si>
    <t>dger_inf</t>
  </si>
  <si>
    <t>zz1</t>
  </si>
  <si>
    <t>zf1</t>
  </si>
  <si>
    <t>sz1</t>
  </si>
  <si>
    <t>sf1</t>
  </si>
  <si>
    <t>zz2</t>
  </si>
  <si>
    <t>zf2</t>
  </si>
  <si>
    <t>sf2</t>
  </si>
  <si>
    <t>pidstava</t>
  </si>
  <si>
    <t>st1</t>
  </si>
  <si>
    <t>st2</t>
  </si>
  <si>
    <t>st3</t>
  </si>
  <si>
    <t>st4</t>
  </si>
  <si>
    <t>st5</t>
  </si>
  <si>
    <t>st6</t>
  </si>
  <si>
    <t>st7</t>
  </si>
  <si>
    <t>prich</t>
  </si>
  <si>
    <t>zahodi</t>
  </si>
  <si>
    <t xml:space="preserve">разом (4+5) </t>
  </si>
  <si>
    <t xml:space="preserve">разом (8+9) </t>
  </si>
  <si>
    <t>br1</t>
  </si>
  <si>
    <t>br2</t>
  </si>
  <si>
    <t>br3</t>
  </si>
  <si>
    <t>br4</t>
  </si>
  <si>
    <t>br5</t>
  </si>
  <si>
    <t xml:space="preserve">разом (7+8) </t>
  </si>
  <si>
    <t xml:space="preserve">разом (11+12) </t>
  </si>
  <si>
    <t>Погашено кредиторську заборгованість за рахунок коштів</t>
  </si>
  <si>
    <t>formula=IF(ISNUMBER(RC[-6]),RC[-6],0)-IF(ISNUMBER(RC[-12]),RC[-12],0)</t>
  </si>
  <si>
    <t>formula=IF(ISNUMBER(RC[-33]),RC[-33],0)+IF(ISNUMBER(RC[-22]),RC[-22],0)</t>
  </si>
  <si>
    <t>formula=IF(ISNUMBER(RC[-19]),RC[-19],0)-IF(ISNUMBER(RC[-10]),RC[-10],0)</t>
  </si>
  <si>
    <t>formula=IF(ISNUMBER(RC[-24]),RC[-24],0)-IF(ISNUMBER(RC[-20]),RC[-20],0)-IF(ISNUMBER(RC[-15]),RC[-15],0)</t>
  </si>
  <si>
    <t>p2.10</t>
  </si>
  <si>
    <t>sz2</t>
  </si>
  <si>
    <t>zp3</t>
  </si>
  <si>
    <t>sp3</t>
  </si>
  <si>
    <t>zp4</t>
  </si>
  <si>
    <t>sp4</t>
  </si>
  <si>
    <t>zp5</t>
  </si>
  <si>
    <t>sp5</t>
  </si>
  <si>
    <t>zp1</t>
  </si>
  <si>
    <t>sp1</t>
  </si>
  <si>
    <t>zp2</t>
  </si>
  <si>
    <t>sp2</t>
  </si>
  <si>
    <t xml:space="preserve">ЗАТВЕРДЖЕНО
Наказ Міністерства фінансів України
від 17 липня 2015 року № 648
(у редакції наказу Міністерства фінансів України
 від 17 липня 2018 року № 617)                                                  </t>
  </si>
  <si>
    <t>у тому числі бюджет розвитку</t>
  </si>
  <si>
    <t>6. Витрати за кодами Економічної класифікації видатків / Класифікації кредитування бюджету:</t>
  </si>
  <si>
    <t>Код Економічної класифікації видатків бюджету</t>
  </si>
  <si>
    <t>Код Класифікації кредитування бюджету</t>
  </si>
  <si>
    <t>7. Витрати за напрямами використання бюджетних коштів:</t>
  </si>
  <si>
    <t>Напрями використання бюджетних коштів</t>
  </si>
  <si>
    <t>formula=IF(ISNUMBER(RC[-10]),RC[-10],0)+IF(ISNUMBER(RC[-5]),RC[-5],0)</t>
  </si>
  <si>
    <t xml:space="preserve">разом (5+6) </t>
  </si>
  <si>
    <t>9. Структура видатків на оплату праці:</t>
  </si>
  <si>
    <t>10. Чисельність зайнятих у бюджетних установах:</t>
  </si>
  <si>
    <t>Найменування місцевої/ регіональної програми</t>
  </si>
  <si>
    <t xml:space="preserve">разом (10+11) </t>
  </si>
  <si>
    <t>Найменування об’єкта відповідно до проектно-кошторисної документації</t>
  </si>
  <si>
    <t>Строк реалізації об’єкта (рік початку і завершення)</t>
  </si>
  <si>
    <t>Загальна вартість об’єкта</t>
  </si>
  <si>
    <t>strok</t>
  </si>
  <si>
    <t>vartist</t>
  </si>
  <si>
    <t xml:space="preserve">спеціальний фонд
(бюджет розвитку)
</t>
  </si>
  <si>
    <t>рівень будівельної  готовності об’єкта на кінець бюджетного періоду, %</t>
  </si>
  <si>
    <t>Код Економічної класифікації видатків бюджету / код Класифікації кредитування бюджету</t>
  </si>
  <si>
    <t xml:space="preserve">Кредиторська заборгованість на початок минулого бюджетного періоду </t>
  </si>
  <si>
    <t>Кредиторська заборгованість на кінець минулого бюджетного періоду</t>
  </si>
  <si>
    <t>Зміна кредиторської заборгованості (6-5)</t>
  </si>
  <si>
    <t>Бюджетні зобов’язання (4+6)</t>
  </si>
  <si>
    <t>затверджені призначення</t>
  </si>
  <si>
    <t xml:space="preserve">кредиторська заборгованість на початок поточного  бюджетного періоду  </t>
  </si>
  <si>
    <t>планується погасити кредиторської заборгованості за рахунок коштів</t>
  </si>
  <si>
    <t xml:space="preserve">очікуваний обсяг взяття поточних зобов'язань
(3 – 5)
</t>
  </si>
  <si>
    <t>можлива кредиторська
заборгованість на початок планового  бюджетного періоду (4 – 5 – 6)</t>
  </si>
  <si>
    <t>очікуваний обсяг взяття поточних зобов’язань (8-10)</t>
  </si>
  <si>
    <t>invest_pr</t>
  </si>
  <si>
    <t>УСЬОГО</t>
  </si>
  <si>
    <t>1) мета бюджетної програми, строки її реалізації;</t>
  </si>
  <si>
    <t xml:space="preserve">2) завдання бюджетної програми; </t>
  </si>
  <si>
    <t>3) підстави реалізації бюджетної програми.</t>
  </si>
  <si>
    <t>5. Надходження для виконання бюджетної програми:</t>
  </si>
  <si>
    <t>8. Результативні показники бюджетної програми:</t>
  </si>
  <si>
    <t>11. Місцеві/регіональні програми, які виконуються в межах бюджетної програми:</t>
  </si>
  <si>
    <t>zp</t>
  </si>
  <si>
    <t xml:space="preserve">                            (найменування відповідального виконавця )               </t>
  </si>
  <si>
    <t>Вжиті заходи щодо погашення заборгованості</t>
  </si>
  <si>
    <t>(код за ЄДРПОУ)</t>
  </si>
  <si>
    <t>(код бюджету)</t>
  </si>
  <si>
    <t>1.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</si>
  <si>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</si>
  <si>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</si>
  <si>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</si>
  <si>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</si>
  <si>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</si>
  <si>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</si>
  <si>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</si>
  <si>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</si>
  <si>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  </t>
  </si>
  <si>
    <t>formula=IF(ISNUMBER(RC[-14]),RC[-14],0)+IF(ISNUMBER(RC[-9]),RC[-9],0)</t>
  </si>
  <si>
    <t>formula=IF(ISNUMBER(RC[-15]),RC[-15],0)+IF(ISNUMBER(RC[-10]),RC[-10],0)</t>
  </si>
  <si>
    <t>(прізвище та ініціали)</t>
  </si>
  <si>
    <t>Надходження із загального фонду бюджету</t>
  </si>
  <si>
    <t>X</t>
  </si>
  <si>
    <t>Інші надходження спеціального фонду (розписати за видами надходжень)</t>
  </si>
  <si>
    <t>Кошти, що передаються із загального фонду бюджету до бюджету розвитку (спеціального фонду)</t>
  </si>
  <si>
    <t>Оплата послуг (крім комунальних)</t>
  </si>
  <si>
    <t>Субсидії та поточні трансферти підприємствам (установам, організаціям)</t>
  </si>
  <si>
    <t>Капітальні трансферти підприємствам (установам, організаціям)</t>
  </si>
  <si>
    <t>Забезпечення утримання місцевої пожежної  охорони</t>
  </si>
  <si>
    <t>затрат</t>
  </si>
  <si>
    <t xml:space="preserve">formula=RC[-16]+RC[-8]                          </t>
  </si>
  <si>
    <t>обсяг видатків,які передбачені на виконання завдання</t>
  </si>
  <si>
    <t>тис.грн.</t>
  </si>
  <si>
    <t>розрахунок</t>
  </si>
  <si>
    <t>продукту</t>
  </si>
  <si>
    <t>кількість пожежних команд, які планують утримувати</t>
  </si>
  <si>
    <t>од.</t>
  </si>
  <si>
    <t>ефективності</t>
  </si>
  <si>
    <t>середні витрати на утримання однієї  пожежної команди</t>
  </si>
  <si>
    <t>витрати на страхування членів добровільних пожежних дружин</t>
  </si>
  <si>
    <t>Обов’язкові виплати, у тому числі:</t>
  </si>
  <si>
    <t>посадовий оклад</t>
  </si>
  <si>
    <t>Матеріальна допомога, у тому числі:</t>
  </si>
  <si>
    <t>на оздоровлення при наданні щорічної відпустки</t>
  </si>
  <si>
    <t>у тому числі оплата праці  штатних одиниць за загальним фондом, що враховані також у спеціальному фонді</t>
  </si>
  <si>
    <t>УСЬОГО штатних одиниць</t>
  </si>
  <si>
    <t>з них штатні одиниці за загальним фондом, що враховані також у спеціальному фонді</t>
  </si>
  <si>
    <t>Програма реформування і розвитку житлово-комунального господарства Дунаєвецької міської ради на 2021-2025 роки</t>
  </si>
  <si>
    <t>рішення сімдесят другої (позачергової) сесії міської ради від 21.12.2023 року №2-72/2023</t>
  </si>
  <si>
    <t>Підтримка належного рівня безпеки на об"єктах незалежно від форм власності в населених пунктах громади</t>
  </si>
  <si>
    <t>Забезпечення запобігання пожежам і нещасним випадкам, гасіння пожеж</t>
  </si>
  <si>
    <t>Бюджетний кодекс України, Закон України "Про місцеве самоврядування в Україні", Постанова КМУ  "Про затвердження Порядку утворення та функціонування пожежно-рятувальних підрозділів для забезпечення добровільної пожежної охорони" від 7 квітня 2023 р. № 314,  Програма реформування та розвитку житлово- комунального господарства Дунаєвецької міської ради на 2021-2025 роки"</t>
  </si>
  <si>
    <t>(1)(2)</t>
  </si>
  <si>
    <t>Управління містобудування,архітектури,житлово-комунального господарства, благоустрою та цивільного захисту Дунаєвецької міської ради</t>
  </si>
  <si>
    <t>Керівник установи</t>
  </si>
  <si>
    <t>Керівник фінансової служби</t>
  </si>
  <si>
    <t>Вітровчак Ю. М.</t>
  </si>
  <si>
    <t>44471937</t>
  </si>
  <si>
    <t>2250700000</t>
  </si>
  <si>
    <t>(грн)</t>
  </si>
  <si>
    <t>2023 рік (звіт)</t>
  </si>
  <si>
    <t>1) кредиторська заборгованість місцевого бюджету у 2023 році:</t>
  </si>
  <si>
    <t>Дебіторська заборгованість на 01.01.2023</t>
  </si>
  <si>
    <t>2024 рік (затверджено)</t>
  </si>
  <si>
    <t>2024 рік (план)</t>
  </si>
  <si>
    <t>2024 рік</t>
  </si>
  <si>
    <t>3) дебіторська заборгованість у 2023 - 2024 роках:</t>
  </si>
  <si>
    <t>Дебіторська заборгованість на 01.01.2024</t>
  </si>
  <si>
    <t>4) аналіз управління бюджетними зобов'язаннями та пропозиції щодо упорядкування бюджетних зобов'язань у 2024 році.</t>
  </si>
  <si>
    <t>внаслідок використання коштів спеціального фонду бюджету у 2023 році, та очікувані результати у 2024 році.</t>
  </si>
  <si>
    <t>1) надходження для виконання бюджетної програми у 2023 - 2025 роках:</t>
  </si>
  <si>
    <t>2025 рік (проект)</t>
  </si>
  <si>
    <t>1) видатки за кодами Економічної класифікації видатків бюджету у 2023 - 2025 роках:</t>
  </si>
  <si>
    <t>2) надання кредитів за кодами Класифікації кредитування бюджету у 2023 - 2025 роках:</t>
  </si>
  <si>
    <t>1) витрати за напрямами використання бюджетних коштів у 2023 - 2025 роках:</t>
  </si>
  <si>
    <t>1) результативні показники бюджетної програми у 2023 - 2025 роках:</t>
  </si>
  <si>
    <t>2025 рік</t>
  </si>
  <si>
    <t>1) місцеві/регіональні програми, які виконуються в межах бюджетної програми у 2023 - 2025 роках:</t>
  </si>
  <si>
    <t>14. Бюджетні зобов’язання у 2023 - 2025 роках:</t>
  </si>
  <si>
    <t xml:space="preserve">2) кредиторська заборгованість місцевого бюджету у 2024 - 2025 роках: </t>
  </si>
  <si>
    <t>Очікувана дебіторська заборгованость  на 01.01.2025</t>
  </si>
  <si>
    <t>2026 рік (прогноз)</t>
  </si>
  <si>
    <t>2026 рік</t>
  </si>
  <si>
    <t>БЮДЖЕТНИЙ ЗАПИТ НА 2025-2027 РОКИ індивідуальний (Форма 2025-2)</t>
  </si>
  <si>
    <t>4. Мета та завдання бюджетної програми на 2025 - 2027 роки</t>
  </si>
  <si>
    <t>2) надходження для виконання бюджетної програми  у 2026 - 2027 роках:</t>
  </si>
  <si>
    <t>2027 рік (прогноз)</t>
  </si>
  <si>
    <t>3) видатки за кодами Економічної класифікації видатків бюджету у 2026 - 2027 роках:</t>
  </si>
  <si>
    <t>4) надання кредитів за кодами Класифікації кредитування бюджету у 2026 - 2027 роках:</t>
  </si>
  <si>
    <t>2) витрати за напрямами використання бюджетних коштів у 2026 - 2027 роках:</t>
  </si>
  <si>
    <t>2) результативні показники бюджетної програми у 2026 - 2027 роках:</t>
  </si>
  <si>
    <t xml:space="preserve">2027 рік </t>
  </si>
  <si>
    <t>2) місцеві/регіональні програми, які виконуються в межах бюджетної програми у 2026 - 2027 роках:</t>
  </si>
  <si>
    <t>12. Об’єкти, які виконуються в межах бюджетної програми за рахунок коштів бюджету розвитку у 2023 - 2027 роках:</t>
  </si>
  <si>
    <t>13. Аналіз результатів, досягнутих внаслідок використання коштів загального фонду бюджету у 2023 році, очікувані результати у 
2024 році, обґрунтування необхідності передбачення витрат кредитів на 2025 - 2027 роки</t>
  </si>
  <si>
    <t xml:space="preserve"> 15. Підстави та обґрунтування видатків спеціального фонду на 2025 рік та на 2026 - 2027 роки за рахунок надходжень до спеціального фонду, аналіз результатів, досягнутих </t>
  </si>
  <si>
    <t>(1)(2)(1)(8)(1)(3)(0)</t>
  </si>
  <si>
    <t>(8)(1)(3)(0)</t>
  </si>
  <si>
    <t>(0)(3)(2)(0)</t>
  </si>
  <si>
    <t>Забезпечення діяльності місцевої та добровільної пожежної охорони</t>
  </si>
  <si>
    <t>Управління містобудування,архітектури,житлово-комунального господарства,благоустрою та цивільного захисту Дунаєвецької міської ради</t>
  </si>
  <si>
    <t>(1)(2)(1)</t>
  </si>
  <si>
    <t>Самуник Т.С.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</si>
</sst>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0" formatCode="#0.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1" fillId="0" borderId="0" xfId="0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righ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80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180" fontId="4" fillId="0" borderId="1" xfId="0" applyNumberFormat="1" applyFont="1" applyBorder="1" applyAlignment="1">
      <alignment horizontal="center" vertical="center" wrapText="1"/>
    </xf>
    <xf numFmtId="180" fontId="4" fillId="0" borderId="2" xfId="0" applyNumberFormat="1" applyFont="1" applyBorder="1" applyAlignment="1">
      <alignment horizontal="center" vertical="center" wrapText="1"/>
    </xf>
    <xf numFmtId="180" fontId="4" fillId="0" borderId="3" xfId="0" applyNumberFormat="1" applyFont="1" applyBorder="1" applyAlignment="1">
      <alignment horizontal="center" vertical="center" wrapText="1"/>
    </xf>
    <xf numFmtId="180" fontId="4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0" fillId="0" borderId="2" xfId="0" applyBorder="1"/>
    <xf numFmtId="0" fontId="0" fillId="0" borderId="3" xfId="0" applyBorder="1"/>
    <xf numFmtId="0" fontId="1" fillId="0" borderId="5" xfId="0" applyNumberFormat="1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3" fontId="0" fillId="0" borderId="2" xfId="0" applyNumberFormat="1" applyFont="1" applyBorder="1" applyAlignment="1">
      <alignment horizontal="center" vertical="center" wrapText="1"/>
    </xf>
    <xf numFmtId="3" fontId="0" fillId="0" borderId="3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3" fontId="4" fillId="0" borderId="5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0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 wrapText="1"/>
    </xf>
    <xf numFmtId="3" fontId="4" fillId="0" borderId="5" xfId="0" applyNumberFormat="1" applyFont="1" applyBorder="1" applyAlignment="1">
      <alignment horizontal="right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1" fontId="4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231"/>
  <sheetViews>
    <sheetView tabSelected="1" topLeftCell="A215" zoomScaleNormal="100" workbookViewId="0">
      <selection activeCell="U235" sqref="U235"/>
    </sheetView>
  </sheetViews>
  <sheetFormatPr defaultRowHeight="12.75" x14ac:dyDescent="0.2"/>
  <cols>
    <col min="1" max="78" width="2.85546875" customWidth="1"/>
    <col min="79" max="79" width="4" hidden="1" customWidth="1"/>
  </cols>
  <sheetData>
    <row r="1" spans="1:79" ht="57.7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80" t="s">
        <v>115</v>
      </c>
      <c r="BO1" s="80"/>
      <c r="BP1" s="80"/>
      <c r="BQ1" s="80"/>
      <c r="BR1" s="80"/>
      <c r="BS1" s="80"/>
      <c r="BT1" s="80"/>
      <c r="BU1" s="80"/>
      <c r="BV1" s="80"/>
      <c r="BW1" s="80"/>
      <c r="BX1" s="80"/>
      <c r="BY1" s="80"/>
      <c r="BZ1" s="80"/>
    </row>
    <row r="2" spans="1:79" ht="14.25" customHeight="1" x14ac:dyDescent="0.2">
      <c r="A2" s="32" t="s">
        <v>234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2"/>
      <c r="BJ2" s="32"/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</row>
    <row r="4" spans="1:79" ht="28.5" customHeight="1" x14ac:dyDescent="0.2">
      <c r="A4" s="11" t="s">
        <v>159</v>
      </c>
      <c r="B4" s="127" t="s">
        <v>204</v>
      </c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8"/>
      <c r="AH4" s="35" t="s">
        <v>203</v>
      </c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8"/>
      <c r="AT4" s="132" t="s">
        <v>208</v>
      </c>
      <c r="AU4" s="35"/>
      <c r="AV4" s="35"/>
      <c r="AW4" s="35"/>
      <c r="AX4" s="35"/>
      <c r="AY4" s="35"/>
      <c r="AZ4" s="35"/>
      <c r="BA4" s="35"/>
      <c r="BB4" s="15"/>
      <c r="BC4" s="8"/>
      <c r="BD4" s="8"/>
      <c r="BE4" s="12"/>
      <c r="BF4" s="12"/>
      <c r="BG4" s="12"/>
      <c r="BH4" s="12"/>
      <c r="BI4" s="12"/>
      <c r="BJ4" s="12"/>
      <c r="BK4" s="12"/>
      <c r="BL4" s="12"/>
    </row>
    <row r="5" spans="1:79" ht="24" customHeight="1" x14ac:dyDescent="0.2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7"/>
      <c r="AH5" s="33" t="s">
        <v>160</v>
      </c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7"/>
      <c r="AT5" s="33" t="s">
        <v>157</v>
      </c>
      <c r="AU5" s="33"/>
      <c r="AV5" s="33"/>
      <c r="AW5" s="33"/>
      <c r="AX5" s="33"/>
      <c r="AY5" s="33"/>
      <c r="AZ5" s="33"/>
      <c r="BA5" s="33"/>
      <c r="BB5" s="13"/>
      <c r="BC5" s="7"/>
      <c r="BD5" s="7"/>
      <c r="BE5" s="13"/>
      <c r="BF5" s="13"/>
      <c r="BG5" s="13"/>
      <c r="BH5" s="13"/>
      <c r="BI5" s="13"/>
      <c r="BJ5" s="13"/>
      <c r="BK5" s="13"/>
      <c r="BL5" s="13"/>
    </row>
    <row r="6" spans="1:79" x14ac:dyDescent="0.2">
      <c r="BE6" s="14"/>
      <c r="BF6" s="14"/>
      <c r="BG6" s="14"/>
      <c r="BH6" s="14"/>
      <c r="BI6" s="14"/>
      <c r="BJ6" s="14"/>
      <c r="BK6" s="14"/>
      <c r="BL6" s="14"/>
    </row>
    <row r="7" spans="1:79" ht="28.5" customHeight="1" x14ac:dyDescent="0.2">
      <c r="A7" s="11" t="s">
        <v>161</v>
      </c>
      <c r="B7" s="127" t="s">
        <v>251</v>
      </c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8"/>
      <c r="AH7" s="35" t="s">
        <v>252</v>
      </c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15"/>
      <c r="BC7" s="132" t="s">
        <v>208</v>
      </c>
      <c r="BD7" s="35"/>
      <c r="BE7" s="35"/>
      <c r="BF7" s="35"/>
      <c r="BG7" s="35"/>
      <c r="BH7" s="35"/>
      <c r="BI7" s="35"/>
      <c r="BJ7" s="35"/>
      <c r="BK7" s="15"/>
      <c r="BL7" s="12"/>
      <c r="BM7" s="16"/>
      <c r="BN7" s="16"/>
      <c r="BO7" s="16"/>
      <c r="BP7" s="15"/>
      <c r="BQ7" s="15"/>
      <c r="BR7" s="15"/>
      <c r="BS7" s="15"/>
      <c r="BT7" s="15"/>
      <c r="BU7" s="15"/>
      <c r="BV7" s="15"/>
      <c r="BW7" s="15"/>
    </row>
    <row r="8" spans="1:79" ht="24" customHeight="1" x14ac:dyDescent="0.2">
      <c r="A8" s="25" t="s">
        <v>155</v>
      </c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7"/>
      <c r="AH8" s="33" t="s">
        <v>162</v>
      </c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13"/>
      <c r="BC8" s="33" t="s">
        <v>157</v>
      </c>
      <c r="BD8" s="33"/>
      <c r="BE8" s="33"/>
      <c r="BF8" s="33"/>
      <c r="BG8" s="33"/>
      <c r="BH8" s="33"/>
      <c r="BI8" s="33"/>
      <c r="BJ8" s="33"/>
      <c r="BK8" s="21"/>
      <c r="BL8" s="13"/>
      <c r="BM8" s="16"/>
      <c r="BN8" s="16"/>
      <c r="BO8" s="16"/>
      <c r="BP8" s="13"/>
      <c r="BQ8" s="13"/>
      <c r="BR8" s="13"/>
      <c r="BS8" s="13"/>
      <c r="BT8" s="13"/>
      <c r="BU8" s="13"/>
      <c r="BV8" s="13"/>
      <c r="BW8" s="13"/>
    </row>
    <row r="10" spans="1:79" ht="14.25" customHeight="1" x14ac:dyDescent="0.2">
      <c r="A10" s="11" t="s">
        <v>163</v>
      </c>
      <c r="B10" s="35" t="s">
        <v>247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  <c r="N10" s="35" t="s">
        <v>248</v>
      </c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15"/>
      <c r="AA10" s="35" t="s">
        <v>249</v>
      </c>
      <c r="AB10" s="35"/>
      <c r="AC10" s="35"/>
      <c r="AD10" s="35"/>
      <c r="AE10" s="35"/>
      <c r="AF10" s="35"/>
      <c r="AG10" s="35"/>
      <c r="AH10" s="35"/>
      <c r="AI10" s="35"/>
      <c r="AJ10" s="15"/>
      <c r="AK10" s="133" t="s">
        <v>250</v>
      </c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20"/>
      <c r="BL10" s="132" t="s">
        <v>209</v>
      </c>
      <c r="BM10" s="35"/>
      <c r="BN10" s="35"/>
      <c r="BO10" s="35"/>
      <c r="BP10" s="35"/>
      <c r="BQ10" s="35"/>
      <c r="BR10" s="35"/>
      <c r="BS10" s="35"/>
      <c r="BT10" s="15"/>
      <c r="BU10" s="15"/>
      <c r="BV10" s="15"/>
      <c r="BW10" s="15"/>
      <c r="BX10" s="15"/>
      <c r="BY10" s="15"/>
      <c r="BZ10" s="15"/>
      <c r="CA10" s="15"/>
    </row>
    <row r="11" spans="1:79" ht="25.5" customHeight="1" x14ac:dyDescent="0.2">
      <c r="B11" s="33" t="s">
        <v>164</v>
      </c>
      <c r="C11" s="33"/>
      <c r="D11" s="33"/>
      <c r="E11" s="33"/>
      <c r="F11" s="33"/>
      <c r="G11" s="33"/>
      <c r="H11" s="33"/>
      <c r="I11" s="33"/>
      <c r="J11" s="33"/>
      <c r="K11" s="33"/>
      <c r="L11" s="33"/>
      <c r="N11" s="33" t="s">
        <v>166</v>
      </c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13"/>
      <c r="AA11" s="45" t="s">
        <v>167</v>
      </c>
      <c r="AB11" s="45"/>
      <c r="AC11" s="45"/>
      <c r="AD11" s="45"/>
      <c r="AE11" s="45"/>
      <c r="AF11" s="45"/>
      <c r="AG11" s="45"/>
      <c r="AH11" s="45"/>
      <c r="AI11" s="45"/>
      <c r="AJ11" s="13"/>
      <c r="AK11" s="46" t="s">
        <v>165</v>
      </c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19"/>
      <c r="BL11" s="33" t="s">
        <v>158</v>
      </c>
      <c r="BM11" s="33"/>
      <c r="BN11" s="33"/>
      <c r="BO11" s="33"/>
      <c r="BP11" s="33"/>
      <c r="BQ11" s="33"/>
      <c r="BR11" s="33"/>
      <c r="BS11" s="33"/>
      <c r="BT11" s="13"/>
      <c r="BU11" s="13"/>
      <c r="BV11" s="13"/>
      <c r="BW11" s="13"/>
      <c r="BX11" s="13"/>
      <c r="BY11" s="13"/>
      <c r="BZ11" s="13"/>
      <c r="CA11" s="13"/>
    </row>
    <row r="13" spans="1:79" ht="14.25" customHeight="1" x14ac:dyDescent="0.2">
      <c r="A13" s="29" t="s">
        <v>235</v>
      </c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9" ht="14.25" customHeight="1" x14ac:dyDescent="0.2">
      <c r="A14" s="29" t="s">
        <v>148</v>
      </c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9" ht="15" customHeight="1" x14ac:dyDescent="0.2">
      <c r="A15" s="125" t="s">
        <v>200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26"/>
      <c r="O15" s="126"/>
      <c r="P15" s="126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  <c r="AD15" s="126"/>
      <c r="AE15" s="126"/>
      <c r="AF15" s="126"/>
      <c r="AG15" s="126"/>
      <c r="AH15" s="126"/>
      <c r="AI15" s="126"/>
      <c r="AJ15" s="126"/>
      <c r="AK15" s="126"/>
      <c r="AL15" s="126"/>
      <c r="AM15" s="126"/>
      <c r="AN15" s="126"/>
      <c r="AO15" s="126"/>
      <c r="AP15" s="126"/>
      <c r="AQ15" s="126"/>
      <c r="AR15" s="126"/>
      <c r="AS15" s="126"/>
      <c r="AT15" s="126"/>
      <c r="AU15" s="126"/>
      <c r="AV15" s="126"/>
      <c r="AW15" s="126"/>
      <c r="AX15" s="126"/>
      <c r="AY15" s="126"/>
      <c r="AZ15" s="126"/>
      <c r="BA15" s="126"/>
      <c r="BB15" s="126"/>
      <c r="BC15" s="126"/>
      <c r="BD15" s="126"/>
      <c r="BE15" s="126"/>
      <c r="BF15" s="126"/>
      <c r="BG15" s="126"/>
      <c r="BH15" s="126"/>
      <c r="BI15" s="126"/>
      <c r="BJ15" s="126"/>
      <c r="BK15" s="126"/>
      <c r="BL15" s="126"/>
      <c r="BM15" s="126"/>
      <c r="BN15" s="126"/>
      <c r="BO15" s="126"/>
      <c r="BP15" s="126"/>
      <c r="BQ15" s="126"/>
      <c r="BR15" s="126"/>
      <c r="BS15" s="126"/>
      <c r="BT15" s="126"/>
      <c r="BU15" s="126"/>
      <c r="BV15" s="126"/>
      <c r="BW15" s="126"/>
      <c r="BX15" s="126"/>
      <c r="BY15" s="126"/>
    </row>
    <row r="16" spans="1:79" ht="15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</row>
    <row r="17" spans="1:79" ht="15" customHeight="1" x14ac:dyDescent="0.25">
      <c r="A17" s="81" t="s">
        <v>149</v>
      </c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</row>
    <row r="18" spans="1:79" ht="15" customHeight="1" x14ac:dyDescent="0.2">
      <c r="A18" s="125" t="s">
        <v>201</v>
      </c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  <c r="M18" s="126"/>
      <c r="N18" s="126"/>
      <c r="O18" s="126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26"/>
      <c r="AX18" s="126"/>
      <c r="AY18" s="126"/>
      <c r="AZ18" s="126"/>
      <c r="BA18" s="126"/>
      <c r="BB18" s="126"/>
      <c r="BC18" s="126"/>
      <c r="BD18" s="126"/>
      <c r="BE18" s="126"/>
      <c r="BF18" s="126"/>
      <c r="BG18" s="126"/>
      <c r="BH18" s="126"/>
      <c r="BI18" s="126"/>
      <c r="BJ18" s="126"/>
      <c r="BK18" s="126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6"/>
      <c r="BW18" s="126"/>
      <c r="BX18" s="126"/>
      <c r="BY18" s="126"/>
    </row>
    <row r="19" spans="1:79" ht="15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</row>
    <row r="20" spans="1:79" ht="14.25" customHeight="1" x14ac:dyDescent="0.2">
      <c r="A20" s="29" t="s">
        <v>150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</row>
    <row r="21" spans="1:79" ht="30" customHeight="1" x14ac:dyDescent="0.2">
      <c r="A21" s="125" t="s">
        <v>202</v>
      </c>
      <c r="B21" s="126"/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  <c r="N21" s="126"/>
      <c r="O21" s="126"/>
      <c r="P21" s="126"/>
      <c r="Q21" s="126"/>
      <c r="R21" s="126"/>
      <c r="S21" s="126"/>
      <c r="T21" s="126"/>
      <c r="U21" s="126"/>
      <c r="V21" s="126"/>
      <c r="W21" s="126"/>
      <c r="X21" s="126"/>
      <c r="Y21" s="126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6"/>
      <c r="BV21" s="126"/>
      <c r="BW21" s="126"/>
      <c r="BX21" s="126"/>
      <c r="BY21" s="126"/>
    </row>
    <row r="22" spans="1:79" ht="15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</row>
    <row r="23" spans="1:79" ht="14.25" customHeight="1" x14ac:dyDescent="0.2">
      <c r="A23" s="29" t="s">
        <v>151</v>
      </c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</row>
    <row r="24" spans="1:79" ht="14.25" customHeight="1" x14ac:dyDescent="0.2">
      <c r="A24" s="79" t="s">
        <v>221</v>
      </c>
      <c r="B24" s="79"/>
      <c r="C24" s="79"/>
      <c r="D24" s="79"/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</row>
    <row r="25" spans="1:79" ht="15" customHeight="1" x14ac:dyDescent="0.2">
      <c r="A25" s="31" t="s">
        <v>210</v>
      </c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</row>
    <row r="26" spans="1:79" ht="23.1" customHeight="1" x14ac:dyDescent="0.2">
      <c r="A26" s="51" t="s">
        <v>2</v>
      </c>
      <c r="B26" s="52"/>
      <c r="C26" s="52"/>
      <c r="D26" s="53"/>
      <c r="E26" s="51" t="s">
        <v>19</v>
      </c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27" t="s">
        <v>211</v>
      </c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 t="s">
        <v>214</v>
      </c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 t="s">
        <v>222</v>
      </c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</row>
    <row r="27" spans="1:79" ht="54.75" customHeight="1" x14ac:dyDescent="0.2">
      <c r="A27" s="54"/>
      <c r="B27" s="55"/>
      <c r="C27" s="55"/>
      <c r="D27" s="56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36" t="s">
        <v>4</v>
      </c>
      <c r="V27" s="37"/>
      <c r="W27" s="37"/>
      <c r="X27" s="37"/>
      <c r="Y27" s="38"/>
      <c r="Z27" s="36" t="s">
        <v>3</v>
      </c>
      <c r="AA27" s="37"/>
      <c r="AB27" s="37"/>
      <c r="AC27" s="37"/>
      <c r="AD27" s="38"/>
      <c r="AE27" s="57" t="s">
        <v>116</v>
      </c>
      <c r="AF27" s="58"/>
      <c r="AG27" s="58"/>
      <c r="AH27" s="59"/>
      <c r="AI27" s="36" t="s">
        <v>5</v>
      </c>
      <c r="AJ27" s="37"/>
      <c r="AK27" s="37"/>
      <c r="AL27" s="37"/>
      <c r="AM27" s="38"/>
      <c r="AN27" s="36" t="s">
        <v>4</v>
      </c>
      <c r="AO27" s="37"/>
      <c r="AP27" s="37"/>
      <c r="AQ27" s="37"/>
      <c r="AR27" s="38"/>
      <c r="AS27" s="36" t="s">
        <v>3</v>
      </c>
      <c r="AT27" s="37"/>
      <c r="AU27" s="37"/>
      <c r="AV27" s="37"/>
      <c r="AW27" s="38"/>
      <c r="AX27" s="57" t="s">
        <v>116</v>
      </c>
      <c r="AY27" s="58"/>
      <c r="AZ27" s="58"/>
      <c r="BA27" s="59"/>
      <c r="BB27" s="36" t="s">
        <v>96</v>
      </c>
      <c r="BC27" s="37"/>
      <c r="BD27" s="37"/>
      <c r="BE27" s="37"/>
      <c r="BF27" s="38"/>
      <c r="BG27" s="36" t="s">
        <v>4</v>
      </c>
      <c r="BH27" s="37"/>
      <c r="BI27" s="37"/>
      <c r="BJ27" s="37"/>
      <c r="BK27" s="38"/>
      <c r="BL27" s="36" t="s">
        <v>3</v>
      </c>
      <c r="BM27" s="37"/>
      <c r="BN27" s="37"/>
      <c r="BO27" s="37"/>
      <c r="BP27" s="38"/>
      <c r="BQ27" s="57" t="s">
        <v>116</v>
      </c>
      <c r="BR27" s="58"/>
      <c r="BS27" s="58"/>
      <c r="BT27" s="59"/>
      <c r="BU27" s="36" t="s">
        <v>97</v>
      </c>
      <c r="BV27" s="37"/>
      <c r="BW27" s="37"/>
      <c r="BX27" s="37"/>
      <c r="BY27" s="38"/>
    </row>
    <row r="28" spans="1:79" ht="15" customHeight="1" x14ac:dyDescent="0.2">
      <c r="A28" s="36">
        <v>1</v>
      </c>
      <c r="B28" s="37"/>
      <c r="C28" s="37"/>
      <c r="D28" s="38"/>
      <c r="E28" s="36">
        <v>2</v>
      </c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6">
        <v>3</v>
      </c>
      <c r="V28" s="37"/>
      <c r="W28" s="37"/>
      <c r="X28" s="37"/>
      <c r="Y28" s="38"/>
      <c r="Z28" s="36">
        <v>4</v>
      </c>
      <c r="AA28" s="37"/>
      <c r="AB28" s="37"/>
      <c r="AC28" s="37"/>
      <c r="AD28" s="38"/>
      <c r="AE28" s="36">
        <v>5</v>
      </c>
      <c r="AF28" s="37"/>
      <c r="AG28" s="37"/>
      <c r="AH28" s="38"/>
      <c r="AI28" s="36">
        <v>6</v>
      </c>
      <c r="AJ28" s="37"/>
      <c r="AK28" s="37"/>
      <c r="AL28" s="37"/>
      <c r="AM28" s="38"/>
      <c r="AN28" s="36">
        <v>7</v>
      </c>
      <c r="AO28" s="37"/>
      <c r="AP28" s="37"/>
      <c r="AQ28" s="37"/>
      <c r="AR28" s="38"/>
      <c r="AS28" s="36">
        <v>8</v>
      </c>
      <c r="AT28" s="37"/>
      <c r="AU28" s="37"/>
      <c r="AV28" s="37"/>
      <c r="AW28" s="38"/>
      <c r="AX28" s="36">
        <v>9</v>
      </c>
      <c r="AY28" s="37"/>
      <c r="AZ28" s="37"/>
      <c r="BA28" s="38"/>
      <c r="BB28" s="36">
        <v>10</v>
      </c>
      <c r="BC28" s="37"/>
      <c r="BD28" s="37"/>
      <c r="BE28" s="37"/>
      <c r="BF28" s="38"/>
      <c r="BG28" s="36">
        <v>11</v>
      </c>
      <c r="BH28" s="37"/>
      <c r="BI28" s="37"/>
      <c r="BJ28" s="37"/>
      <c r="BK28" s="38"/>
      <c r="BL28" s="36">
        <v>12</v>
      </c>
      <c r="BM28" s="37"/>
      <c r="BN28" s="37"/>
      <c r="BO28" s="37"/>
      <c r="BP28" s="38"/>
      <c r="BQ28" s="36">
        <v>13</v>
      </c>
      <c r="BR28" s="37"/>
      <c r="BS28" s="37"/>
      <c r="BT28" s="38"/>
      <c r="BU28" s="36">
        <v>14</v>
      </c>
      <c r="BV28" s="37"/>
      <c r="BW28" s="37"/>
      <c r="BX28" s="37"/>
      <c r="BY28" s="38"/>
    </row>
    <row r="29" spans="1:79" ht="13.5" hidden="1" customHeight="1" x14ac:dyDescent="0.2">
      <c r="A29" s="39" t="s">
        <v>56</v>
      </c>
      <c r="B29" s="40"/>
      <c r="C29" s="40"/>
      <c r="D29" s="41"/>
      <c r="E29" s="39" t="s">
        <v>57</v>
      </c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82" t="s">
        <v>65</v>
      </c>
      <c r="V29" s="83"/>
      <c r="W29" s="83"/>
      <c r="X29" s="83"/>
      <c r="Y29" s="84"/>
      <c r="Z29" s="82" t="s">
        <v>66</v>
      </c>
      <c r="AA29" s="83"/>
      <c r="AB29" s="83"/>
      <c r="AC29" s="83"/>
      <c r="AD29" s="84"/>
      <c r="AE29" s="39" t="s">
        <v>91</v>
      </c>
      <c r="AF29" s="40"/>
      <c r="AG29" s="40"/>
      <c r="AH29" s="41"/>
      <c r="AI29" s="47" t="s">
        <v>169</v>
      </c>
      <c r="AJ29" s="48"/>
      <c r="AK29" s="48"/>
      <c r="AL29" s="48"/>
      <c r="AM29" s="49"/>
      <c r="AN29" s="39" t="s">
        <v>67</v>
      </c>
      <c r="AO29" s="40"/>
      <c r="AP29" s="40"/>
      <c r="AQ29" s="40"/>
      <c r="AR29" s="41"/>
      <c r="AS29" s="39" t="s">
        <v>68</v>
      </c>
      <c r="AT29" s="40"/>
      <c r="AU29" s="40"/>
      <c r="AV29" s="40"/>
      <c r="AW29" s="41"/>
      <c r="AX29" s="39" t="s">
        <v>92</v>
      </c>
      <c r="AY29" s="40"/>
      <c r="AZ29" s="40"/>
      <c r="BA29" s="41"/>
      <c r="BB29" s="47" t="s">
        <v>169</v>
      </c>
      <c r="BC29" s="48"/>
      <c r="BD29" s="48"/>
      <c r="BE29" s="48"/>
      <c r="BF29" s="49"/>
      <c r="BG29" s="39" t="s">
        <v>58</v>
      </c>
      <c r="BH29" s="40"/>
      <c r="BI29" s="40"/>
      <c r="BJ29" s="40"/>
      <c r="BK29" s="41"/>
      <c r="BL29" s="39" t="s">
        <v>59</v>
      </c>
      <c r="BM29" s="40"/>
      <c r="BN29" s="40"/>
      <c r="BO29" s="40"/>
      <c r="BP29" s="41"/>
      <c r="BQ29" s="39" t="s">
        <v>93</v>
      </c>
      <c r="BR29" s="40"/>
      <c r="BS29" s="40"/>
      <c r="BT29" s="41"/>
      <c r="BU29" s="47" t="s">
        <v>169</v>
      </c>
      <c r="BV29" s="48"/>
      <c r="BW29" s="48"/>
      <c r="BX29" s="48"/>
      <c r="BY29" s="49"/>
      <c r="CA29" t="s">
        <v>21</v>
      </c>
    </row>
    <row r="30" spans="1:79" s="99" customFormat="1" ht="12.75" customHeight="1" x14ac:dyDescent="0.2">
      <c r="A30" s="89"/>
      <c r="B30" s="90"/>
      <c r="C30" s="90"/>
      <c r="D30" s="91"/>
      <c r="E30" s="92" t="s">
        <v>172</v>
      </c>
      <c r="F30" s="93"/>
      <c r="G30" s="93"/>
      <c r="H30" s="93"/>
      <c r="I30" s="93"/>
      <c r="J30" s="93"/>
      <c r="K30" s="93"/>
      <c r="L30" s="93"/>
      <c r="M30" s="93"/>
      <c r="N30" s="93"/>
      <c r="O30" s="93"/>
      <c r="P30" s="93"/>
      <c r="Q30" s="93"/>
      <c r="R30" s="93"/>
      <c r="S30" s="93"/>
      <c r="T30" s="94"/>
      <c r="U30" s="95">
        <v>365332.34</v>
      </c>
      <c r="V30" s="95"/>
      <c r="W30" s="95"/>
      <c r="X30" s="95"/>
      <c r="Y30" s="95"/>
      <c r="Z30" s="95" t="s">
        <v>173</v>
      </c>
      <c r="AA30" s="95"/>
      <c r="AB30" s="95"/>
      <c r="AC30" s="95"/>
      <c r="AD30" s="95"/>
      <c r="AE30" s="96" t="s">
        <v>173</v>
      </c>
      <c r="AF30" s="97"/>
      <c r="AG30" s="97"/>
      <c r="AH30" s="98"/>
      <c r="AI30" s="96">
        <f>IF(ISNUMBER(U30),U30,0)+IF(ISNUMBER(Z30),Z30,0)</f>
        <v>365332.34</v>
      </c>
      <c r="AJ30" s="97"/>
      <c r="AK30" s="97"/>
      <c r="AL30" s="97"/>
      <c r="AM30" s="98"/>
      <c r="AN30" s="96">
        <v>594214</v>
      </c>
      <c r="AO30" s="97"/>
      <c r="AP30" s="97"/>
      <c r="AQ30" s="97"/>
      <c r="AR30" s="98"/>
      <c r="AS30" s="96" t="s">
        <v>173</v>
      </c>
      <c r="AT30" s="97"/>
      <c r="AU30" s="97"/>
      <c r="AV30" s="97"/>
      <c r="AW30" s="98"/>
      <c r="AX30" s="96" t="s">
        <v>173</v>
      </c>
      <c r="AY30" s="97"/>
      <c r="AZ30" s="97"/>
      <c r="BA30" s="98"/>
      <c r="BB30" s="96">
        <f>IF(ISNUMBER(AN30),AN30,0)+IF(ISNUMBER(AS30),AS30,0)</f>
        <v>594214</v>
      </c>
      <c r="BC30" s="97"/>
      <c r="BD30" s="97"/>
      <c r="BE30" s="97"/>
      <c r="BF30" s="98"/>
      <c r="BG30" s="96">
        <v>665201</v>
      </c>
      <c r="BH30" s="97"/>
      <c r="BI30" s="97"/>
      <c r="BJ30" s="97"/>
      <c r="BK30" s="98"/>
      <c r="BL30" s="96" t="s">
        <v>173</v>
      </c>
      <c r="BM30" s="97"/>
      <c r="BN30" s="97"/>
      <c r="BO30" s="97"/>
      <c r="BP30" s="98"/>
      <c r="BQ30" s="96" t="s">
        <v>173</v>
      </c>
      <c r="BR30" s="97"/>
      <c r="BS30" s="97"/>
      <c r="BT30" s="98"/>
      <c r="BU30" s="96">
        <f>IF(ISNUMBER(BG30),BG30,0)+IF(ISNUMBER(BL30),BL30,0)</f>
        <v>665201</v>
      </c>
      <c r="BV30" s="97"/>
      <c r="BW30" s="97"/>
      <c r="BX30" s="97"/>
      <c r="BY30" s="98"/>
      <c r="CA30" s="99" t="s">
        <v>22</v>
      </c>
    </row>
    <row r="31" spans="1:79" s="99" customFormat="1" ht="25.5" customHeight="1" x14ac:dyDescent="0.2">
      <c r="A31" s="89"/>
      <c r="B31" s="90"/>
      <c r="C31" s="90"/>
      <c r="D31" s="91"/>
      <c r="E31" s="92" t="s">
        <v>174</v>
      </c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4"/>
      <c r="U31" s="95" t="s">
        <v>173</v>
      </c>
      <c r="V31" s="95"/>
      <c r="W31" s="95"/>
      <c r="X31" s="95"/>
      <c r="Y31" s="95"/>
      <c r="Z31" s="95">
        <v>0</v>
      </c>
      <c r="AA31" s="95"/>
      <c r="AB31" s="95"/>
      <c r="AC31" s="95"/>
      <c r="AD31" s="95"/>
      <c r="AE31" s="96">
        <v>0</v>
      </c>
      <c r="AF31" s="97"/>
      <c r="AG31" s="97"/>
      <c r="AH31" s="98"/>
      <c r="AI31" s="96">
        <f>IF(ISNUMBER(U31),U31,0)+IF(ISNUMBER(Z31),Z31,0)</f>
        <v>0</v>
      </c>
      <c r="AJ31" s="97"/>
      <c r="AK31" s="97"/>
      <c r="AL31" s="97"/>
      <c r="AM31" s="98"/>
      <c r="AN31" s="96" t="s">
        <v>173</v>
      </c>
      <c r="AO31" s="97"/>
      <c r="AP31" s="97"/>
      <c r="AQ31" s="97"/>
      <c r="AR31" s="98"/>
      <c r="AS31" s="96">
        <v>0</v>
      </c>
      <c r="AT31" s="97"/>
      <c r="AU31" s="97"/>
      <c r="AV31" s="97"/>
      <c r="AW31" s="98"/>
      <c r="AX31" s="96">
        <v>0</v>
      </c>
      <c r="AY31" s="97"/>
      <c r="AZ31" s="97"/>
      <c r="BA31" s="98"/>
      <c r="BB31" s="96">
        <f>IF(ISNUMBER(AN31),AN31,0)+IF(ISNUMBER(AS31),AS31,0)</f>
        <v>0</v>
      </c>
      <c r="BC31" s="97"/>
      <c r="BD31" s="97"/>
      <c r="BE31" s="97"/>
      <c r="BF31" s="98"/>
      <c r="BG31" s="96" t="s">
        <v>173</v>
      </c>
      <c r="BH31" s="97"/>
      <c r="BI31" s="97"/>
      <c r="BJ31" s="97"/>
      <c r="BK31" s="98"/>
      <c r="BL31" s="96">
        <v>0</v>
      </c>
      <c r="BM31" s="97"/>
      <c r="BN31" s="97"/>
      <c r="BO31" s="97"/>
      <c r="BP31" s="98"/>
      <c r="BQ31" s="96">
        <v>0</v>
      </c>
      <c r="BR31" s="97"/>
      <c r="BS31" s="97"/>
      <c r="BT31" s="98"/>
      <c r="BU31" s="96">
        <f>IF(ISNUMBER(BG31),BG31,0)+IF(ISNUMBER(BL31),BL31,0)</f>
        <v>0</v>
      </c>
      <c r="BV31" s="97"/>
      <c r="BW31" s="97"/>
      <c r="BX31" s="97"/>
      <c r="BY31" s="98"/>
    </row>
    <row r="32" spans="1:79" s="99" customFormat="1" ht="38.25" customHeight="1" x14ac:dyDescent="0.2">
      <c r="A32" s="89">
        <v>602400</v>
      </c>
      <c r="B32" s="90"/>
      <c r="C32" s="90"/>
      <c r="D32" s="91"/>
      <c r="E32" s="92" t="s">
        <v>175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4"/>
      <c r="U32" s="95" t="s">
        <v>173</v>
      </c>
      <c r="V32" s="95"/>
      <c r="W32" s="95"/>
      <c r="X32" s="95"/>
      <c r="Y32" s="95"/>
      <c r="Z32" s="95">
        <v>0</v>
      </c>
      <c r="AA32" s="95"/>
      <c r="AB32" s="95"/>
      <c r="AC32" s="95"/>
      <c r="AD32" s="95"/>
      <c r="AE32" s="96">
        <v>0</v>
      </c>
      <c r="AF32" s="97"/>
      <c r="AG32" s="97"/>
      <c r="AH32" s="98"/>
      <c r="AI32" s="96">
        <f>IF(ISNUMBER(U32),U32,0)+IF(ISNUMBER(Z32),Z32,0)</f>
        <v>0</v>
      </c>
      <c r="AJ32" s="97"/>
      <c r="AK32" s="97"/>
      <c r="AL32" s="97"/>
      <c r="AM32" s="98"/>
      <c r="AN32" s="96" t="s">
        <v>173</v>
      </c>
      <c r="AO32" s="97"/>
      <c r="AP32" s="97"/>
      <c r="AQ32" s="97"/>
      <c r="AR32" s="98"/>
      <c r="AS32" s="96">
        <v>0</v>
      </c>
      <c r="AT32" s="97"/>
      <c r="AU32" s="97"/>
      <c r="AV32" s="97"/>
      <c r="AW32" s="98"/>
      <c r="AX32" s="96">
        <v>0</v>
      </c>
      <c r="AY32" s="97"/>
      <c r="AZ32" s="97"/>
      <c r="BA32" s="98"/>
      <c r="BB32" s="96">
        <f>IF(ISNUMBER(AN32),AN32,0)+IF(ISNUMBER(AS32),AS32,0)</f>
        <v>0</v>
      </c>
      <c r="BC32" s="97"/>
      <c r="BD32" s="97"/>
      <c r="BE32" s="97"/>
      <c r="BF32" s="98"/>
      <c r="BG32" s="96" t="s">
        <v>173</v>
      </c>
      <c r="BH32" s="97"/>
      <c r="BI32" s="97"/>
      <c r="BJ32" s="97"/>
      <c r="BK32" s="98"/>
      <c r="BL32" s="96">
        <v>0</v>
      </c>
      <c r="BM32" s="97"/>
      <c r="BN32" s="97"/>
      <c r="BO32" s="97"/>
      <c r="BP32" s="98"/>
      <c r="BQ32" s="96">
        <v>0</v>
      </c>
      <c r="BR32" s="97"/>
      <c r="BS32" s="97"/>
      <c r="BT32" s="98"/>
      <c r="BU32" s="96">
        <f>IF(ISNUMBER(BG32),BG32,0)+IF(ISNUMBER(BL32),BL32,0)</f>
        <v>0</v>
      </c>
      <c r="BV32" s="97"/>
      <c r="BW32" s="97"/>
      <c r="BX32" s="97"/>
      <c r="BY32" s="98"/>
    </row>
    <row r="33" spans="1:79" s="6" customFormat="1" ht="12.75" customHeight="1" x14ac:dyDescent="0.2">
      <c r="A33" s="86"/>
      <c r="B33" s="87"/>
      <c r="C33" s="87"/>
      <c r="D33" s="88"/>
      <c r="E33" s="100" t="s">
        <v>147</v>
      </c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2"/>
      <c r="U33" s="103">
        <v>365332.34</v>
      </c>
      <c r="V33" s="103"/>
      <c r="W33" s="103"/>
      <c r="X33" s="103"/>
      <c r="Y33" s="103"/>
      <c r="Z33" s="103">
        <v>0</v>
      </c>
      <c r="AA33" s="103"/>
      <c r="AB33" s="103"/>
      <c r="AC33" s="103"/>
      <c r="AD33" s="103"/>
      <c r="AE33" s="104">
        <v>0</v>
      </c>
      <c r="AF33" s="105"/>
      <c r="AG33" s="105"/>
      <c r="AH33" s="106"/>
      <c r="AI33" s="104">
        <f>IF(ISNUMBER(U33),U33,0)+IF(ISNUMBER(Z33),Z33,0)</f>
        <v>365332.34</v>
      </c>
      <c r="AJ33" s="105"/>
      <c r="AK33" s="105"/>
      <c r="AL33" s="105"/>
      <c r="AM33" s="106"/>
      <c r="AN33" s="104">
        <v>594214</v>
      </c>
      <c r="AO33" s="105"/>
      <c r="AP33" s="105"/>
      <c r="AQ33" s="105"/>
      <c r="AR33" s="106"/>
      <c r="AS33" s="104">
        <v>0</v>
      </c>
      <c r="AT33" s="105"/>
      <c r="AU33" s="105"/>
      <c r="AV33" s="105"/>
      <c r="AW33" s="106"/>
      <c r="AX33" s="104">
        <v>0</v>
      </c>
      <c r="AY33" s="105"/>
      <c r="AZ33" s="105"/>
      <c r="BA33" s="106"/>
      <c r="BB33" s="104">
        <f>IF(ISNUMBER(AN33),AN33,0)+IF(ISNUMBER(AS33),AS33,0)</f>
        <v>594214</v>
      </c>
      <c r="BC33" s="105"/>
      <c r="BD33" s="105"/>
      <c r="BE33" s="105"/>
      <c r="BF33" s="106"/>
      <c r="BG33" s="104">
        <v>665201</v>
      </c>
      <c r="BH33" s="105"/>
      <c r="BI33" s="105"/>
      <c r="BJ33" s="105"/>
      <c r="BK33" s="106"/>
      <c r="BL33" s="104">
        <v>0</v>
      </c>
      <c r="BM33" s="105"/>
      <c r="BN33" s="105"/>
      <c r="BO33" s="105"/>
      <c r="BP33" s="106"/>
      <c r="BQ33" s="104">
        <v>0</v>
      </c>
      <c r="BR33" s="105"/>
      <c r="BS33" s="105"/>
      <c r="BT33" s="106"/>
      <c r="BU33" s="104">
        <f>IF(ISNUMBER(BG33),BG33,0)+IF(ISNUMBER(BL33),BL33,0)</f>
        <v>665201</v>
      </c>
      <c r="BV33" s="105"/>
      <c r="BW33" s="105"/>
      <c r="BX33" s="105"/>
      <c r="BY33" s="106"/>
    </row>
    <row r="35" spans="1:79" ht="14.25" customHeight="1" x14ac:dyDescent="12.75">
      <c r="A35" s="79" t="s">
        <v>236</v>
      </c>
      <c r="B35" s="79"/>
      <c r="C35" s="79"/>
      <c r="D35" s="79"/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</row>
    <row r="36" spans="1:79" ht="15" customHeight="1" x14ac:dyDescent="0.2">
      <c r="A36" s="44" t="s">
        <v>210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  <c r="AL36" s="44"/>
      <c r="AM36" s="44"/>
      <c r="AN36" s="44"/>
      <c r="AO36" s="44"/>
      <c r="AP36" s="44"/>
      <c r="AQ36" s="44"/>
      <c r="AR36" s="44"/>
      <c r="AS36" s="44"/>
      <c r="AT36" s="44"/>
      <c r="AU36" s="44"/>
      <c r="AV36" s="44"/>
      <c r="AW36" s="44"/>
      <c r="AX36" s="44"/>
      <c r="AY36" s="44"/>
      <c r="AZ36" s="44"/>
      <c r="BA36" s="44"/>
      <c r="BB36" s="44"/>
      <c r="BC36" s="44"/>
      <c r="BD36" s="44"/>
      <c r="BE36" s="44"/>
      <c r="BF36" s="44"/>
      <c r="BG36" s="44"/>
      <c r="BH36" s="44"/>
      <c r="BI36" s="44"/>
      <c r="BJ36" s="44"/>
      <c r="BK36" s="44"/>
    </row>
    <row r="37" spans="1:79" ht="22.5" customHeight="1" x14ac:dyDescent="0.2">
      <c r="A37" s="51" t="s">
        <v>2</v>
      </c>
      <c r="B37" s="52"/>
      <c r="C37" s="52"/>
      <c r="D37" s="53"/>
      <c r="E37" s="51" t="s">
        <v>19</v>
      </c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3"/>
      <c r="X37" s="36" t="s">
        <v>232</v>
      </c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8"/>
      <c r="AR37" s="27" t="s">
        <v>237</v>
      </c>
      <c r="AS37" s="27"/>
      <c r="AT37" s="27"/>
      <c r="AU37" s="27"/>
      <c r="AV37" s="27"/>
      <c r="AW37" s="27"/>
      <c r="AX37" s="27"/>
      <c r="AY37" s="27"/>
      <c r="AZ37" s="27"/>
      <c r="BA37" s="27"/>
      <c r="BB37" s="27"/>
      <c r="BC37" s="27"/>
      <c r="BD37" s="27"/>
      <c r="BE37" s="27"/>
      <c r="BF37" s="27"/>
      <c r="BG37" s="27"/>
      <c r="BH37" s="27"/>
      <c r="BI37" s="27"/>
      <c r="BJ37" s="27"/>
      <c r="BK37" s="27"/>
    </row>
    <row r="38" spans="1:79" ht="36" customHeight="1" x14ac:dyDescent="0.2">
      <c r="A38" s="54"/>
      <c r="B38" s="55"/>
      <c r="C38" s="55"/>
      <c r="D38" s="56"/>
      <c r="E38" s="54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6"/>
      <c r="X38" s="27" t="s">
        <v>4</v>
      </c>
      <c r="Y38" s="27"/>
      <c r="Z38" s="27"/>
      <c r="AA38" s="27"/>
      <c r="AB38" s="27"/>
      <c r="AC38" s="27" t="s">
        <v>3</v>
      </c>
      <c r="AD38" s="27"/>
      <c r="AE38" s="27"/>
      <c r="AF38" s="27"/>
      <c r="AG38" s="27"/>
      <c r="AH38" s="57" t="s">
        <v>116</v>
      </c>
      <c r="AI38" s="58"/>
      <c r="AJ38" s="58"/>
      <c r="AK38" s="58"/>
      <c r="AL38" s="59"/>
      <c r="AM38" s="36" t="s">
        <v>5</v>
      </c>
      <c r="AN38" s="37"/>
      <c r="AO38" s="37"/>
      <c r="AP38" s="37"/>
      <c r="AQ38" s="38"/>
      <c r="AR38" s="36" t="s">
        <v>4</v>
      </c>
      <c r="AS38" s="37"/>
      <c r="AT38" s="37"/>
      <c r="AU38" s="37"/>
      <c r="AV38" s="38"/>
      <c r="AW38" s="36" t="s">
        <v>3</v>
      </c>
      <c r="AX38" s="37"/>
      <c r="AY38" s="37"/>
      <c r="AZ38" s="37"/>
      <c r="BA38" s="38"/>
      <c r="BB38" s="57" t="s">
        <v>116</v>
      </c>
      <c r="BC38" s="58"/>
      <c r="BD38" s="58"/>
      <c r="BE38" s="58"/>
      <c r="BF38" s="59"/>
      <c r="BG38" s="36" t="s">
        <v>96</v>
      </c>
      <c r="BH38" s="37"/>
      <c r="BI38" s="37"/>
      <c r="BJ38" s="37"/>
      <c r="BK38" s="38"/>
    </row>
    <row r="39" spans="1:79" ht="15" customHeight="1" x14ac:dyDescent="0.2">
      <c r="A39" s="36">
        <v>1</v>
      </c>
      <c r="B39" s="37"/>
      <c r="C39" s="37"/>
      <c r="D39" s="38"/>
      <c r="E39" s="36">
        <v>2</v>
      </c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8"/>
      <c r="X39" s="27">
        <v>3</v>
      </c>
      <c r="Y39" s="27"/>
      <c r="Z39" s="27"/>
      <c r="AA39" s="27"/>
      <c r="AB39" s="27"/>
      <c r="AC39" s="27">
        <v>4</v>
      </c>
      <c r="AD39" s="27"/>
      <c r="AE39" s="27"/>
      <c r="AF39" s="27"/>
      <c r="AG39" s="27"/>
      <c r="AH39" s="27">
        <v>5</v>
      </c>
      <c r="AI39" s="27"/>
      <c r="AJ39" s="27"/>
      <c r="AK39" s="27"/>
      <c r="AL39" s="27"/>
      <c r="AM39" s="27">
        <v>6</v>
      </c>
      <c r="AN39" s="27"/>
      <c r="AO39" s="27"/>
      <c r="AP39" s="27"/>
      <c r="AQ39" s="27"/>
      <c r="AR39" s="36">
        <v>7</v>
      </c>
      <c r="AS39" s="37"/>
      <c r="AT39" s="37"/>
      <c r="AU39" s="37"/>
      <c r="AV39" s="38"/>
      <c r="AW39" s="36">
        <v>8</v>
      </c>
      <c r="AX39" s="37"/>
      <c r="AY39" s="37"/>
      <c r="AZ39" s="37"/>
      <c r="BA39" s="38"/>
      <c r="BB39" s="36">
        <v>9</v>
      </c>
      <c r="BC39" s="37"/>
      <c r="BD39" s="37"/>
      <c r="BE39" s="37"/>
      <c r="BF39" s="38"/>
      <c r="BG39" s="36">
        <v>10</v>
      </c>
      <c r="BH39" s="37"/>
      <c r="BI39" s="37"/>
      <c r="BJ39" s="37"/>
      <c r="BK39" s="38"/>
    </row>
    <row r="40" spans="1:79" ht="20.25" hidden="1" customHeight="1" x14ac:dyDescent="12.75">
      <c r="A40" s="39" t="s">
        <v>56</v>
      </c>
      <c r="B40" s="40"/>
      <c r="C40" s="40"/>
      <c r="D40" s="41"/>
      <c r="E40" s="39" t="s">
        <v>57</v>
      </c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1"/>
      <c r="X40" s="26" t="s">
        <v>60</v>
      </c>
      <c r="Y40" s="26"/>
      <c r="Z40" s="26"/>
      <c r="AA40" s="26"/>
      <c r="AB40" s="26"/>
      <c r="AC40" s="26" t="s">
        <v>61</v>
      </c>
      <c r="AD40" s="26"/>
      <c r="AE40" s="26"/>
      <c r="AF40" s="26"/>
      <c r="AG40" s="26"/>
      <c r="AH40" s="39" t="s">
        <v>94</v>
      </c>
      <c r="AI40" s="40"/>
      <c r="AJ40" s="40"/>
      <c r="AK40" s="40"/>
      <c r="AL40" s="41"/>
      <c r="AM40" s="47" t="s">
        <v>170</v>
      </c>
      <c r="AN40" s="48"/>
      <c r="AO40" s="48"/>
      <c r="AP40" s="48"/>
      <c r="AQ40" s="49"/>
      <c r="AR40" s="39" t="s">
        <v>62</v>
      </c>
      <c r="AS40" s="40"/>
      <c r="AT40" s="40"/>
      <c r="AU40" s="40"/>
      <c r="AV40" s="41"/>
      <c r="AW40" s="39" t="s">
        <v>63</v>
      </c>
      <c r="AX40" s="40"/>
      <c r="AY40" s="40"/>
      <c r="AZ40" s="40"/>
      <c r="BA40" s="41"/>
      <c r="BB40" s="39" t="s">
        <v>95</v>
      </c>
      <c r="BC40" s="40"/>
      <c r="BD40" s="40"/>
      <c r="BE40" s="40"/>
      <c r="BF40" s="41"/>
      <c r="BG40" s="47" t="s">
        <v>170</v>
      </c>
      <c r="BH40" s="48"/>
      <c r="BI40" s="48"/>
      <c r="BJ40" s="48"/>
      <c r="BK40" s="49"/>
      <c r="CA40" t="s">
        <v>23</v>
      </c>
    </row>
    <row r="41" spans="1:79" s="99" customFormat="1" ht="12.75" customHeight="1" x14ac:dyDescent="0.2">
      <c r="A41" s="89"/>
      <c r="B41" s="90"/>
      <c r="C41" s="90"/>
      <c r="D41" s="91"/>
      <c r="E41" s="92" t="s">
        <v>172</v>
      </c>
      <c r="F41" s="93"/>
      <c r="G41" s="93"/>
      <c r="H41" s="93"/>
      <c r="I41" s="93"/>
      <c r="J41" s="93"/>
      <c r="K41" s="9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93"/>
      <c r="W41" s="94"/>
      <c r="X41" s="96">
        <v>747685</v>
      </c>
      <c r="Y41" s="97"/>
      <c r="Z41" s="97"/>
      <c r="AA41" s="97"/>
      <c r="AB41" s="98"/>
      <c r="AC41" s="96" t="s">
        <v>173</v>
      </c>
      <c r="AD41" s="97"/>
      <c r="AE41" s="97"/>
      <c r="AF41" s="97"/>
      <c r="AG41" s="98"/>
      <c r="AH41" s="96" t="s">
        <v>173</v>
      </c>
      <c r="AI41" s="97"/>
      <c r="AJ41" s="97"/>
      <c r="AK41" s="97"/>
      <c r="AL41" s="98"/>
      <c r="AM41" s="96">
        <f>IF(ISNUMBER(X41),X41,0)+IF(ISNUMBER(AC41),AC41,0)</f>
        <v>747685</v>
      </c>
      <c r="AN41" s="97"/>
      <c r="AO41" s="97"/>
      <c r="AP41" s="97"/>
      <c r="AQ41" s="98"/>
      <c r="AR41" s="96">
        <v>806004</v>
      </c>
      <c r="AS41" s="97"/>
      <c r="AT41" s="97"/>
      <c r="AU41" s="97"/>
      <c r="AV41" s="98"/>
      <c r="AW41" s="96" t="s">
        <v>173</v>
      </c>
      <c r="AX41" s="97"/>
      <c r="AY41" s="97"/>
      <c r="AZ41" s="97"/>
      <c r="BA41" s="98"/>
      <c r="BB41" s="96" t="s">
        <v>173</v>
      </c>
      <c r="BC41" s="97"/>
      <c r="BD41" s="97"/>
      <c r="BE41" s="97"/>
      <c r="BF41" s="98"/>
      <c r="BG41" s="95">
        <f>IF(ISNUMBER(AR41),AR41,0)+IF(ISNUMBER(AW41),AW41,0)</f>
        <v>806004</v>
      </c>
      <c r="BH41" s="95"/>
      <c r="BI41" s="95"/>
      <c r="BJ41" s="95"/>
      <c r="BK41" s="95"/>
      <c r="CA41" s="99" t="s">
        <v>24</v>
      </c>
    </row>
    <row r="42" spans="1:79" s="99" customFormat="1" ht="25.5" customHeight="1" x14ac:dyDescent="0.2">
      <c r="A42" s="89"/>
      <c r="B42" s="90"/>
      <c r="C42" s="90"/>
      <c r="D42" s="91"/>
      <c r="E42" s="92" t="s">
        <v>174</v>
      </c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93"/>
      <c r="R42" s="93"/>
      <c r="S42" s="93"/>
      <c r="T42" s="93"/>
      <c r="U42" s="93"/>
      <c r="V42" s="93"/>
      <c r="W42" s="94"/>
      <c r="X42" s="96" t="s">
        <v>173</v>
      </c>
      <c r="Y42" s="97"/>
      <c r="Z42" s="97"/>
      <c r="AA42" s="97"/>
      <c r="AB42" s="98"/>
      <c r="AC42" s="96">
        <v>0</v>
      </c>
      <c r="AD42" s="97"/>
      <c r="AE42" s="97"/>
      <c r="AF42" s="97"/>
      <c r="AG42" s="98"/>
      <c r="AH42" s="96">
        <v>0</v>
      </c>
      <c r="AI42" s="97"/>
      <c r="AJ42" s="97"/>
      <c r="AK42" s="97"/>
      <c r="AL42" s="98"/>
      <c r="AM42" s="96">
        <f>IF(ISNUMBER(X42),X42,0)+IF(ISNUMBER(AC42),AC42,0)</f>
        <v>0</v>
      </c>
      <c r="AN42" s="97"/>
      <c r="AO42" s="97"/>
      <c r="AP42" s="97"/>
      <c r="AQ42" s="98"/>
      <c r="AR42" s="96" t="s">
        <v>173</v>
      </c>
      <c r="AS42" s="97"/>
      <c r="AT42" s="97"/>
      <c r="AU42" s="97"/>
      <c r="AV42" s="98"/>
      <c r="AW42" s="96">
        <v>0</v>
      </c>
      <c r="AX42" s="97"/>
      <c r="AY42" s="97"/>
      <c r="AZ42" s="97"/>
      <c r="BA42" s="98"/>
      <c r="BB42" s="96">
        <v>0</v>
      </c>
      <c r="BC42" s="97"/>
      <c r="BD42" s="97"/>
      <c r="BE42" s="97"/>
      <c r="BF42" s="98"/>
      <c r="BG42" s="95">
        <f>IF(ISNUMBER(AR42),AR42,0)+IF(ISNUMBER(AW42),AW42,0)</f>
        <v>0</v>
      </c>
      <c r="BH42" s="95"/>
      <c r="BI42" s="95"/>
      <c r="BJ42" s="95"/>
      <c r="BK42" s="95"/>
    </row>
    <row r="43" spans="1:79" s="99" customFormat="1" ht="25.5" customHeight="1" x14ac:dyDescent="0.2">
      <c r="A43" s="89">
        <v>602400</v>
      </c>
      <c r="B43" s="90"/>
      <c r="C43" s="90"/>
      <c r="D43" s="91"/>
      <c r="E43" s="92" t="s">
        <v>175</v>
      </c>
      <c r="F43" s="93"/>
      <c r="G43" s="93"/>
      <c r="H43" s="93"/>
      <c r="I43" s="93"/>
      <c r="J43" s="93"/>
      <c r="K43" s="93"/>
      <c r="L43" s="93"/>
      <c r="M43" s="93"/>
      <c r="N43" s="93"/>
      <c r="O43" s="93"/>
      <c r="P43" s="93"/>
      <c r="Q43" s="93"/>
      <c r="R43" s="93"/>
      <c r="S43" s="93"/>
      <c r="T43" s="93"/>
      <c r="U43" s="93"/>
      <c r="V43" s="93"/>
      <c r="W43" s="94"/>
      <c r="X43" s="96" t="s">
        <v>173</v>
      </c>
      <c r="Y43" s="97"/>
      <c r="Z43" s="97"/>
      <c r="AA43" s="97"/>
      <c r="AB43" s="98"/>
      <c r="AC43" s="96">
        <v>0</v>
      </c>
      <c r="AD43" s="97"/>
      <c r="AE43" s="97"/>
      <c r="AF43" s="97"/>
      <c r="AG43" s="98"/>
      <c r="AH43" s="96">
        <v>0</v>
      </c>
      <c r="AI43" s="97"/>
      <c r="AJ43" s="97"/>
      <c r="AK43" s="97"/>
      <c r="AL43" s="98"/>
      <c r="AM43" s="96">
        <f>IF(ISNUMBER(X43),X43,0)+IF(ISNUMBER(AC43),AC43,0)</f>
        <v>0</v>
      </c>
      <c r="AN43" s="97"/>
      <c r="AO43" s="97"/>
      <c r="AP43" s="97"/>
      <c r="AQ43" s="98"/>
      <c r="AR43" s="96" t="s">
        <v>173</v>
      </c>
      <c r="AS43" s="97"/>
      <c r="AT43" s="97"/>
      <c r="AU43" s="97"/>
      <c r="AV43" s="98"/>
      <c r="AW43" s="96">
        <v>0</v>
      </c>
      <c r="AX43" s="97"/>
      <c r="AY43" s="97"/>
      <c r="AZ43" s="97"/>
      <c r="BA43" s="98"/>
      <c r="BB43" s="96">
        <v>0</v>
      </c>
      <c r="BC43" s="97"/>
      <c r="BD43" s="97"/>
      <c r="BE43" s="97"/>
      <c r="BF43" s="98"/>
      <c r="BG43" s="95">
        <f>IF(ISNUMBER(AR43),AR43,0)+IF(ISNUMBER(AW43),AW43,0)</f>
        <v>0</v>
      </c>
      <c r="BH43" s="95"/>
      <c r="BI43" s="95"/>
      <c r="BJ43" s="95"/>
      <c r="BK43" s="95"/>
    </row>
    <row r="44" spans="1:79" s="6" customFormat="1" ht="12.75" customHeight="1" x14ac:dyDescent="0.2">
      <c r="A44" s="86"/>
      <c r="B44" s="87"/>
      <c r="C44" s="87"/>
      <c r="D44" s="88"/>
      <c r="E44" s="100" t="s">
        <v>147</v>
      </c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2"/>
      <c r="X44" s="104">
        <v>747685</v>
      </c>
      <c r="Y44" s="105"/>
      <c r="Z44" s="105"/>
      <c r="AA44" s="105"/>
      <c r="AB44" s="106"/>
      <c r="AC44" s="104">
        <v>0</v>
      </c>
      <c r="AD44" s="105"/>
      <c r="AE44" s="105"/>
      <c r="AF44" s="105"/>
      <c r="AG44" s="106"/>
      <c r="AH44" s="104">
        <v>0</v>
      </c>
      <c r="AI44" s="105"/>
      <c r="AJ44" s="105"/>
      <c r="AK44" s="105"/>
      <c r="AL44" s="106"/>
      <c r="AM44" s="104">
        <f>IF(ISNUMBER(X44),X44,0)+IF(ISNUMBER(AC44),AC44,0)</f>
        <v>747685</v>
      </c>
      <c r="AN44" s="105"/>
      <c r="AO44" s="105"/>
      <c r="AP44" s="105"/>
      <c r="AQ44" s="106"/>
      <c r="AR44" s="104">
        <v>806004</v>
      </c>
      <c r="AS44" s="105"/>
      <c r="AT44" s="105"/>
      <c r="AU44" s="105"/>
      <c r="AV44" s="106"/>
      <c r="AW44" s="104">
        <v>0</v>
      </c>
      <c r="AX44" s="105"/>
      <c r="AY44" s="105"/>
      <c r="AZ44" s="105"/>
      <c r="BA44" s="106"/>
      <c r="BB44" s="104">
        <v>0</v>
      </c>
      <c r="BC44" s="105"/>
      <c r="BD44" s="105"/>
      <c r="BE44" s="105"/>
      <c r="BF44" s="106"/>
      <c r="BG44" s="103">
        <f>IF(ISNUMBER(AR44),AR44,0)+IF(ISNUMBER(AW44),AW44,0)</f>
        <v>806004</v>
      </c>
      <c r="BH44" s="103"/>
      <c r="BI44" s="103"/>
      <c r="BJ44" s="103"/>
      <c r="BK44" s="103"/>
    </row>
    <row r="45" spans="1:79" s="4" customFormat="1" ht="12.7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</row>
    <row r="47" spans="1:79" s="3" customFormat="1" ht="14.25" customHeight="1" x14ac:dyDescent="0.2">
      <c r="A47" s="29" t="s">
        <v>117</v>
      </c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  <c r="AK47" s="29"/>
      <c r="AL47" s="29"/>
      <c r="AM47" s="29"/>
      <c r="AN47" s="29"/>
      <c r="AO47" s="29"/>
      <c r="AP47" s="29"/>
      <c r="AQ47" s="29"/>
      <c r="AR47" s="29"/>
      <c r="AS47" s="29"/>
      <c r="AT47" s="29"/>
      <c r="AU47" s="29"/>
      <c r="AV47" s="29"/>
      <c r="AW47" s="29"/>
      <c r="AX47" s="29"/>
      <c r="AY47" s="29"/>
      <c r="AZ47" s="29"/>
      <c r="BA47" s="29"/>
      <c r="BB47" s="29"/>
      <c r="BC47" s="29"/>
      <c r="BD47" s="29"/>
      <c r="BE47" s="29"/>
      <c r="BF47" s="29"/>
      <c r="BG47" s="29"/>
      <c r="BH47" s="29"/>
      <c r="BI47" s="29"/>
      <c r="BJ47" s="29"/>
      <c r="BK47" s="29"/>
      <c r="BL47" s="29"/>
      <c r="BM47" s="29"/>
      <c r="BN47" s="29"/>
      <c r="BO47" s="29"/>
      <c r="BP47" s="29"/>
      <c r="BQ47" s="29"/>
      <c r="BR47" s="29"/>
      <c r="BS47" s="29"/>
      <c r="BT47" s="29"/>
      <c r="BU47" s="29"/>
      <c r="BV47" s="29"/>
      <c r="BW47" s="29"/>
      <c r="BX47" s="29"/>
      <c r="BY47" s="29"/>
      <c r="BZ47" s="9"/>
    </row>
    <row r="48" spans="1:79" ht="14.25" customHeight="1" x14ac:dyDescent="0.2">
      <c r="A48" s="29" t="s">
        <v>223</v>
      </c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/>
      <c r="AS48" s="29"/>
      <c r="AT48" s="29"/>
      <c r="AU48" s="29"/>
      <c r="AV48" s="29"/>
      <c r="AW48" s="29"/>
      <c r="AX48" s="29"/>
      <c r="AY48" s="29"/>
      <c r="AZ48" s="29"/>
      <c r="BA48" s="29"/>
      <c r="BB48" s="29"/>
      <c r="BC48" s="29"/>
      <c r="BD48" s="29"/>
      <c r="BE48" s="29"/>
      <c r="BF48" s="29"/>
      <c r="BG48" s="29"/>
      <c r="BH48" s="29"/>
      <c r="BI48" s="29"/>
      <c r="BJ48" s="29"/>
      <c r="BK48" s="29"/>
      <c r="BL48" s="29"/>
      <c r="BM48" s="29"/>
      <c r="BN48" s="29"/>
      <c r="BO48" s="29"/>
      <c r="BP48" s="29"/>
      <c r="BQ48" s="29"/>
      <c r="BR48" s="29"/>
      <c r="BS48" s="29"/>
      <c r="BT48" s="29"/>
      <c r="BU48" s="29"/>
      <c r="BV48" s="29"/>
      <c r="BW48" s="29"/>
      <c r="BX48" s="29"/>
      <c r="BY48" s="29"/>
    </row>
    <row r="49" spans="1:79" ht="15" customHeight="1" x14ac:dyDescent="0.2">
      <c r="A49" s="31" t="s">
        <v>210</v>
      </c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</row>
    <row r="50" spans="1:79" ht="23.1" customHeight="1" x14ac:dyDescent="0.2">
      <c r="A50" s="61" t="s">
        <v>118</v>
      </c>
      <c r="B50" s="62"/>
      <c r="C50" s="62"/>
      <c r="D50" s="63"/>
      <c r="E50" s="27" t="s">
        <v>19</v>
      </c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36" t="s">
        <v>211</v>
      </c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8"/>
      <c r="AN50" s="36" t="s">
        <v>214</v>
      </c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8"/>
      <c r="BG50" s="36" t="s">
        <v>222</v>
      </c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8"/>
    </row>
    <row r="51" spans="1:79" ht="48.75" customHeight="1" x14ac:dyDescent="0.2">
      <c r="A51" s="64"/>
      <c r="B51" s="65"/>
      <c r="C51" s="65"/>
      <c r="D51" s="66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36" t="s">
        <v>4</v>
      </c>
      <c r="V51" s="37"/>
      <c r="W51" s="37"/>
      <c r="X51" s="37"/>
      <c r="Y51" s="38"/>
      <c r="Z51" s="36" t="s">
        <v>3</v>
      </c>
      <c r="AA51" s="37"/>
      <c r="AB51" s="37"/>
      <c r="AC51" s="37"/>
      <c r="AD51" s="38"/>
      <c r="AE51" s="57" t="s">
        <v>116</v>
      </c>
      <c r="AF51" s="58"/>
      <c r="AG51" s="58"/>
      <c r="AH51" s="59"/>
      <c r="AI51" s="36" t="s">
        <v>5</v>
      </c>
      <c r="AJ51" s="37"/>
      <c r="AK51" s="37"/>
      <c r="AL51" s="37"/>
      <c r="AM51" s="38"/>
      <c r="AN51" s="36" t="s">
        <v>4</v>
      </c>
      <c r="AO51" s="37"/>
      <c r="AP51" s="37"/>
      <c r="AQ51" s="37"/>
      <c r="AR51" s="38"/>
      <c r="AS51" s="36" t="s">
        <v>3</v>
      </c>
      <c r="AT51" s="37"/>
      <c r="AU51" s="37"/>
      <c r="AV51" s="37"/>
      <c r="AW51" s="38"/>
      <c r="AX51" s="57" t="s">
        <v>116</v>
      </c>
      <c r="AY51" s="58"/>
      <c r="AZ51" s="58"/>
      <c r="BA51" s="59"/>
      <c r="BB51" s="36" t="s">
        <v>96</v>
      </c>
      <c r="BC51" s="37"/>
      <c r="BD51" s="37"/>
      <c r="BE51" s="37"/>
      <c r="BF51" s="38"/>
      <c r="BG51" s="36" t="s">
        <v>4</v>
      </c>
      <c r="BH51" s="37"/>
      <c r="BI51" s="37"/>
      <c r="BJ51" s="37"/>
      <c r="BK51" s="38"/>
      <c r="BL51" s="36" t="s">
        <v>3</v>
      </c>
      <c r="BM51" s="37"/>
      <c r="BN51" s="37"/>
      <c r="BO51" s="37"/>
      <c r="BP51" s="38"/>
      <c r="BQ51" s="57" t="s">
        <v>116</v>
      </c>
      <c r="BR51" s="58"/>
      <c r="BS51" s="58"/>
      <c r="BT51" s="59"/>
      <c r="BU51" s="36" t="s">
        <v>97</v>
      </c>
      <c r="BV51" s="37"/>
      <c r="BW51" s="37"/>
      <c r="BX51" s="37"/>
      <c r="BY51" s="38"/>
    </row>
    <row r="52" spans="1:79" ht="15" customHeight="1" x14ac:dyDescent="0.2">
      <c r="A52" s="36">
        <v>1</v>
      </c>
      <c r="B52" s="37"/>
      <c r="C52" s="37"/>
      <c r="D52" s="38"/>
      <c r="E52" s="36">
        <v>2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8"/>
      <c r="U52" s="36">
        <v>3</v>
      </c>
      <c r="V52" s="37"/>
      <c r="W52" s="37"/>
      <c r="X52" s="37"/>
      <c r="Y52" s="38"/>
      <c r="Z52" s="36">
        <v>4</v>
      </c>
      <c r="AA52" s="37"/>
      <c r="AB52" s="37"/>
      <c r="AC52" s="37"/>
      <c r="AD52" s="38"/>
      <c r="AE52" s="36">
        <v>5</v>
      </c>
      <c r="AF52" s="37"/>
      <c r="AG52" s="37"/>
      <c r="AH52" s="38"/>
      <c r="AI52" s="36">
        <v>6</v>
      </c>
      <c r="AJ52" s="37"/>
      <c r="AK52" s="37"/>
      <c r="AL52" s="37"/>
      <c r="AM52" s="38"/>
      <c r="AN52" s="36">
        <v>7</v>
      </c>
      <c r="AO52" s="37"/>
      <c r="AP52" s="37"/>
      <c r="AQ52" s="37"/>
      <c r="AR52" s="38"/>
      <c r="AS52" s="36">
        <v>8</v>
      </c>
      <c r="AT52" s="37"/>
      <c r="AU52" s="37"/>
      <c r="AV52" s="37"/>
      <c r="AW52" s="38"/>
      <c r="AX52" s="36">
        <v>9</v>
      </c>
      <c r="AY52" s="37"/>
      <c r="AZ52" s="37"/>
      <c r="BA52" s="38"/>
      <c r="BB52" s="36">
        <v>10</v>
      </c>
      <c r="BC52" s="37"/>
      <c r="BD52" s="37"/>
      <c r="BE52" s="37"/>
      <c r="BF52" s="38"/>
      <c r="BG52" s="36">
        <v>11</v>
      </c>
      <c r="BH52" s="37"/>
      <c r="BI52" s="37"/>
      <c r="BJ52" s="37"/>
      <c r="BK52" s="38"/>
      <c r="BL52" s="36">
        <v>12</v>
      </c>
      <c r="BM52" s="37"/>
      <c r="BN52" s="37"/>
      <c r="BO52" s="37"/>
      <c r="BP52" s="38"/>
      <c r="BQ52" s="36">
        <v>13</v>
      </c>
      <c r="BR52" s="37"/>
      <c r="BS52" s="37"/>
      <c r="BT52" s="38"/>
      <c r="BU52" s="36">
        <v>14</v>
      </c>
      <c r="BV52" s="37"/>
      <c r="BW52" s="37"/>
      <c r="BX52" s="37"/>
      <c r="BY52" s="38"/>
    </row>
    <row r="53" spans="1:79" s="1" customFormat="1" ht="12.75" hidden="1" customHeight="1" x14ac:dyDescent="0.2">
      <c r="A53" s="39" t="s">
        <v>64</v>
      </c>
      <c r="B53" s="40"/>
      <c r="C53" s="40"/>
      <c r="D53" s="41"/>
      <c r="E53" s="39" t="s">
        <v>57</v>
      </c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1"/>
      <c r="U53" s="39" t="s">
        <v>65</v>
      </c>
      <c r="V53" s="40"/>
      <c r="W53" s="40"/>
      <c r="X53" s="40"/>
      <c r="Y53" s="41"/>
      <c r="Z53" s="39" t="s">
        <v>66</v>
      </c>
      <c r="AA53" s="40"/>
      <c r="AB53" s="40"/>
      <c r="AC53" s="40"/>
      <c r="AD53" s="41"/>
      <c r="AE53" s="39" t="s">
        <v>91</v>
      </c>
      <c r="AF53" s="40"/>
      <c r="AG53" s="40"/>
      <c r="AH53" s="41"/>
      <c r="AI53" s="47" t="s">
        <v>169</v>
      </c>
      <c r="AJ53" s="48"/>
      <c r="AK53" s="48"/>
      <c r="AL53" s="48"/>
      <c r="AM53" s="49"/>
      <c r="AN53" s="39" t="s">
        <v>67</v>
      </c>
      <c r="AO53" s="40"/>
      <c r="AP53" s="40"/>
      <c r="AQ53" s="40"/>
      <c r="AR53" s="41"/>
      <c r="AS53" s="39" t="s">
        <v>68</v>
      </c>
      <c r="AT53" s="40"/>
      <c r="AU53" s="40"/>
      <c r="AV53" s="40"/>
      <c r="AW53" s="41"/>
      <c r="AX53" s="39" t="s">
        <v>92</v>
      </c>
      <c r="AY53" s="40"/>
      <c r="AZ53" s="40"/>
      <c r="BA53" s="41"/>
      <c r="BB53" s="47" t="s">
        <v>169</v>
      </c>
      <c r="BC53" s="48"/>
      <c r="BD53" s="48"/>
      <c r="BE53" s="48"/>
      <c r="BF53" s="49"/>
      <c r="BG53" s="39" t="s">
        <v>58</v>
      </c>
      <c r="BH53" s="40"/>
      <c r="BI53" s="40"/>
      <c r="BJ53" s="40"/>
      <c r="BK53" s="41"/>
      <c r="BL53" s="39" t="s">
        <v>59</v>
      </c>
      <c r="BM53" s="40"/>
      <c r="BN53" s="40"/>
      <c r="BO53" s="40"/>
      <c r="BP53" s="41"/>
      <c r="BQ53" s="39" t="s">
        <v>93</v>
      </c>
      <c r="BR53" s="40"/>
      <c r="BS53" s="40"/>
      <c r="BT53" s="41"/>
      <c r="BU53" s="47" t="s">
        <v>169</v>
      </c>
      <c r="BV53" s="48"/>
      <c r="BW53" s="48"/>
      <c r="BX53" s="48"/>
      <c r="BY53" s="49"/>
      <c r="CA53" t="s">
        <v>25</v>
      </c>
    </row>
    <row r="54" spans="1:79" s="99" customFormat="1" ht="12.75" customHeight="1" x14ac:dyDescent="0.2">
      <c r="A54" s="89">
        <v>2240</v>
      </c>
      <c r="B54" s="90"/>
      <c r="C54" s="90"/>
      <c r="D54" s="91"/>
      <c r="E54" s="92" t="s">
        <v>176</v>
      </c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4"/>
      <c r="U54" s="96">
        <v>33150</v>
      </c>
      <c r="V54" s="97"/>
      <c r="W54" s="97"/>
      <c r="X54" s="97"/>
      <c r="Y54" s="98"/>
      <c r="Z54" s="96">
        <v>0</v>
      </c>
      <c r="AA54" s="97"/>
      <c r="AB54" s="97"/>
      <c r="AC54" s="97"/>
      <c r="AD54" s="98"/>
      <c r="AE54" s="96">
        <v>0</v>
      </c>
      <c r="AF54" s="97"/>
      <c r="AG54" s="97"/>
      <c r="AH54" s="98"/>
      <c r="AI54" s="96">
        <f>IF(ISNUMBER(U54),U54,0)+IF(ISNUMBER(Z54),Z54,0)</f>
        <v>33150</v>
      </c>
      <c r="AJ54" s="97"/>
      <c r="AK54" s="97"/>
      <c r="AL54" s="97"/>
      <c r="AM54" s="98"/>
      <c r="AN54" s="96">
        <v>50370</v>
      </c>
      <c r="AO54" s="97"/>
      <c r="AP54" s="97"/>
      <c r="AQ54" s="97"/>
      <c r="AR54" s="98"/>
      <c r="AS54" s="96">
        <v>0</v>
      </c>
      <c r="AT54" s="97"/>
      <c r="AU54" s="97"/>
      <c r="AV54" s="97"/>
      <c r="AW54" s="98"/>
      <c r="AX54" s="96">
        <v>0</v>
      </c>
      <c r="AY54" s="97"/>
      <c r="AZ54" s="97"/>
      <c r="BA54" s="98"/>
      <c r="BB54" s="96">
        <f>IF(ISNUMBER(AN54),AN54,0)+IF(ISNUMBER(AS54),AS54,0)</f>
        <v>50370</v>
      </c>
      <c r="BC54" s="97"/>
      <c r="BD54" s="97"/>
      <c r="BE54" s="97"/>
      <c r="BF54" s="98"/>
      <c r="BG54" s="96">
        <v>40150</v>
      </c>
      <c r="BH54" s="97"/>
      <c r="BI54" s="97"/>
      <c r="BJ54" s="97"/>
      <c r="BK54" s="98"/>
      <c r="BL54" s="96">
        <v>0</v>
      </c>
      <c r="BM54" s="97"/>
      <c r="BN54" s="97"/>
      <c r="BO54" s="97"/>
      <c r="BP54" s="98"/>
      <c r="BQ54" s="96">
        <v>0</v>
      </c>
      <c r="BR54" s="97"/>
      <c r="BS54" s="97"/>
      <c r="BT54" s="98"/>
      <c r="BU54" s="96">
        <f>IF(ISNUMBER(BG54),BG54,0)+IF(ISNUMBER(BL54),BL54,0)</f>
        <v>40150</v>
      </c>
      <c r="BV54" s="97"/>
      <c r="BW54" s="97"/>
      <c r="BX54" s="97"/>
      <c r="BY54" s="98"/>
      <c r="CA54" s="99" t="s">
        <v>26</v>
      </c>
    </row>
    <row r="55" spans="1:79" s="99" customFormat="1" ht="25.5" customHeight="1" x14ac:dyDescent="0.2">
      <c r="A55" s="89">
        <v>2610</v>
      </c>
      <c r="B55" s="90"/>
      <c r="C55" s="90"/>
      <c r="D55" s="91"/>
      <c r="E55" s="92" t="s">
        <v>177</v>
      </c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4"/>
      <c r="U55" s="96">
        <v>332182.34000000003</v>
      </c>
      <c r="V55" s="97"/>
      <c r="W55" s="97"/>
      <c r="X55" s="97"/>
      <c r="Y55" s="98"/>
      <c r="Z55" s="96">
        <v>0</v>
      </c>
      <c r="AA55" s="97"/>
      <c r="AB55" s="97"/>
      <c r="AC55" s="97"/>
      <c r="AD55" s="98"/>
      <c r="AE55" s="96">
        <v>0</v>
      </c>
      <c r="AF55" s="97"/>
      <c r="AG55" s="97"/>
      <c r="AH55" s="98"/>
      <c r="AI55" s="96">
        <f>IF(ISNUMBER(U55),U55,0)+IF(ISNUMBER(Z55),Z55,0)</f>
        <v>332182.34000000003</v>
      </c>
      <c r="AJ55" s="97"/>
      <c r="AK55" s="97"/>
      <c r="AL55" s="97"/>
      <c r="AM55" s="98"/>
      <c r="AN55" s="96">
        <v>543844</v>
      </c>
      <c r="AO55" s="97"/>
      <c r="AP55" s="97"/>
      <c r="AQ55" s="97"/>
      <c r="AR55" s="98"/>
      <c r="AS55" s="96">
        <v>0</v>
      </c>
      <c r="AT55" s="97"/>
      <c r="AU55" s="97"/>
      <c r="AV55" s="97"/>
      <c r="AW55" s="98"/>
      <c r="AX55" s="96">
        <v>0</v>
      </c>
      <c r="AY55" s="97"/>
      <c r="AZ55" s="97"/>
      <c r="BA55" s="98"/>
      <c r="BB55" s="96">
        <f>IF(ISNUMBER(AN55),AN55,0)+IF(ISNUMBER(AS55),AS55,0)</f>
        <v>543844</v>
      </c>
      <c r="BC55" s="97"/>
      <c r="BD55" s="97"/>
      <c r="BE55" s="97"/>
      <c r="BF55" s="98"/>
      <c r="BG55" s="96">
        <v>625051</v>
      </c>
      <c r="BH55" s="97"/>
      <c r="BI55" s="97"/>
      <c r="BJ55" s="97"/>
      <c r="BK55" s="98"/>
      <c r="BL55" s="96">
        <v>0</v>
      </c>
      <c r="BM55" s="97"/>
      <c r="BN55" s="97"/>
      <c r="BO55" s="97"/>
      <c r="BP55" s="98"/>
      <c r="BQ55" s="96">
        <v>0</v>
      </c>
      <c r="BR55" s="97"/>
      <c r="BS55" s="97"/>
      <c r="BT55" s="98"/>
      <c r="BU55" s="96">
        <f>IF(ISNUMBER(BG55),BG55,0)+IF(ISNUMBER(BL55),BL55,0)</f>
        <v>625051</v>
      </c>
      <c r="BV55" s="97"/>
      <c r="BW55" s="97"/>
      <c r="BX55" s="97"/>
      <c r="BY55" s="98"/>
    </row>
    <row r="56" spans="1:79" s="99" customFormat="1" ht="25.5" customHeight="1" x14ac:dyDescent="0.2">
      <c r="A56" s="89">
        <v>3210</v>
      </c>
      <c r="B56" s="90"/>
      <c r="C56" s="90"/>
      <c r="D56" s="91"/>
      <c r="E56" s="92" t="s">
        <v>178</v>
      </c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4"/>
      <c r="U56" s="96">
        <v>0</v>
      </c>
      <c r="V56" s="97"/>
      <c r="W56" s="97"/>
      <c r="X56" s="97"/>
      <c r="Y56" s="98"/>
      <c r="Z56" s="96">
        <v>0</v>
      </c>
      <c r="AA56" s="97"/>
      <c r="AB56" s="97"/>
      <c r="AC56" s="97"/>
      <c r="AD56" s="98"/>
      <c r="AE56" s="96">
        <v>0</v>
      </c>
      <c r="AF56" s="97"/>
      <c r="AG56" s="97"/>
      <c r="AH56" s="98"/>
      <c r="AI56" s="96">
        <f>IF(ISNUMBER(U56),U56,0)+IF(ISNUMBER(Z56),Z56,0)</f>
        <v>0</v>
      </c>
      <c r="AJ56" s="97"/>
      <c r="AK56" s="97"/>
      <c r="AL56" s="97"/>
      <c r="AM56" s="98"/>
      <c r="AN56" s="96">
        <v>0</v>
      </c>
      <c r="AO56" s="97"/>
      <c r="AP56" s="97"/>
      <c r="AQ56" s="97"/>
      <c r="AR56" s="98"/>
      <c r="AS56" s="96">
        <v>0</v>
      </c>
      <c r="AT56" s="97"/>
      <c r="AU56" s="97"/>
      <c r="AV56" s="97"/>
      <c r="AW56" s="98"/>
      <c r="AX56" s="96">
        <v>0</v>
      </c>
      <c r="AY56" s="97"/>
      <c r="AZ56" s="97"/>
      <c r="BA56" s="98"/>
      <c r="BB56" s="96">
        <f>IF(ISNUMBER(AN56),AN56,0)+IF(ISNUMBER(AS56),AS56,0)</f>
        <v>0</v>
      </c>
      <c r="BC56" s="97"/>
      <c r="BD56" s="97"/>
      <c r="BE56" s="97"/>
      <c r="BF56" s="98"/>
      <c r="BG56" s="96">
        <v>0</v>
      </c>
      <c r="BH56" s="97"/>
      <c r="BI56" s="97"/>
      <c r="BJ56" s="97"/>
      <c r="BK56" s="98"/>
      <c r="BL56" s="96">
        <v>0</v>
      </c>
      <c r="BM56" s="97"/>
      <c r="BN56" s="97"/>
      <c r="BO56" s="97"/>
      <c r="BP56" s="98"/>
      <c r="BQ56" s="96">
        <v>0</v>
      </c>
      <c r="BR56" s="97"/>
      <c r="BS56" s="97"/>
      <c r="BT56" s="98"/>
      <c r="BU56" s="96">
        <f>IF(ISNUMBER(BG56),BG56,0)+IF(ISNUMBER(BL56),BL56,0)</f>
        <v>0</v>
      </c>
      <c r="BV56" s="97"/>
      <c r="BW56" s="97"/>
      <c r="BX56" s="97"/>
      <c r="BY56" s="98"/>
    </row>
    <row r="57" spans="1:79" s="6" customFormat="1" ht="12.75" customHeight="1" x14ac:dyDescent="0.2">
      <c r="A57" s="86"/>
      <c r="B57" s="87"/>
      <c r="C57" s="87"/>
      <c r="D57" s="88"/>
      <c r="E57" s="100" t="s">
        <v>147</v>
      </c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2"/>
      <c r="U57" s="104">
        <v>365332.34</v>
      </c>
      <c r="V57" s="105"/>
      <c r="W57" s="105"/>
      <c r="X57" s="105"/>
      <c r="Y57" s="106"/>
      <c r="Z57" s="104">
        <v>0</v>
      </c>
      <c r="AA57" s="105"/>
      <c r="AB57" s="105"/>
      <c r="AC57" s="105"/>
      <c r="AD57" s="106"/>
      <c r="AE57" s="104">
        <v>0</v>
      </c>
      <c r="AF57" s="105"/>
      <c r="AG57" s="105"/>
      <c r="AH57" s="106"/>
      <c r="AI57" s="104">
        <f>IF(ISNUMBER(U57),U57,0)+IF(ISNUMBER(Z57),Z57,0)</f>
        <v>365332.34</v>
      </c>
      <c r="AJ57" s="105"/>
      <c r="AK57" s="105"/>
      <c r="AL57" s="105"/>
      <c r="AM57" s="106"/>
      <c r="AN57" s="104">
        <v>594214</v>
      </c>
      <c r="AO57" s="105"/>
      <c r="AP57" s="105"/>
      <c r="AQ57" s="105"/>
      <c r="AR57" s="106"/>
      <c r="AS57" s="104">
        <v>0</v>
      </c>
      <c r="AT57" s="105"/>
      <c r="AU57" s="105"/>
      <c r="AV57" s="105"/>
      <c r="AW57" s="106"/>
      <c r="AX57" s="104">
        <v>0</v>
      </c>
      <c r="AY57" s="105"/>
      <c r="AZ57" s="105"/>
      <c r="BA57" s="106"/>
      <c r="BB57" s="104">
        <f>IF(ISNUMBER(AN57),AN57,0)+IF(ISNUMBER(AS57),AS57,0)</f>
        <v>594214</v>
      </c>
      <c r="BC57" s="105"/>
      <c r="BD57" s="105"/>
      <c r="BE57" s="105"/>
      <c r="BF57" s="106"/>
      <c r="BG57" s="104">
        <v>665201</v>
      </c>
      <c r="BH57" s="105"/>
      <c r="BI57" s="105"/>
      <c r="BJ57" s="105"/>
      <c r="BK57" s="106"/>
      <c r="BL57" s="104">
        <v>0</v>
      </c>
      <c r="BM57" s="105"/>
      <c r="BN57" s="105"/>
      <c r="BO57" s="105"/>
      <c r="BP57" s="106"/>
      <c r="BQ57" s="104">
        <v>0</v>
      </c>
      <c r="BR57" s="105"/>
      <c r="BS57" s="105"/>
      <c r="BT57" s="106"/>
      <c r="BU57" s="104">
        <f>IF(ISNUMBER(BG57),BG57,0)+IF(ISNUMBER(BL57),BL57,0)</f>
        <v>665201</v>
      </c>
      <c r="BV57" s="105"/>
      <c r="BW57" s="105"/>
      <c r="BX57" s="105"/>
      <c r="BY57" s="106"/>
    </row>
    <row r="59" spans="1:79" ht="14.25" customHeight="1" x14ac:dyDescent="0.2">
      <c r="A59" s="29" t="s">
        <v>224</v>
      </c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</row>
    <row r="60" spans="1:79" ht="15" customHeight="1" x14ac:dyDescent="0.2">
      <c r="A60" s="44" t="s">
        <v>210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</row>
    <row r="61" spans="1:79" ht="23.1" customHeight="1" x14ac:dyDescent="0.2">
      <c r="A61" s="61" t="s">
        <v>119</v>
      </c>
      <c r="B61" s="62"/>
      <c r="C61" s="62"/>
      <c r="D61" s="62"/>
      <c r="E61" s="63"/>
      <c r="F61" s="27" t="s">
        <v>19</v>
      </c>
      <c r="G61" s="27"/>
      <c r="H61" s="27"/>
      <c r="I61" s="27"/>
      <c r="J61" s="27"/>
      <c r="K61" s="27"/>
      <c r="L61" s="27"/>
      <c r="M61" s="27"/>
      <c r="N61" s="27"/>
      <c r="O61" s="27"/>
      <c r="P61" s="27"/>
      <c r="Q61" s="27"/>
      <c r="R61" s="27"/>
      <c r="S61" s="27"/>
      <c r="T61" s="27"/>
      <c r="U61" s="36" t="s">
        <v>211</v>
      </c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8"/>
      <c r="AN61" s="36" t="s">
        <v>214</v>
      </c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/>
      <c r="BD61" s="37"/>
      <c r="BE61" s="37"/>
      <c r="BF61" s="38"/>
      <c r="BG61" s="36" t="s">
        <v>222</v>
      </c>
      <c r="BH61" s="37"/>
      <c r="BI61" s="37"/>
      <c r="BJ61" s="37"/>
      <c r="BK61" s="37"/>
      <c r="BL61" s="37"/>
      <c r="BM61" s="37"/>
      <c r="BN61" s="37"/>
      <c r="BO61" s="37"/>
      <c r="BP61" s="37"/>
      <c r="BQ61" s="37"/>
      <c r="BR61" s="37"/>
      <c r="BS61" s="37"/>
      <c r="BT61" s="37"/>
      <c r="BU61" s="37"/>
      <c r="BV61" s="37"/>
      <c r="BW61" s="37"/>
      <c r="BX61" s="37"/>
      <c r="BY61" s="38"/>
    </row>
    <row r="62" spans="1:79" ht="51.75" customHeight="1" x14ac:dyDescent="0.2">
      <c r="A62" s="64"/>
      <c r="B62" s="65"/>
      <c r="C62" s="65"/>
      <c r="D62" s="65"/>
      <c r="E62" s="66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36" t="s">
        <v>4</v>
      </c>
      <c r="V62" s="37"/>
      <c r="W62" s="37"/>
      <c r="X62" s="37"/>
      <c r="Y62" s="38"/>
      <c r="Z62" s="36" t="s">
        <v>3</v>
      </c>
      <c r="AA62" s="37"/>
      <c r="AB62" s="37"/>
      <c r="AC62" s="37"/>
      <c r="AD62" s="38"/>
      <c r="AE62" s="57" t="s">
        <v>116</v>
      </c>
      <c r="AF62" s="58"/>
      <c r="AG62" s="58"/>
      <c r="AH62" s="59"/>
      <c r="AI62" s="36" t="s">
        <v>5</v>
      </c>
      <c r="AJ62" s="37"/>
      <c r="AK62" s="37"/>
      <c r="AL62" s="37"/>
      <c r="AM62" s="38"/>
      <c r="AN62" s="36" t="s">
        <v>4</v>
      </c>
      <c r="AO62" s="37"/>
      <c r="AP62" s="37"/>
      <c r="AQ62" s="37"/>
      <c r="AR62" s="38"/>
      <c r="AS62" s="36" t="s">
        <v>3</v>
      </c>
      <c r="AT62" s="37"/>
      <c r="AU62" s="37"/>
      <c r="AV62" s="37"/>
      <c r="AW62" s="38"/>
      <c r="AX62" s="57" t="s">
        <v>116</v>
      </c>
      <c r="AY62" s="58"/>
      <c r="AZ62" s="58"/>
      <c r="BA62" s="59"/>
      <c r="BB62" s="36" t="s">
        <v>96</v>
      </c>
      <c r="BC62" s="37"/>
      <c r="BD62" s="37"/>
      <c r="BE62" s="37"/>
      <c r="BF62" s="38"/>
      <c r="BG62" s="36" t="s">
        <v>4</v>
      </c>
      <c r="BH62" s="37"/>
      <c r="BI62" s="37"/>
      <c r="BJ62" s="37"/>
      <c r="BK62" s="38"/>
      <c r="BL62" s="36" t="s">
        <v>3</v>
      </c>
      <c r="BM62" s="37"/>
      <c r="BN62" s="37"/>
      <c r="BO62" s="37"/>
      <c r="BP62" s="38"/>
      <c r="BQ62" s="57" t="s">
        <v>116</v>
      </c>
      <c r="BR62" s="58"/>
      <c r="BS62" s="58"/>
      <c r="BT62" s="59"/>
      <c r="BU62" s="27" t="s">
        <v>97</v>
      </c>
      <c r="BV62" s="27"/>
      <c r="BW62" s="27"/>
      <c r="BX62" s="27"/>
      <c r="BY62" s="27"/>
    </row>
    <row r="63" spans="1:79" ht="15" customHeight="1" x14ac:dyDescent="0.2">
      <c r="A63" s="36">
        <v>1</v>
      </c>
      <c r="B63" s="37"/>
      <c r="C63" s="37"/>
      <c r="D63" s="37"/>
      <c r="E63" s="38"/>
      <c r="F63" s="36">
        <v>2</v>
      </c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8"/>
      <c r="U63" s="36">
        <v>3</v>
      </c>
      <c r="V63" s="37"/>
      <c r="W63" s="37"/>
      <c r="X63" s="37"/>
      <c r="Y63" s="38"/>
      <c r="Z63" s="36">
        <v>4</v>
      </c>
      <c r="AA63" s="37"/>
      <c r="AB63" s="37"/>
      <c r="AC63" s="37"/>
      <c r="AD63" s="38"/>
      <c r="AE63" s="36">
        <v>5</v>
      </c>
      <c r="AF63" s="37"/>
      <c r="AG63" s="37"/>
      <c r="AH63" s="38"/>
      <c r="AI63" s="36">
        <v>6</v>
      </c>
      <c r="AJ63" s="37"/>
      <c r="AK63" s="37"/>
      <c r="AL63" s="37"/>
      <c r="AM63" s="38"/>
      <c r="AN63" s="36">
        <v>7</v>
      </c>
      <c r="AO63" s="37"/>
      <c r="AP63" s="37"/>
      <c r="AQ63" s="37"/>
      <c r="AR63" s="38"/>
      <c r="AS63" s="36">
        <v>8</v>
      </c>
      <c r="AT63" s="37"/>
      <c r="AU63" s="37"/>
      <c r="AV63" s="37"/>
      <c r="AW63" s="38"/>
      <c r="AX63" s="36">
        <v>9</v>
      </c>
      <c r="AY63" s="37"/>
      <c r="AZ63" s="37"/>
      <c r="BA63" s="38"/>
      <c r="BB63" s="36">
        <v>10</v>
      </c>
      <c r="BC63" s="37"/>
      <c r="BD63" s="37"/>
      <c r="BE63" s="37"/>
      <c r="BF63" s="38"/>
      <c r="BG63" s="36">
        <v>11</v>
      </c>
      <c r="BH63" s="37"/>
      <c r="BI63" s="37"/>
      <c r="BJ63" s="37"/>
      <c r="BK63" s="38"/>
      <c r="BL63" s="36">
        <v>12</v>
      </c>
      <c r="BM63" s="37"/>
      <c r="BN63" s="37"/>
      <c r="BO63" s="37"/>
      <c r="BP63" s="38"/>
      <c r="BQ63" s="36">
        <v>13</v>
      </c>
      <c r="BR63" s="37"/>
      <c r="BS63" s="37"/>
      <c r="BT63" s="38"/>
      <c r="BU63" s="27">
        <v>14</v>
      </c>
      <c r="BV63" s="27"/>
      <c r="BW63" s="27"/>
      <c r="BX63" s="27"/>
      <c r="BY63" s="27"/>
    </row>
    <row r="64" spans="1:79" s="1" customFormat="1" ht="13.5" hidden="1" customHeight="1" x14ac:dyDescent="0.2">
      <c r="A64" s="39" t="s">
        <v>64</v>
      </c>
      <c r="B64" s="40"/>
      <c r="C64" s="40"/>
      <c r="D64" s="40"/>
      <c r="E64" s="41"/>
      <c r="F64" s="39" t="s">
        <v>57</v>
      </c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1"/>
      <c r="U64" s="39" t="s">
        <v>65</v>
      </c>
      <c r="V64" s="40"/>
      <c r="W64" s="40"/>
      <c r="X64" s="40"/>
      <c r="Y64" s="41"/>
      <c r="Z64" s="39" t="s">
        <v>66</v>
      </c>
      <c r="AA64" s="40"/>
      <c r="AB64" s="40"/>
      <c r="AC64" s="40"/>
      <c r="AD64" s="41"/>
      <c r="AE64" s="39" t="s">
        <v>91</v>
      </c>
      <c r="AF64" s="40"/>
      <c r="AG64" s="40"/>
      <c r="AH64" s="41"/>
      <c r="AI64" s="47" t="s">
        <v>169</v>
      </c>
      <c r="AJ64" s="48"/>
      <c r="AK64" s="48"/>
      <c r="AL64" s="48"/>
      <c r="AM64" s="49"/>
      <c r="AN64" s="39" t="s">
        <v>67</v>
      </c>
      <c r="AO64" s="40"/>
      <c r="AP64" s="40"/>
      <c r="AQ64" s="40"/>
      <c r="AR64" s="41"/>
      <c r="AS64" s="39" t="s">
        <v>68</v>
      </c>
      <c r="AT64" s="40"/>
      <c r="AU64" s="40"/>
      <c r="AV64" s="40"/>
      <c r="AW64" s="41"/>
      <c r="AX64" s="39" t="s">
        <v>92</v>
      </c>
      <c r="AY64" s="40"/>
      <c r="AZ64" s="40"/>
      <c r="BA64" s="41"/>
      <c r="BB64" s="47" t="s">
        <v>169</v>
      </c>
      <c r="BC64" s="48"/>
      <c r="BD64" s="48"/>
      <c r="BE64" s="48"/>
      <c r="BF64" s="49"/>
      <c r="BG64" s="39" t="s">
        <v>58</v>
      </c>
      <c r="BH64" s="40"/>
      <c r="BI64" s="40"/>
      <c r="BJ64" s="40"/>
      <c r="BK64" s="41"/>
      <c r="BL64" s="39" t="s">
        <v>59</v>
      </c>
      <c r="BM64" s="40"/>
      <c r="BN64" s="40"/>
      <c r="BO64" s="40"/>
      <c r="BP64" s="41"/>
      <c r="BQ64" s="39" t="s">
        <v>93</v>
      </c>
      <c r="BR64" s="40"/>
      <c r="BS64" s="40"/>
      <c r="BT64" s="41"/>
      <c r="BU64" s="50" t="s">
        <v>169</v>
      </c>
      <c r="BV64" s="50"/>
      <c r="BW64" s="50"/>
      <c r="BX64" s="50"/>
      <c r="BY64" s="50"/>
      <c r="CA64" t="s">
        <v>27</v>
      </c>
    </row>
    <row r="65" spans="1:79" s="6" customFormat="1" ht="12.75" customHeight="1" x14ac:dyDescent="0.2">
      <c r="A65" s="86"/>
      <c r="B65" s="87"/>
      <c r="C65" s="87"/>
      <c r="D65" s="87"/>
      <c r="E65" s="88"/>
      <c r="F65" s="86" t="s">
        <v>147</v>
      </c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8"/>
      <c r="U65" s="104"/>
      <c r="V65" s="105"/>
      <c r="W65" s="105"/>
      <c r="X65" s="105"/>
      <c r="Y65" s="106"/>
      <c r="Z65" s="104"/>
      <c r="AA65" s="105"/>
      <c r="AB65" s="105"/>
      <c r="AC65" s="105"/>
      <c r="AD65" s="106"/>
      <c r="AE65" s="104"/>
      <c r="AF65" s="105"/>
      <c r="AG65" s="105"/>
      <c r="AH65" s="106"/>
      <c r="AI65" s="104">
        <f>IF(ISNUMBER(U65),U65,0)+IF(ISNUMBER(Z65),Z65,0)</f>
        <v>0</v>
      </c>
      <c r="AJ65" s="105"/>
      <c r="AK65" s="105"/>
      <c r="AL65" s="105"/>
      <c r="AM65" s="106"/>
      <c r="AN65" s="104"/>
      <c r="AO65" s="105"/>
      <c r="AP65" s="105"/>
      <c r="AQ65" s="105"/>
      <c r="AR65" s="106"/>
      <c r="AS65" s="104"/>
      <c r="AT65" s="105"/>
      <c r="AU65" s="105"/>
      <c r="AV65" s="105"/>
      <c r="AW65" s="106"/>
      <c r="AX65" s="104"/>
      <c r="AY65" s="105"/>
      <c r="AZ65" s="105"/>
      <c r="BA65" s="106"/>
      <c r="BB65" s="104">
        <f>IF(ISNUMBER(AN65),AN65,0)+IF(ISNUMBER(AS65),AS65,0)</f>
        <v>0</v>
      </c>
      <c r="BC65" s="105"/>
      <c r="BD65" s="105"/>
      <c r="BE65" s="105"/>
      <c r="BF65" s="106"/>
      <c r="BG65" s="104"/>
      <c r="BH65" s="105"/>
      <c r="BI65" s="105"/>
      <c r="BJ65" s="105"/>
      <c r="BK65" s="106"/>
      <c r="BL65" s="104"/>
      <c r="BM65" s="105"/>
      <c r="BN65" s="105"/>
      <c r="BO65" s="105"/>
      <c r="BP65" s="106"/>
      <c r="BQ65" s="104"/>
      <c r="BR65" s="105"/>
      <c r="BS65" s="105"/>
      <c r="BT65" s="106"/>
      <c r="BU65" s="104">
        <f>IF(ISNUMBER(BG65),BG65,0)+IF(ISNUMBER(BL65),BL65,0)</f>
        <v>0</v>
      </c>
      <c r="BV65" s="105"/>
      <c r="BW65" s="105"/>
      <c r="BX65" s="105"/>
      <c r="BY65" s="106"/>
      <c r="CA65" s="6" t="s">
        <v>28</v>
      </c>
    </row>
    <row r="67" spans="1:79" ht="14.25" customHeight="1" x14ac:dyDescent="0.2">
      <c r="A67" s="29" t="s">
        <v>238</v>
      </c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29"/>
      <c r="AU67" s="29"/>
      <c r="AV67" s="29"/>
      <c r="AW67" s="29"/>
      <c r="AX67" s="29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</row>
    <row r="68" spans="1:79" ht="15" customHeight="1" x14ac:dyDescent="0.2">
      <c r="A68" s="44" t="s">
        <v>210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4"/>
      <c r="R68" s="44"/>
      <c r="S68" s="44"/>
      <c r="T68" s="44"/>
      <c r="U68" s="44"/>
      <c r="V68" s="44"/>
      <c r="W68" s="44"/>
      <c r="X68" s="44"/>
      <c r="Y68" s="44"/>
      <c r="Z68" s="44"/>
      <c r="AA68" s="44"/>
      <c r="AB68" s="44"/>
      <c r="AC68" s="44"/>
      <c r="AD68" s="44"/>
      <c r="AE68" s="44"/>
      <c r="AF68" s="44"/>
      <c r="AG68" s="44"/>
      <c r="AH68" s="44"/>
      <c r="AI68" s="44"/>
      <c r="AJ68" s="44"/>
      <c r="AK68" s="44"/>
      <c r="AL68" s="44"/>
      <c r="AM68" s="44"/>
      <c r="AN68" s="44"/>
      <c r="AO68" s="44"/>
      <c r="AP68" s="44"/>
      <c r="AQ68" s="44"/>
      <c r="AR68" s="44"/>
      <c r="AS68" s="44"/>
      <c r="AT68" s="44"/>
      <c r="AU68" s="44"/>
      <c r="AV68" s="44"/>
      <c r="AW68" s="44"/>
      <c r="AX68" s="44"/>
      <c r="AY68" s="44"/>
      <c r="AZ68" s="44"/>
      <c r="BA68" s="44"/>
      <c r="BB68" s="44"/>
      <c r="BC68" s="44"/>
      <c r="BD68" s="44"/>
      <c r="BE68" s="44"/>
      <c r="BF68" s="44"/>
      <c r="BG68" s="44"/>
      <c r="BH68" s="44"/>
      <c r="BI68" s="44"/>
      <c r="BJ68" s="44"/>
      <c r="BK68" s="44"/>
    </row>
    <row r="69" spans="1:79" ht="23.1" customHeight="1" x14ac:dyDescent="0.2">
      <c r="A69" s="61" t="s">
        <v>118</v>
      </c>
      <c r="B69" s="62"/>
      <c r="C69" s="62"/>
      <c r="D69" s="63"/>
      <c r="E69" s="51" t="s">
        <v>19</v>
      </c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3"/>
      <c r="X69" s="36" t="s">
        <v>232</v>
      </c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8"/>
      <c r="AR69" s="27" t="s">
        <v>237</v>
      </c>
      <c r="AS69" s="27"/>
      <c r="AT69" s="27"/>
      <c r="AU69" s="27"/>
      <c r="AV69" s="27"/>
      <c r="AW69" s="27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7"/>
      <c r="BI69" s="27"/>
      <c r="BJ69" s="27"/>
      <c r="BK69" s="27"/>
    </row>
    <row r="70" spans="1:79" ht="48.75" customHeight="1" x14ac:dyDescent="0.2">
      <c r="A70" s="64"/>
      <c r="B70" s="65"/>
      <c r="C70" s="65"/>
      <c r="D70" s="66"/>
      <c r="E70" s="54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6"/>
      <c r="X70" s="51" t="s">
        <v>4</v>
      </c>
      <c r="Y70" s="52"/>
      <c r="Z70" s="52"/>
      <c r="AA70" s="52"/>
      <c r="AB70" s="53"/>
      <c r="AC70" s="51" t="s">
        <v>3</v>
      </c>
      <c r="AD70" s="52"/>
      <c r="AE70" s="52"/>
      <c r="AF70" s="52"/>
      <c r="AG70" s="53"/>
      <c r="AH70" s="57" t="s">
        <v>116</v>
      </c>
      <c r="AI70" s="58"/>
      <c r="AJ70" s="58"/>
      <c r="AK70" s="58"/>
      <c r="AL70" s="59"/>
      <c r="AM70" s="36" t="s">
        <v>5</v>
      </c>
      <c r="AN70" s="37"/>
      <c r="AO70" s="37"/>
      <c r="AP70" s="37"/>
      <c r="AQ70" s="38"/>
      <c r="AR70" s="36" t="s">
        <v>4</v>
      </c>
      <c r="AS70" s="37"/>
      <c r="AT70" s="37"/>
      <c r="AU70" s="37"/>
      <c r="AV70" s="38"/>
      <c r="AW70" s="36" t="s">
        <v>3</v>
      </c>
      <c r="AX70" s="37"/>
      <c r="AY70" s="37"/>
      <c r="AZ70" s="37"/>
      <c r="BA70" s="38"/>
      <c r="BB70" s="57" t="s">
        <v>116</v>
      </c>
      <c r="BC70" s="58"/>
      <c r="BD70" s="58"/>
      <c r="BE70" s="58"/>
      <c r="BF70" s="59"/>
      <c r="BG70" s="36" t="s">
        <v>96</v>
      </c>
      <c r="BH70" s="37"/>
      <c r="BI70" s="37"/>
      <c r="BJ70" s="37"/>
      <c r="BK70" s="38"/>
    </row>
    <row r="71" spans="1:79" ht="12.75" customHeight="1" x14ac:dyDescent="0.2">
      <c r="A71" s="36">
        <v>1</v>
      </c>
      <c r="B71" s="37"/>
      <c r="C71" s="37"/>
      <c r="D71" s="38"/>
      <c r="E71" s="36">
        <v>2</v>
      </c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8"/>
      <c r="X71" s="36">
        <v>3</v>
      </c>
      <c r="Y71" s="37"/>
      <c r="Z71" s="37"/>
      <c r="AA71" s="37"/>
      <c r="AB71" s="38"/>
      <c r="AC71" s="36">
        <v>4</v>
      </c>
      <c r="AD71" s="37"/>
      <c r="AE71" s="37"/>
      <c r="AF71" s="37"/>
      <c r="AG71" s="38"/>
      <c r="AH71" s="36">
        <v>5</v>
      </c>
      <c r="AI71" s="37"/>
      <c r="AJ71" s="37"/>
      <c r="AK71" s="37"/>
      <c r="AL71" s="38"/>
      <c r="AM71" s="36">
        <v>6</v>
      </c>
      <c r="AN71" s="37"/>
      <c r="AO71" s="37"/>
      <c r="AP71" s="37"/>
      <c r="AQ71" s="38"/>
      <c r="AR71" s="36">
        <v>7</v>
      </c>
      <c r="AS71" s="37"/>
      <c r="AT71" s="37"/>
      <c r="AU71" s="37"/>
      <c r="AV71" s="38"/>
      <c r="AW71" s="36">
        <v>8</v>
      </c>
      <c r="AX71" s="37"/>
      <c r="AY71" s="37"/>
      <c r="AZ71" s="37"/>
      <c r="BA71" s="38"/>
      <c r="BB71" s="36">
        <v>9</v>
      </c>
      <c r="BC71" s="37"/>
      <c r="BD71" s="37"/>
      <c r="BE71" s="37"/>
      <c r="BF71" s="38"/>
      <c r="BG71" s="36">
        <v>10</v>
      </c>
      <c r="BH71" s="37"/>
      <c r="BI71" s="37"/>
      <c r="BJ71" s="37"/>
      <c r="BK71" s="38"/>
    </row>
    <row r="72" spans="1:79" s="1" customFormat="1" ht="12.75" hidden="1" customHeight="1" x14ac:dyDescent="0.2">
      <c r="A72" s="39" t="s">
        <v>64</v>
      </c>
      <c r="B72" s="40"/>
      <c r="C72" s="40"/>
      <c r="D72" s="41"/>
      <c r="E72" s="39" t="s">
        <v>57</v>
      </c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1"/>
      <c r="X72" s="68" t="s">
        <v>60</v>
      </c>
      <c r="Y72" s="69"/>
      <c r="Z72" s="69"/>
      <c r="AA72" s="69"/>
      <c r="AB72" s="70"/>
      <c r="AC72" s="68" t="s">
        <v>61</v>
      </c>
      <c r="AD72" s="69"/>
      <c r="AE72" s="69"/>
      <c r="AF72" s="69"/>
      <c r="AG72" s="70"/>
      <c r="AH72" s="39" t="s">
        <v>94</v>
      </c>
      <c r="AI72" s="40"/>
      <c r="AJ72" s="40"/>
      <c r="AK72" s="40"/>
      <c r="AL72" s="41"/>
      <c r="AM72" s="47" t="s">
        <v>170</v>
      </c>
      <c r="AN72" s="48"/>
      <c r="AO72" s="48"/>
      <c r="AP72" s="48"/>
      <c r="AQ72" s="49"/>
      <c r="AR72" s="39" t="s">
        <v>62</v>
      </c>
      <c r="AS72" s="40"/>
      <c r="AT72" s="40"/>
      <c r="AU72" s="40"/>
      <c r="AV72" s="41"/>
      <c r="AW72" s="39" t="s">
        <v>63</v>
      </c>
      <c r="AX72" s="40"/>
      <c r="AY72" s="40"/>
      <c r="AZ72" s="40"/>
      <c r="BA72" s="41"/>
      <c r="BB72" s="39" t="s">
        <v>95</v>
      </c>
      <c r="BC72" s="40"/>
      <c r="BD72" s="40"/>
      <c r="BE72" s="40"/>
      <c r="BF72" s="41"/>
      <c r="BG72" s="47" t="s">
        <v>170</v>
      </c>
      <c r="BH72" s="48"/>
      <c r="BI72" s="48"/>
      <c r="BJ72" s="48"/>
      <c r="BK72" s="49"/>
      <c r="CA72" t="s">
        <v>29</v>
      </c>
    </row>
    <row r="73" spans="1:79" s="99" customFormat="1" ht="12.75" customHeight="1" x14ac:dyDescent="0.2">
      <c r="A73" s="89">
        <v>2240</v>
      </c>
      <c r="B73" s="90"/>
      <c r="C73" s="90"/>
      <c r="D73" s="91"/>
      <c r="E73" s="92" t="s">
        <v>176</v>
      </c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4"/>
      <c r="X73" s="96">
        <v>45128</v>
      </c>
      <c r="Y73" s="97"/>
      <c r="Z73" s="97"/>
      <c r="AA73" s="97"/>
      <c r="AB73" s="98"/>
      <c r="AC73" s="96">
        <v>0</v>
      </c>
      <c r="AD73" s="97"/>
      <c r="AE73" s="97"/>
      <c r="AF73" s="97"/>
      <c r="AG73" s="98"/>
      <c r="AH73" s="96">
        <v>0</v>
      </c>
      <c r="AI73" s="97"/>
      <c r="AJ73" s="97"/>
      <c r="AK73" s="97"/>
      <c r="AL73" s="98"/>
      <c r="AM73" s="96">
        <f>IF(ISNUMBER(X73),X73,0)+IF(ISNUMBER(AC73),AC73,0)</f>
        <v>45128</v>
      </c>
      <c r="AN73" s="97"/>
      <c r="AO73" s="97"/>
      <c r="AP73" s="97"/>
      <c r="AQ73" s="98"/>
      <c r="AR73" s="96">
        <v>48648</v>
      </c>
      <c r="AS73" s="97"/>
      <c r="AT73" s="97"/>
      <c r="AU73" s="97"/>
      <c r="AV73" s="98"/>
      <c r="AW73" s="96">
        <v>0</v>
      </c>
      <c r="AX73" s="97"/>
      <c r="AY73" s="97"/>
      <c r="AZ73" s="97"/>
      <c r="BA73" s="98"/>
      <c r="BB73" s="96">
        <v>0</v>
      </c>
      <c r="BC73" s="97"/>
      <c r="BD73" s="97"/>
      <c r="BE73" s="97"/>
      <c r="BF73" s="98"/>
      <c r="BG73" s="95">
        <f>IF(ISNUMBER(AR73),AR73,0)+IF(ISNUMBER(AW73),AW73,0)</f>
        <v>48648</v>
      </c>
      <c r="BH73" s="95"/>
      <c r="BI73" s="95"/>
      <c r="BJ73" s="95"/>
      <c r="BK73" s="95"/>
      <c r="CA73" s="99" t="s">
        <v>30</v>
      </c>
    </row>
    <row r="74" spans="1:79" s="99" customFormat="1" ht="25.5" customHeight="1" x14ac:dyDescent="0.2">
      <c r="A74" s="89">
        <v>2610</v>
      </c>
      <c r="B74" s="90"/>
      <c r="C74" s="90"/>
      <c r="D74" s="91"/>
      <c r="E74" s="92" t="s">
        <v>177</v>
      </c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4"/>
      <c r="X74" s="96">
        <v>702557</v>
      </c>
      <c r="Y74" s="97"/>
      <c r="Z74" s="97"/>
      <c r="AA74" s="97"/>
      <c r="AB74" s="98"/>
      <c r="AC74" s="96">
        <v>0</v>
      </c>
      <c r="AD74" s="97"/>
      <c r="AE74" s="97"/>
      <c r="AF74" s="97"/>
      <c r="AG74" s="98"/>
      <c r="AH74" s="96">
        <v>0</v>
      </c>
      <c r="AI74" s="97"/>
      <c r="AJ74" s="97"/>
      <c r="AK74" s="97"/>
      <c r="AL74" s="98"/>
      <c r="AM74" s="96">
        <f>IF(ISNUMBER(X74),X74,0)+IF(ISNUMBER(AC74),AC74,0)</f>
        <v>702557</v>
      </c>
      <c r="AN74" s="97"/>
      <c r="AO74" s="97"/>
      <c r="AP74" s="97"/>
      <c r="AQ74" s="98"/>
      <c r="AR74" s="96">
        <v>757356</v>
      </c>
      <c r="AS74" s="97"/>
      <c r="AT74" s="97"/>
      <c r="AU74" s="97"/>
      <c r="AV74" s="98"/>
      <c r="AW74" s="96">
        <v>0</v>
      </c>
      <c r="AX74" s="97"/>
      <c r="AY74" s="97"/>
      <c r="AZ74" s="97"/>
      <c r="BA74" s="98"/>
      <c r="BB74" s="96">
        <v>0</v>
      </c>
      <c r="BC74" s="97"/>
      <c r="BD74" s="97"/>
      <c r="BE74" s="97"/>
      <c r="BF74" s="98"/>
      <c r="BG74" s="95">
        <f>IF(ISNUMBER(AR74),AR74,0)+IF(ISNUMBER(AW74),AW74,0)</f>
        <v>757356</v>
      </c>
      <c r="BH74" s="95"/>
      <c r="BI74" s="95"/>
      <c r="BJ74" s="95"/>
      <c r="BK74" s="95"/>
    </row>
    <row r="75" spans="1:79" s="99" customFormat="1" ht="25.5" customHeight="1" x14ac:dyDescent="0.2">
      <c r="A75" s="89">
        <v>3210</v>
      </c>
      <c r="B75" s="90"/>
      <c r="C75" s="90"/>
      <c r="D75" s="91"/>
      <c r="E75" s="92" t="s">
        <v>178</v>
      </c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4"/>
      <c r="X75" s="96">
        <v>0</v>
      </c>
      <c r="Y75" s="97"/>
      <c r="Z75" s="97"/>
      <c r="AA75" s="97"/>
      <c r="AB75" s="98"/>
      <c r="AC75" s="96">
        <v>0</v>
      </c>
      <c r="AD75" s="97"/>
      <c r="AE75" s="97"/>
      <c r="AF75" s="97"/>
      <c r="AG75" s="98"/>
      <c r="AH75" s="96">
        <v>0</v>
      </c>
      <c r="AI75" s="97"/>
      <c r="AJ75" s="97"/>
      <c r="AK75" s="97"/>
      <c r="AL75" s="98"/>
      <c r="AM75" s="96">
        <f>IF(ISNUMBER(X75),X75,0)+IF(ISNUMBER(AC75),AC75,0)</f>
        <v>0</v>
      </c>
      <c r="AN75" s="97"/>
      <c r="AO75" s="97"/>
      <c r="AP75" s="97"/>
      <c r="AQ75" s="98"/>
      <c r="AR75" s="96">
        <v>0</v>
      </c>
      <c r="AS75" s="97"/>
      <c r="AT75" s="97"/>
      <c r="AU75" s="97"/>
      <c r="AV75" s="98"/>
      <c r="AW75" s="96">
        <v>0</v>
      </c>
      <c r="AX75" s="97"/>
      <c r="AY75" s="97"/>
      <c r="AZ75" s="97"/>
      <c r="BA75" s="98"/>
      <c r="BB75" s="96">
        <v>0</v>
      </c>
      <c r="BC75" s="97"/>
      <c r="BD75" s="97"/>
      <c r="BE75" s="97"/>
      <c r="BF75" s="98"/>
      <c r="BG75" s="95">
        <f>IF(ISNUMBER(AR75),AR75,0)+IF(ISNUMBER(AW75),AW75,0)</f>
        <v>0</v>
      </c>
      <c r="BH75" s="95"/>
      <c r="BI75" s="95"/>
      <c r="BJ75" s="95"/>
      <c r="BK75" s="95"/>
    </row>
    <row r="76" spans="1:79" s="6" customFormat="1" ht="12.75" customHeight="1" x14ac:dyDescent="0.2">
      <c r="A76" s="86"/>
      <c r="B76" s="87"/>
      <c r="C76" s="87"/>
      <c r="D76" s="88"/>
      <c r="E76" s="100" t="s">
        <v>147</v>
      </c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2"/>
      <c r="X76" s="104">
        <v>747685</v>
      </c>
      <c r="Y76" s="105"/>
      <c r="Z76" s="105"/>
      <c r="AA76" s="105"/>
      <c r="AB76" s="106"/>
      <c r="AC76" s="104">
        <v>0</v>
      </c>
      <c r="AD76" s="105"/>
      <c r="AE76" s="105"/>
      <c r="AF76" s="105"/>
      <c r="AG76" s="106"/>
      <c r="AH76" s="104">
        <v>0</v>
      </c>
      <c r="AI76" s="105"/>
      <c r="AJ76" s="105"/>
      <c r="AK76" s="105"/>
      <c r="AL76" s="106"/>
      <c r="AM76" s="104">
        <f>IF(ISNUMBER(X76),X76,0)+IF(ISNUMBER(AC76),AC76,0)</f>
        <v>747685</v>
      </c>
      <c r="AN76" s="105"/>
      <c r="AO76" s="105"/>
      <c r="AP76" s="105"/>
      <c r="AQ76" s="106"/>
      <c r="AR76" s="104">
        <v>806004</v>
      </c>
      <c r="AS76" s="105"/>
      <c r="AT76" s="105"/>
      <c r="AU76" s="105"/>
      <c r="AV76" s="106"/>
      <c r="AW76" s="104">
        <v>0</v>
      </c>
      <c r="AX76" s="105"/>
      <c r="AY76" s="105"/>
      <c r="AZ76" s="105"/>
      <c r="BA76" s="106"/>
      <c r="BB76" s="104">
        <v>0</v>
      </c>
      <c r="BC76" s="105"/>
      <c r="BD76" s="105"/>
      <c r="BE76" s="105"/>
      <c r="BF76" s="106"/>
      <c r="BG76" s="103">
        <f>IF(ISNUMBER(AR76),AR76,0)+IF(ISNUMBER(AW76),AW76,0)</f>
        <v>806004</v>
      </c>
      <c r="BH76" s="103"/>
      <c r="BI76" s="103"/>
      <c r="BJ76" s="103"/>
      <c r="BK76" s="103"/>
    </row>
    <row r="78" spans="1:79" ht="14.25" customHeight="1" x14ac:dyDescent="0.2">
      <c r="A78" s="29" t="s">
        <v>239</v>
      </c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9"/>
      <c r="AA78" s="29"/>
      <c r="AB78" s="29"/>
      <c r="AC78" s="29"/>
      <c r="AD78" s="29"/>
      <c r="AE78" s="29"/>
      <c r="AF78" s="29"/>
      <c r="AG78" s="29"/>
      <c r="AH78" s="29"/>
      <c r="AI78" s="29"/>
      <c r="AJ78" s="29"/>
      <c r="AK78" s="29"/>
      <c r="AL78" s="29"/>
      <c r="AM78" s="29"/>
      <c r="AN78" s="29"/>
      <c r="AO78" s="29"/>
      <c r="AP78" s="29"/>
      <c r="AQ78" s="29"/>
      <c r="AR78" s="29"/>
      <c r="AS78" s="29"/>
      <c r="AT78" s="29"/>
      <c r="AU78" s="29"/>
      <c r="AV78" s="29"/>
      <c r="AW78" s="29"/>
      <c r="AX78" s="29"/>
      <c r="AY78" s="29"/>
      <c r="AZ78" s="29"/>
      <c r="BA78" s="29"/>
      <c r="BB78" s="29"/>
      <c r="BC78" s="29"/>
      <c r="BD78" s="29"/>
      <c r="BE78" s="29"/>
      <c r="BF78" s="29"/>
      <c r="BG78" s="29"/>
      <c r="BH78" s="29"/>
      <c r="BI78" s="29"/>
      <c r="BJ78" s="29"/>
      <c r="BK78" s="29"/>
      <c r="BL78" s="29"/>
    </row>
    <row r="79" spans="1:79" ht="15" customHeight="1" x14ac:dyDescent="0.2">
      <c r="A79" s="44" t="s">
        <v>210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  <c r="BA79" s="44"/>
      <c r="BB79" s="44"/>
      <c r="BC79" s="44"/>
      <c r="BD79" s="44"/>
      <c r="BE79" s="44"/>
      <c r="BF79" s="44"/>
      <c r="BG79" s="44"/>
      <c r="BH79" s="44"/>
      <c r="BI79" s="44"/>
      <c r="BJ79" s="44"/>
      <c r="BK79" s="44"/>
    </row>
    <row r="80" spans="1:79" ht="23.1" customHeight="1" x14ac:dyDescent="0.2">
      <c r="A80" s="61" t="s">
        <v>119</v>
      </c>
      <c r="B80" s="62"/>
      <c r="C80" s="62"/>
      <c r="D80" s="62"/>
      <c r="E80" s="63"/>
      <c r="F80" s="51" t="s">
        <v>19</v>
      </c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52"/>
      <c r="V80" s="52"/>
      <c r="W80" s="53"/>
      <c r="X80" s="27" t="s">
        <v>232</v>
      </c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36" t="s">
        <v>237</v>
      </c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/>
      <c r="BF80" s="37"/>
      <c r="BG80" s="37"/>
      <c r="BH80" s="37"/>
      <c r="BI80" s="37"/>
      <c r="BJ80" s="37"/>
      <c r="BK80" s="38"/>
    </row>
    <row r="81" spans="1:79" ht="53.25" customHeight="1" x14ac:dyDescent="0.2">
      <c r="A81" s="64"/>
      <c r="B81" s="65"/>
      <c r="C81" s="65"/>
      <c r="D81" s="65"/>
      <c r="E81" s="66"/>
      <c r="F81" s="54"/>
      <c r="G81" s="55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6"/>
      <c r="X81" s="36" t="s">
        <v>4</v>
      </c>
      <c r="Y81" s="37"/>
      <c r="Z81" s="37"/>
      <c r="AA81" s="37"/>
      <c r="AB81" s="38"/>
      <c r="AC81" s="36" t="s">
        <v>3</v>
      </c>
      <c r="AD81" s="37"/>
      <c r="AE81" s="37"/>
      <c r="AF81" s="37"/>
      <c r="AG81" s="38"/>
      <c r="AH81" s="57" t="s">
        <v>116</v>
      </c>
      <c r="AI81" s="58"/>
      <c r="AJ81" s="58"/>
      <c r="AK81" s="58"/>
      <c r="AL81" s="59"/>
      <c r="AM81" s="36" t="s">
        <v>5</v>
      </c>
      <c r="AN81" s="37"/>
      <c r="AO81" s="37"/>
      <c r="AP81" s="37"/>
      <c r="AQ81" s="38"/>
      <c r="AR81" s="36" t="s">
        <v>4</v>
      </c>
      <c r="AS81" s="37"/>
      <c r="AT81" s="37"/>
      <c r="AU81" s="37"/>
      <c r="AV81" s="38"/>
      <c r="AW81" s="36" t="s">
        <v>3</v>
      </c>
      <c r="AX81" s="37"/>
      <c r="AY81" s="37"/>
      <c r="AZ81" s="37"/>
      <c r="BA81" s="38"/>
      <c r="BB81" s="74" t="s">
        <v>116</v>
      </c>
      <c r="BC81" s="74"/>
      <c r="BD81" s="74"/>
      <c r="BE81" s="74"/>
      <c r="BF81" s="74"/>
      <c r="BG81" s="36" t="s">
        <v>96</v>
      </c>
      <c r="BH81" s="37"/>
      <c r="BI81" s="37"/>
      <c r="BJ81" s="37"/>
      <c r="BK81" s="38"/>
    </row>
    <row r="82" spans="1:79" ht="15" customHeight="1" x14ac:dyDescent="0.2">
      <c r="A82" s="36">
        <v>1</v>
      </c>
      <c r="B82" s="37"/>
      <c r="C82" s="37"/>
      <c r="D82" s="37"/>
      <c r="E82" s="38"/>
      <c r="F82" s="36">
        <v>2</v>
      </c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8"/>
      <c r="X82" s="36">
        <v>3</v>
      </c>
      <c r="Y82" s="37"/>
      <c r="Z82" s="37"/>
      <c r="AA82" s="37"/>
      <c r="AB82" s="38"/>
      <c r="AC82" s="36">
        <v>4</v>
      </c>
      <c r="AD82" s="37"/>
      <c r="AE82" s="37"/>
      <c r="AF82" s="37"/>
      <c r="AG82" s="38"/>
      <c r="AH82" s="36">
        <v>5</v>
      </c>
      <c r="AI82" s="37"/>
      <c r="AJ82" s="37"/>
      <c r="AK82" s="37"/>
      <c r="AL82" s="38"/>
      <c r="AM82" s="36">
        <v>6</v>
      </c>
      <c r="AN82" s="37"/>
      <c r="AO82" s="37"/>
      <c r="AP82" s="37"/>
      <c r="AQ82" s="38"/>
      <c r="AR82" s="36">
        <v>7</v>
      </c>
      <c r="AS82" s="37"/>
      <c r="AT82" s="37"/>
      <c r="AU82" s="37"/>
      <c r="AV82" s="38"/>
      <c r="AW82" s="36">
        <v>8</v>
      </c>
      <c r="AX82" s="37"/>
      <c r="AY82" s="37"/>
      <c r="AZ82" s="37"/>
      <c r="BA82" s="38"/>
      <c r="BB82" s="36">
        <v>9</v>
      </c>
      <c r="BC82" s="37"/>
      <c r="BD82" s="37"/>
      <c r="BE82" s="37"/>
      <c r="BF82" s="38"/>
      <c r="BG82" s="36">
        <v>10</v>
      </c>
      <c r="BH82" s="37"/>
      <c r="BI82" s="37"/>
      <c r="BJ82" s="37"/>
      <c r="BK82" s="38"/>
    </row>
    <row r="83" spans="1:79" s="1" customFormat="1" ht="15" hidden="1" customHeight="1" x14ac:dyDescent="12.75">
      <c r="A83" s="39" t="s">
        <v>64</v>
      </c>
      <c r="B83" s="40"/>
      <c r="C83" s="40"/>
      <c r="D83" s="40"/>
      <c r="E83" s="41"/>
      <c r="F83" s="39" t="s">
        <v>57</v>
      </c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1"/>
      <c r="X83" s="39" t="s">
        <v>60</v>
      </c>
      <c r="Y83" s="40"/>
      <c r="Z83" s="40"/>
      <c r="AA83" s="40"/>
      <c r="AB83" s="41"/>
      <c r="AC83" s="39" t="s">
        <v>61</v>
      </c>
      <c r="AD83" s="40"/>
      <c r="AE83" s="40"/>
      <c r="AF83" s="40"/>
      <c r="AG83" s="41"/>
      <c r="AH83" s="39" t="s">
        <v>94</v>
      </c>
      <c r="AI83" s="40"/>
      <c r="AJ83" s="40"/>
      <c r="AK83" s="40"/>
      <c r="AL83" s="41"/>
      <c r="AM83" s="47" t="s">
        <v>170</v>
      </c>
      <c r="AN83" s="48"/>
      <c r="AO83" s="48"/>
      <c r="AP83" s="48"/>
      <c r="AQ83" s="49"/>
      <c r="AR83" s="39" t="s">
        <v>62</v>
      </c>
      <c r="AS83" s="40"/>
      <c r="AT83" s="40"/>
      <c r="AU83" s="40"/>
      <c r="AV83" s="41"/>
      <c r="AW83" s="39" t="s">
        <v>63</v>
      </c>
      <c r="AX83" s="40"/>
      <c r="AY83" s="40"/>
      <c r="AZ83" s="40"/>
      <c r="BA83" s="41"/>
      <c r="BB83" s="39" t="s">
        <v>95</v>
      </c>
      <c r="BC83" s="40"/>
      <c r="BD83" s="40"/>
      <c r="BE83" s="40"/>
      <c r="BF83" s="41"/>
      <c r="BG83" s="47" t="s">
        <v>170</v>
      </c>
      <c r="BH83" s="48"/>
      <c r="BI83" s="48"/>
      <c r="BJ83" s="48"/>
      <c r="BK83" s="49"/>
      <c r="CA83" t="s">
        <v>31</v>
      </c>
    </row>
    <row r="84" spans="1:79" s="6" customFormat="1" ht="12.75" customHeight="1" x14ac:dyDescent="0.2">
      <c r="A84" s="86"/>
      <c r="B84" s="87"/>
      <c r="C84" s="87"/>
      <c r="D84" s="87"/>
      <c r="E84" s="88"/>
      <c r="F84" s="86" t="s">
        <v>147</v>
      </c>
      <c r="G84" s="87"/>
      <c r="H84" s="87"/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8"/>
      <c r="X84" s="107"/>
      <c r="Y84" s="108"/>
      <c r="Z84" s="108"/>
      <c r="AA84" s="108"/>
      <c r="AB84" s="109"/>
      <c r="AC84" s="107"/>
      <c r="AD84" s="108"/>
      <c r="AE84" s="108"/>
      <c r="AF84" s="108"/>
      <c r="AG84" s="109"/>
      <c r="AH84" s="103"/>
      <c r="AI84" s="103"/>
      <c r="AJ84" s="103"/>
      <c r="AK84" s="103"/>
      <c r="AL84" s="103"/>
      <c r="AM84" s="103">
        <f>IF(ISNUMBER(X84),X84,0)+IF(ISNUMBER(AC84),AC84,0)</f>
        <v>0</v>
      </c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  <c r="BD84" s="103"/>
      <c r="BE84" s="103"/>
      <c r="BF84" s="103"/>
      <c r="BG84" s="103">
        <f>IF(ISNUMBER(AR84),AR84,0)+IF(ISNUMBER(AW84),AW84,0)</f>
        <v>0</v>
      </c>
      <c r="BH84" s="103"/>
      <c r="BI84" s="103"/>
      <c r="BJ84" s="103"/>
      <c r="BK84" s="103"/>
      <c r="CA84" s="6" t="s">
        <v>32</v>
      </c>
    </row>
    <row r="87" spans="1:79" ht="14.25" customHeight="1" x14ac:dyDescent="0.2">
      <c r="A87" s="29" t="s">
        <v>120</v>
      </c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K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X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K87" s="29"/>
      <c r="BL87" s="29"/>
    </row>
    <row r="88" spans="1:79" ht="14.25" customHeight="1" x14ac:dyDescent="0.2">
      <c r="A88" s="29" t="s">
        <v>225</v>
      </c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X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K88" s="29"/>
      <c r="BL88" s="29"/>
    </row>
    <row r="89" spans="1:79" ht="15" customHeight="1" x14ac:dyDescent="0.2">
      <c r="A89" s="44" t="s">
        <v>210</v>
      </c>
      <c r="B89" s="44"/>
      <c r="C89" s="44"/>
      <c r="D89" s="44"/>
      <c r="E89" s="44"/>
      <c r="F89" s="44"/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4"/>
      <c r="R89" s="44"/>
      <c r="S89" s="44"/>
      <c r="T89" s="44"/>
      <c r="U89" s="44"/>
      <c r="V89" s="44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  <c r="BA89" s="44"/>
      <c r="BB89" s="44"/>
      <c r="BC89" s="44"/>
      <c r="BD89" s="44"/>
      <c r="BE89" s="44"/>
      <c r="BF89" s="44"/>
      <c r="BG89" s="44"/>
      <c r="BH89" s="44"/>
      <c r="BI89" s="44"/>
      <c r="BJ89" s="44"/>
      <c r="BK89" s="44"/>
      <c r="BL89" s="44"/>
      <c r="BM89" s="44"/>
      <c r="BN89" s="44"/>
      <c r="BO89" s="44"/>
      <c r="BP89" s="44"/>
      <c r="BQ89" s="44"/>
      <c r="BR89" s="44"/>
      <c r="BS89" s="44"/>
      <c r="BT89" s="44"/>
      <c r="BU89" s="44"/>
      <c r="BV89" s="44"/>
      <c r="BW89" s="44"/>
      <c r="BX89" s="44"/>
      <c r="BY89" s="44"/>
    </row>
    <row r="90" spans="1:79" ht="23.1" customHeight="1" x14ac:dyDescent="0.2">
      <c r="A90" s="51" t="s">
        <v>6</v>
      </c>
      <c r="B90" s="52"/>
      <c r="C90" s="52"/>
      <c r="D90" s="51" t="s">
        <v>121</v>
      </c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  <c r="P90" s="52"/>
      <c r="Q90" s="52"/>
      <c r="R90" s="52"/>
      <c r="S90" s="52"/>
      <c r="T90" s="53"/>
      <c r="U90" s="36" t="s">
        <v>211</v>
      </c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37"/>
      <c r="AJ90" s="37"/>
      <c r="AK90" s="37"/>
      <c r="AL90" s="37"/>
      <c r="AM90" s="38"/>
      <c r="AN90" s="36" t="s">
        <v>214</v>
      </c>
      <c r="AO90" s="37"/>
      <c r="AP90" s="37"/>
      <c r="AQ90" s="37"/>
      <c r="AR90" s="37"/>
      <c r="AS90" s="37"/>
      <c r="AT90" s="37"/>
      <c r="AU90" s="37"/>
      <c r="AV90" s="37"/>
      <c r="AW90" s="37"/>
      <c r="AX90" s="37"/>
      <c r="AY90" s="37"/>
      <c r="AZ90" s="37"/>
      <c r="BA90" s="37"/>
      <c r="BB90" s="37"/>
      <c r="BC90" s="37"/>
      <c r="BD90" s="37"/>
      <c r="BE90" s="37"/>
      <c r="BF90" s="38"/>
      <c r="BG90" s="27" t="s">
        <v>222</v>
      </c>
      <c r="BH90" s="27"/>
      <c r="BI90" s="27"/>
      <c r="BJ90" s="27"/>
      <c r="BK90" s="27"/>
      <c r="BL90" s="27"/>
      <c r="BM90" s="27"/>
      <c r="BN90" s="27"/>
      <c r="BO90" s="27"/>
      <c r="BP90" s="27"/>
      <c r="BQ90" s="27"/>
      <c r="BR90" s="27"/>
      <c r="BS90" s="27"/>
      <c r="BT90" s="27"/>
      <c r="BU90" s="27"/>
      <c r="BV90" s="27"/>
      <c r="BW90" s="27"/>
      <c r="BX90" s="27"/>
      <c r="BY90" s="27"/>
    </row>
    <row r="91" spans="1:79" ht="52.5" customHeight="1" x14ac:dyDescent="0.2">
      <c r="A91" s="54"/>
      <c r="B91" s="55"/>
      <c r="C91" s="55"/>
      <c r="D91" s="54"/>
      <c r="E91" s="55"/>
      <c r="F91" s="55"/>
      <c r="G91" s="55"/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  <c r="S91" s="55"/>
      <c r="T91" s="56"/>
      <c r="U91" s="36" t="s">
        <v>4</v>
      </c>
      <c r="V91" s="37"/>
      <c r="W91" s="37"/>
      <c r="X91" s="37"/>
      <c r="Y91" s="38"/>
      <c r="Z91" s="36" t="s">
        <v>3</v>
      </c>
      <c r="AA91" s="37"/>
      <c r="AB91" s="37"/>
      <c r="AC91" s="37"/>
      <c r="AD91" s="38"/>
      <c r="AE91" s="57" t="s">
        <v>116</v>
      </c>
      <c r="AF91" s="58"/>
      <c r="AG91" s="58"/>
      <c r="AH91" s="59"/>
      <c r="AI91" s="36" t="s">
        <v>5</v>
      </c>
      <c r="AJ91" s="37"/>
      <c r="AK91" s="37"/>
      <c r="AL91" s="37"/>
      <c r="AM91" s="38"/>
      <c r="AN91" s="36" t="s">
        <v>4</v>
      </c>
      <c r="AO91" s="37"/>
      <c r="AP91" s="37"/>
      <c r="AQ91" s="37"/>
      <c r="AR91" s="38"/>
      <c r="AS91" s="36" t="s">
        <v>3</v>
      </c>
      <c r="AT91" s="37"/>
      <c r="AU91" s="37"/>
      <c r="AV91" s="37"/>
      <c r="AW91" s="38"/>
      <c r="AX91" s="57" t="s">
        <v>116</v>
      </c>
      <c r="AY91" s="58"/>
      <c r="AZ91" s="58"/>
      <c r="BA91" s="59"/>
      <c r="BB91" s="36" t="s">
        <v>96</v>
      </c>
      <c r="BC91" s="37"/>
      <c r="BD91" s="37"/>
      <c r="BE91" s="37"/>
      <c r="BF91" s="38"/>
      <c r="BG91" s="36" t="s">
        <v>4</v>
      </c>
      <c r="BH91" s="37"/>
      <c r="BI91" s="37"/>
      <c r="BJ91" s="37"/>
      <c r="BK91" s="38"/>
      <c r="BL91" s="27" t="s">
        <v>3</v>
      </c>
      <c r="BM91" s="27"/>
      <c r="BN91" s="27"/>
      <c r="BO91" s="27"/>
      <c r="BP91" s="27"/>
      <c r="BQ91" s="74" t="s">
        <v>116</v>
      </c>
      <c r="BR91" s="74"/>
      <c r="BS91" s="74"/>
      <c r="BT91" s="74"/>
      <c r="BU91" s="36" t="s">
        <v>97</v>
      </c>
      <c r="BV91" s="37"/>
      <c r="BW91" s="37"/>
      <c r="BX91" s="37"/>
      <c r="BY91" s="38"/>
    </row>
    <row r="92" spans="1:79" ht="15" customHeight="1" x14ac:dyDescent="0.2">
      <c r="A92" s="36">
        <v>1</v>
      </c>
      <c r="B92" s="37"/>
      <c r="C92" s="37"/>
      <c r="D92" s="36">
        <v>2</v>
      </c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8"/>
      <c r="U92" s="36">
        <v>3</v>
      </c>
      <c r="V92" s="37"/>
      <c r="W92" s="37"/>
      <c r="X92" s="37"/>
      <c r="Y92" s="38"/>
      <c r="Z92" s="36">
        <v>4</v>
      </c>
      <c r="AA92" s="37"/>
      <c r="AB92" s="37"/>
      <c r="AC92" s="37"/>
      <c r="AD92" s="38"/>
      <c r="AE92" s="36">
        <v>5</v>
      </c>
      <c r="AF92" s="37"/>
      <c r="AG92" s="37"/>
      <c r="AH92" s="38"/>
      <c r="AI92" s="36">
        <v>6</v>
      </c>
      <c r="AJ92" s="37"/>
      <c r="AK92" s="37"/>
      <c r="AL92" s="37"/>
      <c r="AM92" s="38"/>
      <c r="AN92" s="36">
        <v>7</v>
      </c>
      <c r="AO92" s="37"/>
      <c r="AP92" s="37"/>
      <c r="AQ92" s="37"/>
      <c r="AR92" s="38"/>
      <c r="AS92" s="36">
        <v>8</v>
      </c>
      <c r="AT92" s="37"/>
      <c r="AU92" s="37"/>
      <c r="AV92" s="37"/>
      <c r="AW92" s="38"/>
      <c r="AX92" s="27">
        <v>9</v>
      </c>
      <c r="AY92" s="27"/>
      <c r="AZ92" s="27"/>
      <c r="BA92" s="27"/>
      <c r="BB92" s="36">
        <v>10</v>
      </c>
      <c r="BC92" s="37"/>
      <c r="BD92" s="37"/>
      <c r="BE92" s="37"/>
      <c r="BF92" s="38"/>
      <c r="BG92" s="36">
        <v>11</v>
      </c>
      <c r="BH92" s="37"/>
      <c r="BI92" s="37"/>
      <c r="BJ92" s="37"/>
      <c r="BK92" s="38"/>
      <c r="BL92" s="27">
        <v>12</v>
      </c>
      <c r="BM92" s="27"/>
      <c r="BN92" s="27"/>
      <c r="BO92" s="27"/>
      <c r="BP92" s="27"/>
      <c r="BQ92" s="36">
        <v>13</v>
      </c>
      <c r="BR92" s="37"/>
      <c r="BS92" s="37"/>
      <c r="BT92" s="38"/>
      <c r="BU92" s="36">
        <v>14</v>
      </c>
      <c r="BV92" s="37"/>
      <c r="BW92" s="37"/>
      <c r="BX92" s="37"/>
      <c r="BY92" s="38"/>
    </row>
    <row r="93" spans="1:79" s="1" customFormat="1" ht="14.25" hidden="1" customHeight="1" x14ac:dyDescent="0.2">
      <c r="A93" s="39" t="s">
        <v>69</v>
      </c>
      <c r="B93" s="40"/>
      <c r="C93" s="40"/>
      <c r="D93" s="39" t="s">
        <v>57</v>
      </c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1"/>
      <c r="U93" s="26" t="s">
        <v>65</v>
      </c>
      <c r="V93" s="26"/>
      <c r="W93" s="26"/>
      <c r="X93" s="26"/>
      <c r="Y93" s="26"/>
      <c r="Z93" s="26" t="s">
        <v>66</v>
      </c>
      <c r="AA93" s="26"/>
      <c r="AB93" s="26"/>
      <c r="AC93" s="26"/>
      <c r="AD93" s="26"/>
      <c r="AE93" s="26" t="s">
        <v>91</v>
      </c>
      <c r="AF93" s="26"/>
      <c r="AG93" s="26"/>
      <c r="AH93" s="26"/>
      <c r="AI93" s="50" t="s">
        <v>169</v>
      </c>
      <c r="AJ93" s="50"/>
      <c r="AK93" s="50"/>
      <c r="AL93" s="50"/>
      <c r="AM93" s="50"/>
      <c r="AN93" s="26" t="s">
        <v>67</v>
      </c>
      <c r="AO93" s="26"/>
      <c r="AP93" s="26"/>
      <c r="AQ93" s="26"/>
      <c r="AR93" s="26"/>
      <c r="AS93" s="26" t="s">
        <v>68</v>
      </c>
      <c r="AT93" s="26"/>
      <c r="AU93" s="26"/>
      <c r="AV93" s="26"/>
      <c r="AW93" s="26"/>
      <c r="AX93" s="26" t="s">
        <v>92</v>
      </c>
      <c r="AY93" s="26"/>
      <c r="AZ93" s="26"/>
      <c r="BA93" s="26"/>
      <c r="BB93" s="50" t="s">
        <v>169</v>
      </c>
      <c r="BC93" s="50"/>
      <c r="BD93" s="50"/>
      <c r="BE93" s="50"/>
      <c r="BF93" s="50"/>
      <c r="BG93" s="26" t="s">
        <v>58</v>
      </c>
      <c r="BH93" s="26"/>
      <c r="BI93" s="26"/>
      <c r="BJ93" s="26"/>
      <c r="BK93" s="26"/>
      <c r="BL93" s="26" t="s">
        <v>59</v>
      </c>
      <c r="BM93" s="26"/>
      <c r="BN93" s="26"/>
      <c r="BO93" s="26"/>
      <c r="BP93" s="26"/>
      <c r="BQ93" s="26" t="s">
        <v>93</v>
      </c>
      <c r="BR93" s="26"/>
      <c r="BS93" s="26"/>
      <c r="BT93" s="26"/>
      <c r="BU93" s="50" t="s">
        <v>169</v>
      </c>
      <c r="BV93" s="50"/>
      <c r="BW93" s="50"/>
      <c r="BX93" s="50"/>
      <c r="BY93" s="50"/>
      <c r="CA93" t="s">
        <v>33</v>
      </c>
    </row>
    <row r="94" spans="1:79" s="99" customFormat="1" ht="12.75" customHeight="1" x14ac:dyDescent="0.2">
      <c r="A94" s="89">
        <v>1</v>
      </c>
      <c r="B94" s="90"/>
      <c r="C94" s="90"/>
      <c r="D94" s="92" t="s">
        <v>179</v>
      </c>
      <c r="E94" s="93"/>
      <c r="F94" s="93"/>
      <c r="G94" s="93"/>
      <c r="H94" s="93"/>
      <c r="I94" s="93"/>
      <c r="J94" s="93"/>
      <c r="K94" s="93"/>
      <c r="L94" s="93"/>
      <c r="M94" s="93"/>
      <c r="N94" s="93"/>
      <c r="O94" s="93"/>
      <c r="P94" s="93"/>
      <c r="Q94" s="93"/>
      <c r="R94" s="93"/>
      <c r="S94" s="93"/>
      <c r="T94" s="94"/>
      <c r="U94" s="96">
        <v>365332.34</v>
      </c>
      <c r="V94" s="97"/>
      <c r="W94" s="97"/>
      <c r="X94" s="97"/>
      <c r="Y94" s="98"/>
      <c r="Z94" s="96">
        <v>0</v>
      </c>
      <c r="AA94" s="97"/>
      <c r="AB94" s="97"/>
      <c r="AC94" s="97"/>
      <c r="AD94" s="98"/>
      <c r="AE94" s="96">
        <v>0</v>
      </c>
      <c r="AF94" s="97"/>
      <c r="AG94" s="97"/>
      <c r="AH94" s="98"/>
      <c r="AI94" s="96">
        <f>IF(ISNUMBER(U94),U94,0)+IF(ISNUMBER(Z94),Z94,0)</f>
        <v>365332.34</v>
      </c>
      <c r="AJ94" s="97"/>
      <c r="AK94" s="97"/>
      <c r="AL94" s="97"/>
      <c r="AM94" s="98"/>
      <c r="AN94" s="96">
        <v>594214</v>
      </c>
      <c r="AO94" s="97"/>
      <c r="AP94" s="97"/>
      <c r="AQ94" s="97"/>
      <c r="AR94" s="98"/>
      <c r="AS94" s="96">
        <v>0</v>
      </c>
      <c r="AT94" s="97"/>
      <c r="AU94" s="97"/>
      <c r="AV94" s="97"/>
      <c r="AW94" s="98"/>
      <c r="AX94" s="96">
        <v>0</v>
      </c>
      <c r="AY94" s="97"/>
      <c r="AZ94" s="97"/>
      <c r="BA94" s="98"/>
      <c r="BB94" s="96">
        <f>IF(ISNUMBER(AN94),AN94,0)+IF(ISNUMBER(AS94),AS94,0)</f>
        <v>594214</v>
      </c>
      <c r="BC94" s="97"/>
      <c r="BD94" s="97"/>
      <c r="BE94" s="97"/>
      <c r="BF94" s="98"/>
      <c r="BG94" s="96">
        <v>665201</v>
      </c>
      <c r="BH94" s="97"/>
      <c r="BI94" s="97"/>
      <c r="BJ94" s="97"/>
      <c r="BK94" s="98"/>
      <c r="BL94" s="96">
        <v>0</v>
      </c>
      <c r="BM94" s="97"/>
      <c r="BN94" s="97"/>
      <c r="BO94" s="97"/>
      <c r="BP94" s="98"/>
      <c r="BQ94" s="96">
        <v>0</v>
      </c>
      <c r="BR94" s="97"/>
      <c r="BS94" s="97"/>
      <c r="BT94" s="98"/>
      <c r="BU94" s="96">
        <f>IF(ISNUMBER(BG94),BG94,0)+IF(ISNUMBER(BL94),BL94,0)</f>
        <v>665201</v>
      </c>
      <c r="BV94" s="97"/>
      <c r="BW94" s="97"/>
      <c r="BX94" s="97"/>
      <c r="BY94" s="98"/>
      <c r="CA94" s="99" t="s">
        <v>34</v>
      </c>
    </row>
    <row r="95" spans="1:79" s="6" customFormat="1" ht="12.75" customHeight="1" x14ac:dyDescent="0.2">
      <c r="A95" s="86"/>
      <c r="B95" s="87"/>
      <c r="C95" s="87"/>
      <c r="D95" s="100" t="s">
        <v>147</v>
      </c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2"/>
      <c r="U95" s="104">
        <v>365332.34</v>
      </c>
      <c r="V95" s="105"/>
      <c r="W95" s="105"/>
      <c r="X95" s="105"/>
      <c r="Y95" s="106"/>
      <c r="Z95" s="104">
        <v>0</v>
      </c>
      <c r="AA95" s="105"/>
      <c r="AB95" s="105"/>
      <c r="AC95" s="105"/>
      <c r="AD95" s="106"/>
      <c r="AE95" s="104">
        <v>0</v>
      </c>
      <c r="AF95" s="105"/>
      <c r="AG95" s="105"/>
      <c r="AH95" s="106"/>
      <c r="AI95" s="104">
        <f>IF(ISNUMBER(U95),U95,0)+IF(ISNUMBER(Z95),Z95,0)</f>
        <v>365332.34</v>
      </c>
      <c r="AJ95" s="105"/>
      <c r="AK95" s="105"/>
      <c r="AL95" s="105"/>
      <c r="AM95" s="106"/>
      <c r="AN95" s="104">
        <v>594214</v>
      </c>
      <c r="AO95" s="105"/>
      <c r="AP95" s="105"/>
      <c r="AQ95" s="105"/>
      <c r="AR95" s="106"/>
      <c r="AS95" s="104">
        <v>0</v>
      </c>
      <c r="AT95" s="105"/>
      <c r="AU95" s="105"/>
      <c r="AV95" s="105"/>
      <c r="AW95" s="106"/>
      <c r="AX95" s="104">
        <v>0</v>
      </c>
      <c r="AY95" s="105"/>
      <c r="AZ95" s="105"/>
      <c r="BA95" s="106"/>
      <c r="BB95" s="104">
        <f>IF(ISNUMBER(AN95),AN95,0)+IF(ISNUMBER(AS95),AS95,0)</f>
        <v>594214</v>
      </c>
      <c r="BC95" s="105"/>
      <c r="BD95" s="105"/>
      <c r="BE95" s="105"/>
      <c r="BF95" s="106"/>
      <c r="BG95" s="104">
        <v>665201</v>
      </c>
      <c r="BH95" s="105"/>
      <c r="BI95" s="105"/>
      <c r="BJ95" s="105"/>
      <c r="BK95" s="106"/>
      <c r="BL95" s="104">
        <v>0</v>
      </c>
      <c r="BM95" s="105"/>
      <c r="BN95" s="105"/>
      <c r="BO95" s="105"/>
      <c r="BP95" s="106"/>
      <c r="BQ95" s="104">
        <v>0</v>
      </c>
      <c r="BR95" s="105"/>
      <c r="BS95" s="105"/>
      <c r="BT95" s="106"/>
      <c r="BU95" s="104">
        <f>IF(ISNUMBER(BG95),BG95,0)+IF(ISNUMBER(BL95),BL95,0)</f>
        <v>665201</v>
      </c>
      <c r="BV95" s="105"/>
      <c r="BW95" s="105"/>
      <c r="BX95" s="105"/>
      <c r="BY95" s="106"/>
    </row>
    <row r="97" spans="1:79" ht="14.25" customHeight="1" x14ac:dyDescent="12.75">
      <c r="A97" s="29" t="s">
        <v>240</v>
      </c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  <c r="Z97" s="29"/>
      <c r="AA97" s="29"/>
      <c r="AB97" s="29"/>
      <c r="AC97" s="29"/>
      <c r="AD97" s="29"/>
      <c r="AE97" s="29"/>
      <c r="AF97" s="29"/>
      <c r="AG97" s="29"/>
      <c r="AH97" s="29"/>
      <c r="AI97" s="29"/>
      <c r="AJ97" s="29"/>
      <c r="AK97" s="29"/>
      <c r="AL97" s="29"/>
      <c r="AM97" s="29"/>
      <c r="AN97" s="29"/>
      <c r="AO97" s="29"/>
      <c r="AP97" s="29"/>
      <c r="AQ97" s="29"/>
      <c r="AR97" s="29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  <c r="BF97" s="29"/>
      <c r="BG97" s="29"/>
      <c r="BH97" s="29"/>
      <c r="BI97" s="29"/>
      <c r="BJ97" s="29"/>
      <c r="BK97" s="29"/>
      <c r="BL97" s="29"/>
    </row>
    <row r="98" spans="1:79" ht="15" customHeight="1" x14ac:dyDescent="0.2">
      <c r="A98" s="75" t="s">
        <v>210</v>
      </c>
      <c r="B98" s="7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75"/>
      <c r="U98" s="75"/>
      <c r="V98" s="75"/>
      <c r="W98" s="75"/>
      <c r="X98" s="75"/>
      <c r="Y98" s="75"/>
      <c r="Z98" s="75"/>
      <c r="AA98" s="75"/>
      <c r="AB98" s="75"/>
      <c r="AC98" s="75"/>
      <c r="AD98" s="75"/>
      <c r="AE98" s="75"/>
      <c r="AF98" s="75"/>
      <c r="AG98" s="75"/>
      <c r="AH98" s="75"/>
      <c r="AI98" s="75"/>
      <c r="AJ98" s="75"/>
      <c r="AK98" s="75"/>
      <c r="AL98" s="75"/>
      <c r="AM98" s="75"/>
      <c r="AN98" s="75"/>
      <c r="AO98" s="75"/>
      <c r="AP98" s="75"/>
      <c r="AQ98" s="75"/>
      <c r="AR98" s="75"/>
      <c r="AS98" s="75"/>
      <c r="AT98" s="75"/>
      <c r="AU98" s="75"/>
      <c r="AV98" s="75"/>
      <c r="AW98" s="75"/>
      <c r="AX98" s="75"/>
      <c r="AY98" s="75"/>
      <c r="AZ98" s="75"/>
      <c r="BA98" s="75"/>
      <c r="BB98" s="75"/>
      <c r="BC98" s="75"/>
      <c r="BD98" s="75"/>
      <c r="BE98" s="75"/>
      <c r="BF98" s="75"/>
      <c r="BG98" s="75"/>
      <c r="BH98" s="75"/>
    </row>
    <row r="99" spans="1:79" ht="23.1" customHeight="1" x14ac:dyDescent="0.2">
      <c r="A99" s="51" t="s">
        <v>6</v>
      </c>
      <c r="B99" s="52"/>
      <c r="C99" s="52"/>
      <c r="D99" s="51" t="s">
        <v>121</v>
      </c>
      <c r="E99" s="52"/>
      <c r="F99" s="52"/>
      <c r="G99" s="52"/>
      <c r="H99" s="52"/>
      <c r="I99" s="52"/>
      <c r="J99" s="52"/>
      <c r="K99" s="52"/>
      <c r="L99" s="52"/>
      <c r="M99" s="52"/>
      <c r="N99" s="52"/>
      <c r="O99" s="52"/>
      <c r="P99" s="52"/>
      <c r="Q99" s="52"/>
      <c r="R99" s="52"/>
      <c r="S99" s="52"/>
      <c r="T99" s="53"/>
      <c r="U99" s="27" t="s">
        <v>232</v>
      </c>
      <c r="V99" s="27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 t="s">
        <v>237</v>
      </c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  <c r="BA99" s="27"/>
      <c r="BB99" s="27"/>
      <c r="BC99" s="27"/>
      <c r="BD99" s="27"/>
      <c r="BE99" s="27"/>
      <c r="BF99" s="27"/>
      <c r="BG99" s="27"/>
      <c r="BH99" s="27"/>
    </row>
    <row r="100" spans="1:79" ht="54" customHeight="1" x14ac:dyDescent="12.75">
      <c r="A100" s="54"/>
      <c r="B100" s="55"/>
      <c r="C100" s="55"/>
      <c r="D100" s="54"/>
      <c r="E100" s="55"/>
      <c r="F100" s="55"/>
      <c r="G100" s="55"/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6"/>
      <c r="U100" s="36" t="s">
        <v>4</v>
      </c>
      <c r="V100" s="37"/>
      <c r="W100" s="37"/>
      <c r="X100" s="37"/>
      <c r="Y100" s="38"/>
      <c r="Z100" s="36" t="s">
        <v>3</v>
      </c>
      <c r="AA100" s="37"/>
      <c r="AB100" s="37"/>
      <c r="AC100" s="37"/>
      <c r="AD100" s="38"/>
      <c r="AE100" s="57" t="s">
        <v>116</v>
      </c>
      <c r="AF100" s="58"/>
      <c r="AG100" s="58"/>
      <c r="AH100" s="58"/>
      <c r="AI100" s="59"/>
      <c r="AJ100" s="36" t="s">
        <v>5</v>
      </c>
      <c r="AK100" s="37"/>
      <c r="AL100" s="37"/>
      <c r="AM100" s="37"/>
      <c r="AN100" s="38"/>
      <c r="AO100" s="36" t="s">
        <v>4</v>
      </c>
      <c r="AP100" s="37"/>
      <c r="AQ100" s="37"/>
      <c r="AR100" s="37"/>
      <c r="AS100" s="38"/>
      <c r="AT100" s="36" t="s">
        <v>3</v>
      </c>
      <c r="AU100" s="37"/>
      <c r="AV100" s="37"/>
      <c r="AW100" s="37"/>
      <c r="AX100" s="38"/>
      <c r="AY100" s="57" t="s">
        <v>116</v>
      </c>
      <c r="AZ100" s="58"/>
      <c r="BA100" s="58"/>
      <c r="BB100" s="58"/>
      <c r="BC100" s="59"/>
      <c r="BD100" s="27" t="s">
        <v>96</v>
      </c>
      <c r="BE100" s="27"/>
      <c r="BF100" s="27"/>
      <c r="BG100" s="27"/>
      <c r="BH100" s="27"/>
    </row>
    <row r="101" spans="1:79" ht="15" customHeight="1" x14ac:dyDescent="0.2">
      <c r="A101" s="36" t="s">
        <v>168</v>
      </c>
      <c r="B101" s="37"/>
      <c r="C101" s="37"/>
      <c r="D101" s="36">
        <v>2</v>
      </c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8"/>
      <c r="U101" s="36">
        <v>3</v>
      </c>
      <c r="V101" s="37"/>
      <c r="W101" s="37"/>
      <c r="X101" s="37"/>
      <c r="Y101" s="38"/>
      <c r="Z101" s="36">
        <v>4</v>
      </c>
      <c r="AA101" s="37"/>
      <c r="AB101" s="37"/>
      <c r="AC101" s="37"/>
      <c r="AD101" s="38"/>
      <c r="AE101" s="36">
        <v>5</v>
      </c>
      <c r="AF101" s="37"/>
      <c r="AG101" s="37"/>
      <c r="AH101" s="37"/>
      <c r="AI101" s="38"/>
      <c r="AJ101" s="36">
        <v>6</v>
      </c>
      <c r="AK101" s="37"/>
      <c r="AL101" s="37"/>
      <c r="AM101" s="37"/>
      <c r="AN101" s="38"/>
      <c r="AO101" s="36">
        <v>7</v>
      </c>
      <c r="AP101" s="37"/>
      <c r="AQ101" s="37"/>
      <c r="AR101" s="37"/>
      <c r="AS101" s="38"/>
      <c r="AT101" s="36">
        <v>8</v>
      </c>
      <c r="AU101" s="37"/>
      <c r="AV101" s="37"/>
      <c r="AW101" s="37"/>
      <c r="AX101" s="38"/>
      <c r="AY101" s="36">
        <v>9</v>
      </c>
      <c r="AZ101" s="37"/>
      <c r="BA101" s="37"/>
      <c r="BB101" s="37"/>
      <c r="BC101" s="38"/>
      <c r="BD101" s="36">
        <v>10</v>
      </c>
      <c r="BE101" s="37"/>
      <c r="BF101" s="37"/>
      <c r="BG101" s="37"/>
      <c r="BH101" s="38"/>
    </row>
    <row r="102" spans="1:79" s="1" customFormat="1" ht="12.75" hidden="1" customHeight="1" x14ac:dyDescent="0.2">
      <c r="A102" s="39" t="s">
        <v>69</v>
      </c>
      <c r="B102" s="40"/>
      <c r="C102" s="40"/>
      <c r="D102" s="39" t="s">
        <v>57</v>
      </c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1"/>
      <c r="U102" s="39" t="s">
        <v>60</v>
      </c>
      <c r="V102" s="40"/>
      <c r="W102" s="40"/>
      <c r="X102" s="40"/>
      <c r="Y102" s="41"/>
      <c r="Z102" s="39" t="s">
        <v>61</v>
      </c>
      <c r="AA102" s="40"/>
      <c r="AB102" s="40"/>
      <c r="AC102" s="40"/>
      <c r="AD102" s="41"/>
      <c r="AE102" s="39" t="s">
        <v>94</v>
      </c>
      <c r="AF102" s="40"/>
      <c r="AG102" s="40"/>
      <c r="AH102" s="40"/>
      <c r="AI102" s="41"/>
      <c r="AJ102" s="47" t="s">
        <v>170</v>
      </c>
      <c r="AK102" s="48"/>
      <c r="AL102" s="48"/>
      <c r="AM102" s="48"/>
      <c r="AN102" s="49"/>
      <c r="AO102" s="39" t="s">
        <v>62</v>
      </c>
      <c r="AP102" s="40"/>
      <c r="AQ102" s="40"/>
      <c r="AR102" s="40"/>
      <c r="AS102" s="41"/>
      <c r="AT102" s="39" t="s">
        <v>63</v>
      </c>
      <c r="AU102" s="40"/>
      <c r="AV102" s="40"/>
      <c r="AW102" s="40"/>
      <c r="AX102" s="41"/>
      <c r="AY102" s="39" t="s">
        <v>95</v>
      </c>
      <c r="AZ102" s="40"/>
      <c r="BA102" s="40"/>
      <c r="BB102" s="40"/>
      <c r="BC102" s="41"/>
      <c r="BD102" s="50" t="s">
        <v>170</v>
      </c>
      <c r="BE102" s="50"/>
      <c r="BF102" s="50"/>
      <c r="BG102" s="50"/>
      <c r="BH102" s="50"/>
      <c r="CA102" s="1" t="s">
        <v>35</v>
      </c>
    </row>
    <row r="103" spans="1:79" s="99" customFormat="1" ht="12.75" customHeight="1" x14ac:dyDescent="0.2">
      <c r="A103" s="89">
        <v>1</v>
      </c>
      <c r="B103" s="90"/>
      <c r="C103" s="90"/>
      <c r="D103" s="92" t="s">
        <v>179</v>
      </c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  <c r="T103" s="94"/>
      <c r="U103" s="96">
        <v>747685</v>
      </c>
      <c r="V103" s="97"/>
      <c r="W103" s="97"/>
      <c r="X103" s="97"/>
      <c r="Y103" s="98"/>
      <c r="Z103" s="96">
        <v>0</v>
      </c>
      <c r="AA103" s="97"/>
      <c r="AB103" s="97"/>
      <c r="AC103" s="97"/>
      <c r="AD103" s="98"/>
      <c r="AE103" s="95">
        <v>0</v>
      </c>
      <c r="AF103" s="95"/>
      <c r="AG103" s="95"/>
      <c r="AH103" s="95"/>
      <c r="AI103" s="95"/>
      <c r="AJ103" s="110">
        <f>IF(ISNUMBER(U103),U103,0)+IF(ISNUMBER(Z103),Z103,0)</f>
        <v>747685</v>
      </c>
      <c r="AK103" s="110"/>
      <c r="AL103" s="110"/>
      <c r="AM103" s="110"/>
      <c r="AN103" s="110"/>
      <c r="AO103" s="95">
        <v>806004</v>
      </c>
      <c r="AP103" s="95"/>
      <c r="AQ103" s="95"/>
      <c r="AR103" s="95"/>
      <c r="AS103" s="95"/>
      <c r="AT103" s="110">
        <v>0</v>
      </c>
      <c r="AU103" s="110"/>
      <c r="AV103" s="110"/>
      <c r="AW103" s="110"/>
      <c r="AX103" s="110"/>
      <c r="AY103" s="95">
        <v>0</v>
      </c>
      <c r="AZ103" s="95"/>
      <c r="BA103" s="95"/>
      <c r="BB103" s="95"/>
      <c r="BC103" s="95"/>
      <c r="BD103" s="110">
        <f>IF(ISNUMBER(AO103),AO103,0)+IF(ISNUMBER(AT103),AT103,0)</f>
        <v>806004</v>
      </c>
      <c r="BE103" s="110"/>
      <c r="BF103" s="110"/>
      <c r="BG103" s="110"/>
      <c r="BH103" s="110"/>
      <c r="CA103" s="99" t="s">
        <v>36</v>
      </c>
    </row>
    <row r="104" spans="1:79" s="6" customFormat="1" ht="12.75" customHeight="1" x14ac:dyDescent="0.2">
      <c r="A104" s="86"/>
      <c r="B104" s="87"/>
      <c r="C104" s="87"/>
      <c r="D104" s="100" t="s">
        <v>147</v>
      </c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2"/>
      <c r="U104" s="104">
        <v>747685</v>
      </c>
      <c r="V104" s="105"/>
      <c r="W104" s="105"/>
      <c r="X104" s="105"/>
      <c r="Y104" s="106"/>
      <c r="Z104" s="104">
        <v>0</v>
      </c>
      <c r="AA104" s="105"/>
      <c r="AB104" s="105"/>
      <c r="AC104" s="105"/>
      <c r="AD104" s="106"/>
      <c r="AE104" s="103">
        <v>0</v>
      </c>
      <c r="AF104" s="103"/>
      <c r="AG104" s="103"/>
      <c r="AH104" s="103"/>
      <c r="AI104" s="103"/>
      <c r="AJ104" s="85">
        <f>IF(ISNUMBER(U104),U104,0)+IF(ISNUMBER(Z104),Z104,0)</f>
        <v>747685</v>
      </c>
      <c r="AK104" s="85"/>
      <c r="AL104" s="85"/>
      <c r="AM104" s="85"/>
      <c r="AN104" s="85"/>
      <c r="AO104" s="103">
        <v>806004</v>
      </c>
      <c r="AP104" s="103"/>
      <c r="AQ104" s="103"/>
      <c r="AR104" s="103"/>
      <c r="AS104" s="103"/>
      <c r="AT104" s="85">
        <v>0</v>
      </c>
      <c r="AU104" s="85"/>
      <c r="AV104" s="85"/>
      <c r="AW104" s="85"/>
      <c r="AX104" s="85"/>
      <c r="AY104" s="103">
        <v>0</v>
      </c>
      <c r="AZ104" s="103"/>
      <c r="BA104" s="103"/>
      <c r="BB104" s="103"/>
      <c r="BC104" s="103"/>
      <c r="BD104" s="85">
        <f>IF(ISNUMBER(AO104),AO104,0)+IF(ISNUMBER(AT104),AT104,0)</f>
        <v>806004</v>
      </c>
      <c r="BE104" s="85"/>
      <c r="BF104" s="85"/>
      <c r="BG104" s="85"/>
      <c r="BH104" s="85"/>
    </row>
    <row r="105" spans="1:79" s="5" customFormat="1" ht="12.75" customHeight="1" x14ac:dyDescent="0.2">
      <c r="A105" s="17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</row>
    <row r="107" spans="1:79" ht="14.25" customHeight="1" x14ac:dyDescent="12.75">
      <c r="A107" s="29" t="s">
        <v>152</v>
      </c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  <c r="Z107" s="29"/>
      <c r="AA107" s="29"/>
      <c r="AB107" s="29"/>
      <c r="AC107" s="29"/>
      <c r="AD107" s="29"/>
      <c r="AE107" s="29"/>
      <c r="AF107" s="29"/>
      <c r="AG107" s="29"/>
      <c r="AH107" s="29"/>
      <c r="AI107" s="29"/>
      <c r="AJ107" s="29"/>
      <c r="AK107" s="29"/>
      <c r="AL107" s="29"/>
      <c r="AM107" s="29"/>
      <c r="AN107" s="29"/>
      <c r="AO107" s="29"/>
      <c r="AP107" s="29"/>
      <c r="AQ107" s="29"/>
      <c r="AR107" s="29"/>
      <c r="AS107" s="29"/>
      <c r="AT107" s="29"/>
      <c r="AU107" s="29"/>
      <c r="AV107" s="29"/>
      <c r="AW107" s="29"/>
      <c r="AX107" s="29"/>
      <c r="AY107" s="29"/>
      <c r="AZ107" s="29"/>
      <c r="BA107" s="29"/>
      <c r="BB107" s="29"/>
      <c r="BC107" s="29"/>
      <c r="BD107" s="29"/>
      <c r="BE107" s="29"/>
      <c r="BF107" s="29"/>
      <c r="BG107" s="29"/>
      <c r="BH107" s="29"/>
      <c r="BI107" s="29"/>
      <c r="BJ107" s="29"/>
      <c r="BK107" s="29"/>
      <c r="BL107" s="29"/>
    </row>
    <row r="108" spans="1:79" ht="14.25" customHeight="1" x14ac:dyDescent="0.2">
      <c r="A108" s="29" t="s">
        <v>226</v>
      </c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  <c r="Z108" s="29"/>
      <c r="AA108" s="29"/>
      <c r="AB108" s="29"/>
      <c r="AC108" s="29"/>
      <c r="AD108" s="29"/>
      <c r="AE108" s="29"/>
      <c r="AF108" s="29"/>
      <c r="AG108" s="29"/>
      <c r="AH108" s="29"/>
      <c r="AI108" s="29"/>
      <c r="AJ108" s="29"/>
      <c r="AK108" s="29"/>
      <c r="AL108" s="29"/>
      <c r="AM108" s="29"/>
      <c r="AN108" s="29"/>
      <c r="AO108" s="29"/>
      <c r="AP108" s="29"/>
      <c r="AQ108" s="29"/>
      <c r="AR108" s="29"/>
      <c r="AS108" s="29"/>
      <c r="AT108" s="29"/>
      <c r="AU108" s="29"/>
      <c r="AV108" s="29"/>
      <c r="AW108" s="29"/>
      <c r="AX108" s="29"/>
      <c r="AY108" s="29"/>
      <c r="AZ108" s="29"/>
      <c r="BA108" s="29"/>
      <c r="BB108" s="29"/>
      <c r="BC108" s="29"/>
      <c r="BD108" s="29"/>
      <c r="BE108" s="29"/>
      <c r="BF108" s="29"/>
      <c r="BG108" s="29"/>
      <c r="BH108" s="29"/>
      <c r="BI108" s="29"/>
      <c r="BJ108" s="29"/>
      <c r="BK108" s="29"/>
      <c r="BL108" s="29"/>
    </row>
    <row r="109" spans="1:79" ht="23.1" customHeight="1" x14ac:dyDescent="0.2">
      <c r="A109" s="51" t="s">
        <v>6</v>
      </c>
      <c r="B109" s="52"/>
      <c r="C109" s="52"/>
      <c r="D109" s="27" t="s">
        <v>9</v>
      </c>
      <c r="E109" s="27"/>
      <c r="F109" s="27"/>
      <c r="G109" s="27"/>
      <c r="H109" s="27"/>
      <c r="I109" s="27"/>
      <c r="J109" s="27"/>
      <c r="K109" s="27"/>
      <c r="L109" s="27"/>
      <c r="M109" s="27"/>
      <c r="N109" s="27"/>
      <c r="O109" s="27"/>
      <c r="P109" s="27"/>
      <c r="Q109" s="27" t="s">
        <v>8</v>
      </c>
      <c r="R109" s="27"/>
      <c r="S109" s="27"/>
      <c r="T109" s="27"/>
      <c r="U109" s="27"/>
      <c r="V109" s="27" t="s">
        <v>7</v>
      </c>
      <c r="W109" s="27"/>
      <c r="X109" s="27"/>
      <c r="Y109" s="27"/>
      <c r="Z109" s="27"/>
      <c r="AA109" s="27"/>
      <c r="AB109" s="27"/>
      <c r="AC109" s="27"/>
      <c r="AD109" s="27"/>
      <c r="AE109" s="27"/>
      <c r="AF109" s="36" t="s">
        <v>211</v>
      </c>
      <c r="AG109" s="37"/>
      <c r="AH109" s="37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38"/>
      <c r="AU109" s="36" t="s">
        <v>214</v>
      </c>
      <c r="AV109" s="37"/>
      <c r="AW109" s="37"/>
      <c r="AX109" s="37"/>
      <c r="AY109" s="37"/>
      <c r="AZ109" s="37"/>
      <c r="BA109" s="37"/>
      <c r="BB109" s="37"/>
      <c r="BC109" s="37"/>
      <c r="BD109" s="37"/>
      <c r="BE109" s="37"/>
      <c r="BF109" s="37"/>
      <c r="BG109" s="37"/>
      <c r="BH109" s="37"/>
      <c r="BI109" s="38"/>
      <c r="BJ109" s="36" t="s">
        <v>222</v>
      </c>
      <c r="BK109" s="37"/>
      <c r="BL109" s="37"/>
      <c r="BM109" s="37"/>
      <c r="BN109" s="37"/>
      <c r="BO109" s="37"/>
      <c r="BP109" s="37"/>
      <c r="BQ109" s="37"/>
      <c r="BR109" s="37"/>
      <c r="BS109" s="37"/>
      <c r="BT109" s="37"/>
      <c r="BU109" s="37"/>
      <c r="BV109" s="37"/>
      <c r="BW109" s="37"/>
      <c r="BX109" s="38"/>
    </row>
    <row r="110" spans="1:79" ht="32.25" customHeight="1" x14ac:dyDescent="0.2">
      <c r="A110" s="54"/>
      <c r="B110" s="55"/>
      <c r="C110" s="55"/>
      <c r="D110" s="27"/>
      <c r="E110" s="27"/>
      <c r="F110" s="27"/>
      <c r="G110" s="27"/>
      <c r="H110" s="27"/>
      <c r="I110" s="27"/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 t="s">
        <v>4</v>
      </c>
      <c r="AG110" s="27"/>
      <c r="AH110" s="27"/>
      <c r="AI110" s="27"/>
      <c r="AJ110" s="27"/>
      <c r="AK110" s="27" t="s">
        <v>3</v>
      </c>
      <c r="AL110" s="27"/>
      <c r="AM110" s="27"/>
      <c r="AN110" s="27"/>
      <c r="AO110" s="27"/>
      <c r="AP110" s="27" t="s">
        <v>123</v>
      </c>
      <c r="AQ110" s="27"/>
      <c r="AR110" s="27"/>
      <c r="AS110" s="27"/>
      <c r="AT110" s="27"/>
      <c r="AU110" s="27" t="s">
        <v>4</v>
      </c>
      <c r="AV110" s="27"/>
      <c r="AW110" s="27"/>
      <c r="AX110" s="27"/>
      <c r="AY110" s="27"/>
      <c r="AZ110" s="27" t="s">
        <v>3</v>
      </c>
      <c r="BA110" s="27"/>
      <c r="BB110" s="27"/>
      <c r="BC110" s="27"/>
      <c r="BD110" s="27"/>
      <c r="BE110" s="27" t="s">
        <v>90</v>
      </c>
      <c r="BF110" s="27"/>
      <c r="BG110" s="27"/>
      <c r="BH110" s="27"/>
      <c r="BI110" s="27"/>
      <c r="BJ110" s="27" t="s">
        <v>4</v>
      </c>
      <c r="BK110" s="27"/>
      <c r="BL110" s="27"/>
      <c r="BM110" s="27"/>
      <c r="BN110" s="27"/>
      <c r="BO110" s="27" t="s">
        <v>3</v>
      </c>
      <c r="BP110" s="27"/>
      <c r="BQ110" s="27"/>
      <c r="BR110" s="27"/>
      <c r="BS110" s="27"/>
      <c r="BT110" s="27" t="s">
        <v>97</v>
      </c>
      <c r="BU110" s="27"/>
      <c r="BV110" s="27"/>
      <c r="BW110" s="27"/>
      <c r="BX110" s="27"/>
    </row>
    <row r="111" spans="1:79" ht="15" customHeight="1" x14ac:dyDescent="0.2">
      <c r="A111" s="36">
        <v>1</v>
      </c>
      <c r="B111" s="37"/>
      <c r="C111" s="37"/>
      <c r="D111" s="27">
        <v>2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>
        <v>3</v>
      </c>
      <c r="R111" s="27"/>
      <c r="S111" s="27"/>
      <c r="T111" s="27"/>
      <c r="U111" s="27"/>
      <c r="V111" s="27">
        <v>4</v>
      </c>
      <c r="W111" s="27"/>
      <c r="X111" s="27"/>
      <c r="Y111" s="27"/>
      <c r="Z111" s="27"/>
      <c r="AA111" s="27"/>
      <c r="AB111" s="27"/>
      <c r="AC111" s="27"/>
      <c r="AD111" s="27"/>
      <c r="AE111" s="27"/>
      <c r="AF111" s="27">
        <v>5</v>
      </c>
      <c r="AG111" s="27"/>
      <c r="AH111" s="27"/>
      <c r="AI111" s="27"/>
      <c r="AJ111" s="27"/>
      <c r="AK111" s="27">
        <v>6</v>
      </c>
      <c r="AL111" s="27"/>
      <c r="AM111" s="27"/>
      <c r="AN111" s="27"/>
      <c r="AO111" s="27"/>
      <c r="AP111" s="27">
        <v>7</v>
      </c>
      <c r="AQ111" s="27"/>
      <c r="AR111" s="27"/>
      <c r="AS111" s="27"/>
      <c r="AT111" s="27"/>
      <c r="AU111" s="27">
        <v>8</v>
      </c>
      <c r="AV111" s="27"/>
      <c r="AW111" s="27"/>
      <c r="AX111" s="27"/>
      <c r="AY111" s="27"/>
      <c r="AZ111" s="27">
        <v>9</v>
      </c>
      <c r="BA111" s="27"/>
      <c r="BB111" s="27"/>
      <c r="BC111" s="27"/>
      <c r="BD111" s="27"/>
      <c r="BE111" s="27">
        <v>10</v>
      </c>
      <c r="BF111" s="27"/>
      <c r="BG111" s="27"/>
      <c r="BH111" s="27"/>
      <c r="BI111" s="27"/>
      <c r="BJ111" s="27">
        <v>11</v>
      </c>
      <c r="BK111" s="27"/>
      <c r="BL111" s="27"/>
      <c r="BM111" s="27"/>
      <c r="BN111" s="27"/>
      <c r="BO111" s="27">
        <v>12</v>
      </c>
      <c r="BP111" s="27"/>
      <c r="BQ111" s="27"/>
      <c r="BR111" s="27"/>
      <c r="BS111" s="27"/>
      <c r="BT111" s="27">
        <v>13</v>
      </c>
      <c r="BU111" s="27"/>
      <c r="BV111" s="27"/>
      <c r="BW111" s="27"/>
      <c r="BX111" s="27"/>
    </row>
    <row r="112" spans="1:79" ht="10.5" hidden="1" customHeight="1" x14ac:dyDescent="0.2">
      <c r="A112" s="39" t="s">
        <v>154</v>
      </c>
      <c r="B112" s="40"/>
      <c r="C112" s="40"/>
      <c r="D112" s="27" t="s">
        <v>57</v>
      </c>
      <c r="E112" s="27"/>
      <c r="F112" s="27"/>
      <c r="G112" s="27"/>
      <c r="H112" s="27"/>
      <c r="I112" s="27"/>
      <c r="J112" s="27"/>
      <c r="K112" s="27"/>
      <c r="L112" s="27"/>
      <c r="M112" s="27"/>
      <c r="N112" s="27"/>
      <c r="O112" s="27"/>
      <c r="P112" s="27"/>
      <c r="Q112" s="27" t="s">
        <v>70</v>
      </c>
      <c r="R112" s="27"/>
      <c r="S112" s="27"/>
      <c r="T112" s="27"/>
      <c r="U112" s="27"/>
      <c r="V112" s="27" t="s">
        <v>71</v>
      </c>
      <c r="W112" s="27"/>
      <c r="X112" s="27"/>
      <c r="Y112" s="27"/>
      <c r="Z112" s="27"/>
      <c r="AA112" s="27"/>
      <c r="AB112" s="27"/>
      <c r="AC112" s="27"/>
      <c r="AD112" s="27"/>
      <c r="AE112" s="27"/>
      <c r="AF112" s="26" t="s">
        <v>111</v>
      </c>
      <c r="AG112" s="26"/>
      <c r="AH112" s="26"/>
      <c r="AI112" s="26"/>
      <c r="AJ112" s="26"/>
      <c r="AK112" s="30" t="s">
        <v>112</v>
      </c>
      <c r="AL112" s="30"/>
      <c r="AM112" s="30"/>
      <c r="AN112" s="30"/>
      <c r="AO112" s="30"/>
      <c r="AP112" s="50" t="s">
        <v>181</v>
      </c>
      <c r="AQ112" s="50"/>
      <c r="AR112" s="50"/>
      <c r="AS112" s="50"/>
      <c r="AT112" s="50"/>
      <c r="AU112" s="26" t="s">
        <v>113</v>
      </c>
      <c r="AV112" s="26"/>
      <c r="AW112" s="26"/>
      <c r="AX112" s="26"/>
      <c r="AY112" s="26"/>
      <c r="AZ112" s="30" t="s">
        <v>114</v>
      </c>
      <c r="BA112" s="30"/>
      <c r="BB112" s="30"/>
      <c r="BC112" s="30"/>
      <c r="BD112" s="30"/>
      <c r="BE112" s="50" t="s">
        <v>181</v>
      </c>
      <c r="BF112" s="50"/>
      <c r="BG112" s="50"/>
      <c r="BH112" s="50"/>
      <c r="BI112" s="50"/>
      <c r="BJ112" s="26" t="s">
        <v>105</v>
      </c>
      <c r="BK112" s="26"/>
      <c r="BL112" s="26"/>
      <c r="BM112" s="26"/>
      <c r="BN112" s="26"/>
      <c r="BO112" s="30" t="s">
        <v>106</v>
      </c>
      <c r="BP112" s="30"/>
      <c r="BQ112" s="30"/>
      <c r="BR112" s="30"/>
      <c r="BS112" s="30"/>
      <c r="BT112" s="50" t="s">
        <v>181</v>
      </c>
      <c r="BU112" s="50"/>
      <c r="BV112" s="50"/>
      <c r="BW112" s="50"/>
      <c r="BX112" s="50"/>
      <c r="CA112" t="s">
        <v>37</v>
      </c>
    </row>
    <row r="113" spans="1:79" s="6" customFormat="1" ht="15" customHeight="1" x14ac:dyDescent="0.2">
      <c r="A113" s="86">
        <v>0</v>
      </c>
      <c r="B113" s="87"/>
      <c r="C113" s="87"/>
      <c r="D113" s="111" t="s">
        <v>180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2"/>
      <c r="AG113" s="112"/>
      <c r="AH113" s="112"/>
      <c r="AI113" s="112"/>
      <c r="AJ113" s="112"/>
      <c r="AK113" s="112"/>
      <c r="AL113" s="112"/>
      <c r="AM113" s="112"/>
      <c r="AN113" s="112"/>
      <c r="AO113" s="112"/>
      <c r="AP113" s="112"/>
      <c r="AQ113" s="112"/>
      <c r="AR113" s="112"/>
      <c r="AS113" s="112"/>
      <c r="AT113" s="112"/>
      <c r="AU113" s="112"/>
      <c r="AV113" s="112"/>
      <c r="AW113" s="112"/>
      <c r="AX113" s="112"/>
      <c r="AY113" s="112"/>
      <c r="AZ113" s="112"/>
      <c r="BA113" s="112"/>
      <c r="BB113" s="112"/>
      <c r="BC113" s="112"/>
      <c r="BD113" s="112"/>
      <c r="BE113" s="112"/>
      <c r="BF113" s="112"/>
      <c r="BG113" s="112"/>
      <c r="BH113" s="112"/>
      <c r="BI113" s="112"/>
      <c r="BJ113" s="112"/>
      <c r="BK113" s="112"/>
      <c r="BL113" s="112"/>
      <c r="BM113" s="112"/>
      <c r="BN113" s="112"/>
      <c r="BO113" s="112"/>
      <c r="BP113" s="112"/>
      <c r="BQ113" s="112"/>
      <c r="BR113" s="112"/>
      <c r="BS113" s="112"/>
      <c r="BT113" s="112"/>
      <c r="BU113" s="112"/>
      <c r="BV113" s="112"/>
      <c r="BW113" s="112"/>
      <c r="BX113" s="112"/>
      <c r="CA113" s="6" t="s">
        <v>38</v>
      </c>
    </row>
    <row r="114" spans="1:79" s="99" customFormat="1" ht="28.5" customHeight="1" x14ac:dyDescent="0.2">
      <c r="A114" s="89">
        <v>0</v>
      </c>
      <c r="B114" s="90"/>
      <c r="C114" s="90"/>
      <c r="D114" s="114" t="s">
        <v>182</v>
      </c>
      <c r="E114" s="93"/>
      <c r="F114" s="93"/>
      <c r="G114" s="93"/>
      <c r="H114" s="93"/>
      <c r="I114" s="93"/>
      <c r="J114" s="93"/>
      <c r="K114" s="93"/>
      <c r="L114" s="93"/>
      <c r="M114" s="93"/>
      <c r="N114" s="93"/>
      <c r="O114" s="93"/>
      <c r="P114" s="94"/>
      <c r="Q114" s="27" t="s">
        <v>183</v>
      </c>
      <c r="R114" s="27"/>
      <c r="S114" s="27"/>
      <c r="T114" s="27"/>
      <c r="U114" s="27"/>
      <c r="V114" s="27" t="s">
        <v>184</v>
      </c>
      <c r="W114" s="27"/>
      <c r="X114" s="27"/>
      <c r="Y114" s="27"/>
      <c r="Z114" s="27"/>
      <c r="AA114" s="27"/>
      <c r="AB114" s="27"/>
      <c r="AC114" s="27"/>
      <c r="AD114" s="27"/>
      <c r="AE114" s="27"/>
      <c r="AF114" s="115">
        <v>365.33199999999999</v>
      </c>
      <c r="AG114" s="115"/>
      <c r="AH114" s="115"/>
      <c r="AI114" s="115"/>
      <c r="AJ114" s="115"/>
      <c r="AK114" s="115"/>
      <c r="AL114" s="115"/>
      <c r="AM114" s="115"/>
      <c r="AN114" s="115"/>
      <c r="AO114" s="115"/>
      <c r="AP114" s="115">
        <v>365.33199999999999</v>
      </c>
      <c r="AQ114" s="115"/>
      <c r="AR114" s="115"/>
      <c r="AS114" s="115"/>
      <c r="AT114" s="115"/>
      <c r="AU114" s="115">
        <v>594.21400000000006</v>
      </c>
      <c r="AV114" s="115"/>
      <c r="AW114" s="115"/>
      <c r="AX114" s="115"/>
      <c r="AY114" s="115"/>
      <c r="AZ114" s="115">
        <v>0</v>
      </c>
      <c r="BA114" s="115"/>
      <c r="BB114" s="115"/>
      <c r="BC114" s="115"/>
      <c r="BD114" s="115"/>
      <c r="BE114" s="115">
        <v>594.21400000000006</v>
      </c>
      <c r="BF114" s="115"/>
      <c r="BG114" s="115"/>
      <c r="BH114" s="115"/>
      <c r="BI114" s="115"/>
      <c r="BJ114" s="115">
        <v>665.20100000000002</v>
      </c>
      <c r="BK114" s="115"/>
      <c r="BL114" s="115"/>
      <c r="BM114" s="115"/>
      <c r="BN114" s="115"/>
      <c r="BO114" s="115">
        <v>0</v>
      </c>
      <c r="BP114" s="115"/>
      <c r="BQ114" s="115"/>
      <c r="BR114" s="115"/>
      <c r="BS114" s="115"/>
      <c r="BT114" s="115">
        <v>665.20100000000002</v>
      </c>
      <c r="BU114" s="115"/>
      <c r="BV114" s="115"/>
      <c r="BW114" s="115"/>
      <c r="BX114" s="115"/>
    </row>
    <row r="115" spans="1:79" s="6" customFormat="1" ht="15" customHeight="1" x14ac:dyDescent="0.2">
      <c r="A115" s="86">
        <v>0</v>
      </c>
      <c r="B115" s="87"/>
      <c r="C115" s="87"/>
      <c r="D115" s="113" t="s">
        <v>185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2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2"/>
      <c r="AG115" s="112"/>
      <c r="AH115" s="112"/>
      <c r="AI115" s="112"/>
      <c r="AJ115" s="112"/>
      <c r="AK115" s="112"/>
      <c r="AL115" s="112"/>
      <c r="AM115" s="112"/>
      <c r="AN115" s="112"/>
      <c r="AO115" s="112"/>
      <c r="AP115" s="112"/>
      <c r="AQ115" s="112"/>
      <c r="AR115" s="112"/>
      <c r="AS115" s="112"/>
      <c r="AT115" s="112"/>
      <c r="AU115" s="112"/>
      <c r="AV115" s="112"/>
      <c r="AW115" s="112"/>
      <c r="AX115" s="112"/>
      <c r="AY115" s="112"/>
      <c r="AZ115" s="112"/>
      <c r="BA115" s="112"/>
      <c r="BB115" s="112"/>
      <c r="BC115" s="112"/>
      <c r="BD115" s="112"/>
      <c r="BE115" s="112"/>
      <c r="BF115" s="112"/>
      <c r="BG115" s="112"/>
      <c r="BH115" s="112"/>
      <c r="BI115" s="112"/>
      <c r="BJ115" s="112"/>
      <c r="BK115" s="112"/>
      <c r="BL115" s="112"/>
      <c r="BM115" s="112"/>
      <c r="BN115" s="112"/>
      <c r="BO115" s="112"/>
      <c r="BP115" s="112"/>
      <c r="BQ115" s="112"/>
      <c r="BR115" s="112"/>
      <c r="BS115" s="112"/>
      <c r="BT115" s="112"/>
      <c r="BU115" s="112"/>
      <c r="BV115" s="112"/>
      <c r="BW115" s="112"/>
      <c r="BX115" s="112"/>
    </row>
    <row r="116" spans="1:79" s="99" customFormat="1" ht="28.5" customHeight="1" x14ac:dyDescent="0.2">
      <c r="A116" s="89">
        <v>0</v>
      </c>
      <c r="B116" s="90"/>
      <c r="C116" s="90"/>
      <c r="D116" s="114" t="s">
        <v>186</v>
      </c>
      <c r="E116" s="93"/>
      <c r="F116" s="93"/>
      <c r="G116" s="93"/>
      <c r="H116" s="93"/>
      <c r="I116" s="93"/>
      <c r="J116" s="93"/>
      <c r="K116" s="93"/>
      <c r="L116" s="93"/>
      <c r="M116" s="93"/>
      <c r="N116" s="93"/>
      <c r="O116" s="93"/>
      <c r="P116" s="94"/>
      <c r="Q116" s="27" t="s">
        <v>187</v>
      </c>
      <c r="R116" s="27"/>
      <c r="S116" s="27"/>
      <c r="T116" s="27"/>
      <c r="U116" s="27"/>
      <c r="V116" s="27" t="s">
        <v>184</v>
      </c>
      <c r="W116" s="27"/>
      <c r="X116" s="27"/>
      <c r="Y116" s="27"/>
      <c r="Z116" s="27"/>
      <c r="AA116" s="27"/>
      <c r="AB116" s="27"/>
      <c r="AC116" s="27"/>
      <c r="AD116" s="27"/>
      <c r="AE116" s="27"/>
      <c r="AF116" s="115">
        <v>1</v>
      </c>
      <c r="AG116" s="115"/>
      <c r="AH116" s="115"/>
      <c r="AI116" s="115"/>
      <c r="AJ116" s="115"/>
      <c r="AK116" s="115">
        <v>0</v>
      </c>
      <c r="AL116" s="115"/>
      <c r="AM116" s="115"/>
      <c r="AN116" s="115"/>
      <c r="AO116" s="115"/>
      <c r="AP116" s="115">
        <v>1</v>
      </c>
      <c r="AQ116" s="115"/>
      <c r="AR116" s="115"/>
      <c r="AS116" s="115"/>
      <c r="AT116" s="115"/>
      <c r="AU116" s="115">
        <v>1</v>
      </c>
      <c r="AV116" s="115"/>
      <c r="AW116" s="115"/>
      <c r="AX116" s="115"/>
      <c r="AY116" s="115"/>
      <c r="AZ116" s="115">
        <v>0</v>
      </c>
      <c r="BA116" s="115"/>
      <c r="BB116" s="115"/>
      <c r="BC116" s="115"/>
      <c r="BD116" s="115"/>
      <c r="BE116" s="115">
        <v>1</v>
      </c>
      <c r="BF116" s="115"/>
      <c r="BG116" s="115"/>
      <c r="BH116" s="115"/>
      <c r="BI116" s="115"/>
      <c r="BJ116" s="115">
        <v>1</v>
      </c>
      <c r="BK116" s="115"/>
      <c r="BL116" s="115"/>
      <c r="BM116" s="115"/>
      <c r="BN116" s="115"/>
      <c r="BO116" s="115">
        <v>0</v>
      </c>
      <c r="BP116" s="115"/>
      <c r="BQ116" s="115"/>
      <c r="BR116" s="115"/>
      <c r="BS116" s="115"/>
      <c r="BT116" s="115">
        <v>1</v>
      </c>
      <c r="BU116" s="115"/>
      <c r="BV116" s="115"/>
      <c r="BW116" s="115"/>
      <c r="BX116" s="115"/>
    </row>
    <row r="117" spans="1:79" s="6" customFormat="1" ht="15" customHeight="1" x14ac:dyDescent="0.2">
      <c r="A117" s="86">
        <v>0</v>
      </c>
      <c r="B117" s="87"/>
      <c r="C117" s="87"/>
      <c r="D117" s="113" t="s">
        <v>188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2"/>
      <c r="Q117" s="111"/>
      <c r="R117" s="111"/>
      <c r="S117" s="111"/>
      <c r="T117" s="111"/>
      <c r="U117" s="111"/>
      <c r="V117" s="111"/>
      <c r="W117" s="111"/>
      <c r="X117" s="111"/>
      <c r="Y117" s="111"/>
      <c r="Z117" s="111"/>
      <c r="AA117" s="111"/>
      <c r="AB117" s="111"/>
      <c r="AC117" s="111"/>
      <c r="AD117" s="111"/>
      <c r="AE117" s="111"/>
      <c r="AF117" s="112"/>
      <c r="AG117" s="112"/>
      <c r="AH117" s="112"/>
      <c r="AI117" s="112"/>
      <c r="AJ117" s="112"/>
      <c r="AK117" s="112"/>
      <c r="AL117" s="112"/>
      <c r="AM117" s="112"/>
      <c r="AN117" s="112"/>
      <c r="AO117" s="112"/>
      <c r="AP117" s="112"/>
      <c r="AQ117" s="112"/>
      <c r="AR117" s="112"/>
      <c r="AS117" s="112"/>
      <c r="AT117" s="112"/>
      <c r="AU117" s="112"/>
      <c r="AV117" s="112"/>
      <c r="AW117" s="112"/>
      <c r="AX117" s="112"/>
      <c r="AY117" s="112"/>
      <c r="AZ117" s="112"/>
      <c r="BA117" s="112"/>
      <c r="BB117" s="112"/>
      <c r="BC117" s="112"/>
      <c r="BD117" s="112"/>
      <c r="BE117" s="112"/>
      <c r="BF117" s="112"/>
      <c r="BG117" s="112"/>
      <c r="BH117" s="112"/>
      <c r="BI117" s="112"/>
      <c r="BJ117" s="112"/>
      <c r="BK117" s="112"/>
      <c r="BL117" s="112"/>
      <c r="BM117" s="112"/>
      <c r="BN117" s="112"/>
      <c r="BO117" s="112"/>
      <c r="BP117" s="112"/>
      <c r="BQ117" s="112"/>
      <c r="BR117" s="112"/>
      <c r="BS117" s="112"/>
      <c r="BT117" s="112"/>
      <c r="BU117" s="112"/>
      <c r="BV117" s="112"/>
      <c r="BW117" s="112"/>
      <c r="BX117" s="112"/>
    </row>
    <row r="118" spans="1:79" s="99" customFormat="1" ht="28.5" customHeight="1" x14ac:dyDescent="0.2">
      <c r="A118" s="89">
        <v>0</v>
      </c>
      <c r="B118" s="90"/>
      <c r="C118" s="90"/>
      <c r="D118" s="114" t="s">
        <v>189</v>
      </c>
      <c r="E118" s="93"/>
      <c r="F118" s="93"/>
      <c r="G118" s="93"/>
      <c r="H118" s="93"/>
      <c r="I118" s="93"/>
      <c r="J118" s="93"/>
      <c r="K118" s="93"/>
      <c r="L118" s="93"/>
      <c r="M118" s="93"/>
      <c r="N118" s="93"/>
      <c r="O118" s="93"/>
      <c r="P118" s="94"/>
      <c r="Q118" s="27" t="s">
        <v>183</v>
      </c>
      <c r="R118" s="27"/>
      <c r="S118" s="27"/>
      <c r="T118" s="27"/>
      <c r="U118" s="27"/>
      <c r="V118" s="27" t="s">
        <v>184</v>
      </c>
      <c r="W118" s="27"/>
      <c r="X118" s="27"/>
      <c r="Y118" s="27"/>
      <c r="Z118" s="27"/>
      <c r="AA118" s="27"/>
      <c r="AB118" s="27"/>
      <c r="AC118" s="27"/>
      <c r="AD118" s="27"/>
      <c r="AE118" s="27"/>
      <c r="AF118" s="115">
        <v>365.33</v>
      </c>
      <c r="AG118" s="115"/>
      <c r="AH118" s="115"/>
      <c r="AI118" s="115"/>
      <c r="AJ118" s="115"/>
      <c r="AK118" s="115">
        <v>0</v>
      </c>
      <c r="AL118" s="115"/>
      <c r="AM118" s="115"/>
      <c r="AN118" s="115"/>
      <c r="AO118" s="115"/>
      <c r="AP118" s="115">
        <v>365.33</v>
      </c>
      <c r="AQ118" s="115"/>
      <c r="AR118" s="115"/>
      <c r="AS118" s="115"/>
      <c r="AT118" s="115"/>
      <c r="AU118" s="115">
        <v>543.84400000000005</v>
      </c>
      <c r="AV118" s="115"/>
      <c r="AW118" s="115"/>
      <c r="AX118" s="115"/>
      <c r="AY118" s="115"/>
      <c r="AZ118" s="115">
        <v>0</v>
      </c>
      <c r="BA118" s="115"/>
      <c r="BB118" s="115"/>
      <c r="BC118" s="115"/>
      <c r="BD118" s="115"/>
      <c r="BE118" s="115">
        <v>543.84400000000005</v>
      </c>
      <c r="BF118" s="115"/>
      <c r="BG118" s="115"/>
      <c r="BH118" s="115"/>
      <c r="BI118" s="115"/>
      <c r="BJ118" s="115">
        <v>625.05100000000004</v>
      </c>
      <c r="BK118" s="115"/>
      <c r="BL118" s="115"/>
      <c r="BM118" s="115"/>
      <c r="BN118" s="115"/>
      <c r="BO118" s="115">
        <v>0</v>
      </c>
      <c r="BP118" s="115"/>
      <c r="BQ118" s="115"/>
      <c r="BR118" s="115"/>
      <c r="BS118" s="115"/>
      <c r="BT118" s="115">
        <v>625.05100000000004</v>
      </c>
      <c r="BU118" s="115"/>
      <c r="BV118" s="115"/>
      <c r="BW118" s="115"/>
      <c r="BX118" s="115"/>
    </row>
    <row r="119" spans="1:79" s="99" customFormat="1" ht="30" customHeight="1" x14ac:dyDescent="0.2">
      <c r="A119" s="89">
        <v>0</v>
      </c>
      <c r="B119" s="90"/>
      <c r="C119" s="90"/>
      <c r="D119" s="114" t="s">
        <v>190</v>
      </c>
      <c r="E119" s="93"/>
      <c r="F119" s="93"/>
      <c r="G119" s="93"/>
      <c r="H119" s="93"/>
      <c r="I119" s="93"/>
      <c r="J119" s="93"/>
      <c r="K119" s="93"/>
      <c r="L119" s="93"/>
      <c r="M119" s="93"/>
      <c r="N119" s="93"/>
      <c r="O119" s="93"/>
      <c r="P119" s="94"/>
      <c r="Q119" s="27" t="s">
        <v>183</v>
      </c>
      <c r="R119" s="27"/>
      <c r="S119" s="27"/>
      <c r="T119" s="27"/>
      <c r="U119" s="27"/>
      <c r="V119" s="27" t="s">
        <v>184</v>
      </c>
      <c r="W119" s="27"/>
      <c r="X119" s="27"/>
      <c r="Y119" s="27"/>
      <c r="Z119" s="27"/>
      <c r="AA119" s="27"/>
      <c r="AB119" s="27"/>
      <c r="AC119" s="27"/>
      <c r="AD119" s="27"/>
      <c r="AE119" s="27"/>
      <c r="AF119" s="115">
        <v>0</v>
      </c>
      <c r="AG119" s="115"/>
      <c r="AH119" s="115"/>
      <c r="AI119" s="115"/>
      <c r="AJ119" s="115"/>
      <c r="AK119" s="115">
        <v>0</v>
      </c>
      <c r="AL119" s="115"/>
      <c r="AM119" s="115"/>
      <c r="AN119" s="115"/>
      <c r="AO119" s="115"/>
      <c r="AP119" s="115">
        <v>0</v>
      </c>
      <c r="AQ119" s="115"/>
      <c r="AR119" s="115"/>
      <c r="AS119" s="115"/>
      <c r="AT119" s="115"/>
      <c r="AU119" s="115">
        <v>50.37</v>
      </c>
      <c r="AV119" s="115"/>
      <c r="AW119" s="115"/>
      <c r="AX119" s="115"/>
      <c r="AY119" s="115"/>
      <c r="AZ119" s="115">
        <v>0</v>
      </c>
      <c r="BA119" s="115"/>
      <c r="BB119" s="115"/>
      <c r="BC119" s="115"/>
      <c r="BD119" s="115"/>
      <c r="BE119" s="115">
        <v>50.37</v>
      </c>
      <c r="BF119" s="115"/>
      <c r="BG119" s="115"/>
      <c r="BH119" s="115"/>
      <c r="BI119" s="115"/>
      <c r="BJ119" s="115">
        <v>40.15</v>
      </c>
      <c r="BK119" s="115"/>
      <c r="BL119" s="115"/>
      <c r="BM119" s="115"/>
      <c r="BN119" s="115"/>
      <c r="BO119" s="115">
        <v>0</v>
      </c>
      <c r="BP119" s="115"/>
      <c r="BQ119" s="115"/>
      <c r="BR119" s="115"/>
      <c r="BS119" s="115"/>
      <c r="BT119" s="115">
        <v>40.15</v>
      </c>
      <c r="BU119" s="115"/>
      <c r="BV119" s="115"/>
      <c r="BW119" s="115"/>
      <c r="BX119" s="115"/>
    </row>
    <row r="121" spans="1:79" ht="14.25" customHeight="1" x14ac:dyDescent="12.75">
      <c r="A121" s="29" t="s">
        <v>241</v>
      </c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29"/>
      <c r="AH121" s="29"/>
      <c r="AI121" s="29"/>
      <c r="AJ121" s="29"/>
      <c r="AK121" s="29"/>
      <c r="AL121" s="29"/>
      <c r="AM121" s="29"/>
      <c r="AN121" s="29"/>
      <c r="AO121" s="29"/>
      <c r="AP121" s="29"/>
      <c r="AQ121" s="29"/>
      <c r="AR121" s="29"/>
      <c r="AS121" s="29"/>
      <c r="AT121" s="29"/>
      <c r="AU121" s="29"/>
      <c r="AV121" s="29"/>
      <c r="AW121" s="29"/>
      <c r="AX121" s="29"/>
      <c r="AY121" s="29"/>
      <c r="AZ121" s="29"/>
      <c r="BA121" s="29"/>
      <c r="BB121" s="29"/>
      <c r="BC121" s="29"/>
      <c r="BD121" s="29"/>
      <c r="BE121" s="29"/>
      <c r="BF121" s="29"/>
      <c r="BG121" s="29"/>
      <c r="BH121" s="29"/>
      <c r="BI121" s="29"/>
      <c r="BJ121" s="29"/>
      <c r="BK121" s="29"/>
      <c r="BL121" s="29"/>
    </row>
    <row r="122" spans="1:79" ht="23.1" customHeight="1" x14ac:dyDescent="0.2">
      <c r="A122" s="51" t="s">
        <v>6</v>
      </c>
      <c r="B122" s="52"/>
      <c r="C122" s="52"/>
      <c r="D122" s="27" t="s">
        <v>9</v>
      </c>
      <c r="E122" s="27"/>
      <c r="F122" s="27"/>
      <c r="G122" s="27"/>
      <c r="H122" s="27"/>
      <c r="I122" s="27"/>
      <c r="J122" s="27"/>
      <c r="K122" s="27"/>
      <c r="L122" s="27"/>
      <c r="M122" s="27"/>
      <c r="N122" s="27"/>
      <c r="O122" s="27"/>
      <c r="P122" s="27"/>
      <c r="Q122" s="27" t="s">
        <v>8</v>
      </c>
      <c r="R122" s="27"/>
      <c r="S122" s="27"/>
      <c r="T122" s="27"/>
      <c r="U122" s="27"/>
      <c r="V122" s="27" t="s">
        <v>7</v>
      </c>
      <c r="W122" s="27"/>
      <c r="X122" s="27"/>
      <c r="Y122" s="27"/>
      <c r="Z122" s="27"/>
      <c r="AA122" s="27"/>
      <c r="AB122" s="27"/>
      <c r="AC122" s="27"/>
      <c r="AD122" s="27"/>
      <c r="AE122" s="27"/>
      <c r="AF122" s="36" t="s">
        <v>232</v>
      </c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8"/>
      <c r="AU122" s="36" t="s">
        <v>237</v>
      </c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8"/>
    </row>
    <row r="123" spans="1:79" ht="28.5" customHeight="1" x14ac:dyDescent="0.2">
      <c r="A123" s="54"/>
      <c r="B123" s="55"/>
      <c r="C123" s="55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27"/>
      <c r="W123" s="27"/>
      <c r="X123" s="27"/>
      <c r="Y123" s="27"/>
      <c r="Z123" s="27"/>
      <c r="AA123" s="27"/>
      <c r="AB123" s="27"/>
      <c r="AC123" s="27"/>
      <c r="AD123" s="27"/>
      <c r="AE123" s="27"/>
      <c r="AF123" s="27" t="s">
        <v>4</v>
      </c>
      <c r="AG123" s="27"/>
      <c r="AH123" s="27"/>
      <c r="AI123" s="27"/>
      <c r="AJ123" s="27"/>
      <c r="AK123" s="27" t="s">
        <v>3</v>
      </c>
      <c r="AL123" s="27"/>
      <c r="AM123" s="27"/>
      <c r="AN123" s="27"/>
      <c r="AO123" s="27"/>
      <c r="AP123" s="27" t="s">
        <v>123</v>
      </c>
      <c r="AQ123" s="27"/>
      <c r="AR123" s="27"/>
      <c r="AS123" s="27"/>
      <c r="AT123" s="27"/>
      <c r="AU123" s="27" t="s">
        <v>4</v>
      </c>
      <c r="AV123" s="27"/>
      <c r="AW123" s="27"/>
      <c r="AX123" s="27"/>
      <c r="AY123" s="27"/>
      <c r="AZ123" s="27" t="s">
        <v>3</v>
      </c>
      <c r="BA123" s="27"/>
      <c r="BB123" s="27"/>
      <c r="BC123" s="27"/>
      <c r="BD123" s="27"/>
      <c r="BE123" s="27" t="s">
        <v>90</v>
      </c>
      <c r="BF123" s="27"/>
      <c r="BG123" s="27"/>
      <c r="BH123" s="27"/>
      <c r="BI123" s="27"/>
    </row>
    <row r="124" spans="1:79" ht="15" customHeight="1" x14ac:dyDescent="0.2">
      <c r="A124" s="36">
        <v>1</v>
      </c>
      <c r="B124" s="37"/>
      <c r="C124" s="37"/>
      <c r="D124" s="27">
        <v>2</v>
      </c>
      <c r="E124" s="27"/>
      <c r="F124" s="27"/>
      <c r="G124" s="27"/>
      <c r="H124" s="27"/>
      <c r="I124" s="27"/>
      <c r="J124" s="27"/>
      <c r="K124" s="27"/>
      <c r="L124" s="27"/>
      <c r="M124" s="27"/>
      <c r="N124" s="27"/>
      <c r="O124" s="27"/>
      <c r="P124" s="27"/>
      <c r="Q124" s="27">
        <v>3</v>
      </c>
      <c r="R124" s="27"/>
      <c r="S124" s="27"/>
      <c r="T124" s="27"/>
      <c r="U124" s="27"/>
      <c r="V124" s="27">
        <v>4</v>
      </c>
      <c r="W124" s="27"/>
      <c r="X124" s="27"/>
      <c r="Y124" s="27"/>
      <c r="Z124" s="27"/>
      <c r="AA124" s="27"/>
      <c r="AB124" s="27"/>
      <c r="AC124" s="27"/>
      <c r="AD124" s="27"/>
      <c r="AE124" s="27"/>
      <c r="AF124" s="27">
        <v>5</v>
      </c>
      <c r="AG124" s="27"/>
      <c r="AH124" s="27"/>
      <c r="AI124" s="27"/>
      <c r="AJ124" s="27"/>
      <c r="AK124" s="27">
        <v>6</v>
      </c>
      <c r="AL124" s="27"/>
      <c r="AM124" s="27"/>
      <c r="AN124" s="27"/>
      <c r="AO124" s="27"/>
      <c r="AP124" s="27">
        <v>7</v>
      </c>
      <c r="AQ124" s="27"/>
      <c r="AR124" s="27"/>
      <c r="AS124" s="27"/>
      <c r="AT124" s="27"/>
      <c r="AU124" s="27">
        <v>8</v>
      </c>
      <c r="AV124" s="27"/>
      <c r="AW124" s="27"/>
      <c r="AX124" s="27"/>
      <c r="AY124" s="27"/>
      <c r="AZ124" s="27">
        <v>9</v>
      </c>
      <c r="BA124" s="27"/>
      <c r="BB124" s="27"/>
      <c r="BC124" s="27"/>
      <c r="BD124" s="27"/>
      <c r="BE124" s="27">
        <v>10</v>
      </c>
      <c r="BF124" s="27"/>
      <c r="BG124" s="27"/>
      <c r="BH124" s="27"/>
      <c r="BI124" s="27"/>
    </row>
    <row r="125" spans="1:79" ht="15.75" hidden="1" customHeight="1" x14ac:dyDescent="0.2">
      <c r="A125" s="39" t="s">
        <v>154</v>
      </c>
      <c r="B125" s="40"/>
      <c r="C125" s="40"/>
      <c r="D125" s="27" t="s">
        <v>57</v>
      </c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 t="s">
        <v>70</v>
      </c>
      <c r="R125" s="27"/>
      <c r="S125" s="27"/>
      <c r="T125" s="27"/>
      <c r="U125" s="27"/>
      <c r="V125" s="27" t="s">
        <v>71</v>
      </c>
      <c r="W125" s="27"/>
      <c r="X125" s="27"/>
      <c r="Y125" s="27"/>
      <c r="Z125" s="27"/>
      <c r="AA125" s="27"/>
      <c r="AB125" s="27"/>
      <c r="AC125" s="27"/>
      <c r="AD125" s="27"/>
      <c r="AE125" s="27"/>
      <c r="AF125" s="26" t="s">
        <v>107</v>
      </c>
      <c r="AG125" s="26"/>
      <c r="AH125" s="26"/>
      <c r="AI125" s="26"/>
      <c r="AJ125" s="26"/>
      <c r="AK125" s="30" t="s">
        <v>108</v>
      </c>
      <c r="AL125" s="30"/>
      <c r="AM125" s="30"/>
      <c r="AN125" s="30"/>
      <c r="AO125" s="30"/>
      <c r="AP125" s="50" t="s">
        <v>181</v>
      </c>
      <c r="AQ125" s="50"/>
      <c r="AR125" s="50"/>
      <c r="AS125" s="50"/>
      <c r="AT125" s="50"/>
      <c r="AU125" s="26" t="s">
        <v>109</v>
      </c>
      <c r="AV125" s="26"/>
      <c r="AW125" s="26"/>
      <c r="AX125" s="26"/>
      <c r="AY125" s="26"/>
      <c r="AZ125" s="30" t="s">
        <v>110</v>
      </c>
      <c r="BA125" s="30"/>
      <c r="BB125" s="30"/>
      <c r="BC125" s="30"/>
      <c r="BD125" s="30"/>
      <c r="BE125" s="50" t="s">
        <v>181</v>
      </c>
      <c r="BF125" s="50"/>
      <c r="BG125" s="50"/>
      <c r="BH125" s="50"/>
      <c r="BI125" s="50"/>
      <c r="CA125" t="s">
        <v>39</v>
      </c>
    </row>
    <row r="126" spans="1:79" s="6" customFormat="1" ht="14.25" x14ac:dyDescent="0.2">
      <c r="A126" s="86">
        <v>0</v>
      </c>
      <c r="B126" s="87"/>
      <c r="C126" s="87"/>
      <c r="D126" s="111" t="s">
        <v>180</v>
      </c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  <c r="V126" s="111"/>
      <c r="W126" s="111"/>
      <c r="X126" s="111"/>
      <c r="Y126" s="111"/>
      <c r="Z126" s="111"/>
      <c r="AA126" s="111"/>
      <c r="AB126" s="111"/>
      <c r="AC126" s="111"/>
      <c r="AD126" s="111"/>
      <c r="AE126" s="111"/>
      <c r="AF126" s="112"/>
      <c r="AG126" s="112"/>
      <c r="AH126" s="112"/>
      <c r="AI126" s="112"/>
      <c r="AJ126" s="112"/>
      <c r="AK126" s="112"/>
      <c r="AL126" s="112"/>
      <c r="AM126" s="112"/>
      <c r="AN126" s="112"/>
      <c r="AO126" s="112"/>
      <c r="AP126" s="112"/>
      <c r="AQ126" s="112"/>
      <c r="AR126" s="112"/>
      <c r="AS126" s="112"/>
      <c r="AT126" s="112"/>
      <c r="AU126" s="112"/>
      <c r="AV126" s="112"/>
      <c r="AW126" s="112"/>
      <c r="AX126" s="112"/>
      <c r="AY126" s="112"/>
      <c r="AZ126" s="112"/>
      <c r="BA126" s="112"/>
      <c r="BB126" s="112"/>
      <c r="BC126" s="112"/>
      <c r="BD126" s="112"/>
      <c r="BE126" s="112"/>
      <c r="BF126" s="112"/>
      <c r="BG126" s="112"/>
      <c r="BH126" s="112"/>
      <c r="BI126" s="112"/>
      <c r="CA126" s="6" t="s">
        <v>40</v>
      </c>
    </row>
    <row r="127" spans="1:79" s="99" customFormat="1" ht="28.5" customHeight="1" x14ac:dyDescent="0.2">
      <c r="A127" s="89">
        <v>0</v>
      </c>
      <c r="B127" s="90"/>
      <c r="C127" s="90"/>
      <c r="D127" s="114" t="s">
        <v>182</v>
      </c>
      <c r="E127" s="93"/>
      <c r="F127" s="93"/>
      <c r="G127" s="93"/>
      <c r="H127" s="93"/>
      <c r="I127" s="93"/>
      <c r="J127" s="93"/>
      <c r="K127" s="93"/>
      <c r="L127" s="93"/>
      <c r="M127" s="93"/>
      <c r="N127" s="93"/>
      <c r="O127" s="93"/>
      <c r="P127" s="94"/>
      <c r="Q127" s="27" t="s">
        <v>183</v>
      </c>
      <c r="R127" s="27"/>
      <c r="S127" s="27"/>
      <c r="T127" s="27"/>
      <c r="U127" s="27"/>
      <c r="V127" s="27" t="s">
        <v>184</v>
      </c>
      <c r="W127" s="27"/>
      <c r="X127" s="27"/>
      <c r="Y127" s="27"/>
      <c r="Z127" s="27"/>
      <c r="AA127" s="27"/>
      <c r="AB127" s="27"/>
      <c r="AC127" s="27"/>
      <c r="AD127" s="27"/>
      <c r="AE127" s="27"/>
      <c r="AF127" s="115">
        <v>747.68499999999995</v>
      </c>
      <c r="AG127" s="115"/>
      <c r="AH127" s="115"/>
      <c r="AI127" s="115"/>
      <c r="AJ127" s="115"/>
      <c r="AK127" s="115">
        <v>0</v>
      </c>
      <c r="AL127" s="115"/>
      <c r="AM127" s="115"/>
      <c r="AN127" s="115"/>
      <c r="AO127" s="115"/>
      <c r="AP127" s="115">
        <v>747.68499999999995</v>
      </c>
      <c r="AQ127" s="115"/>
      <c r="AR127" s="115"/>
      <c r="AS127" s="115"/>
      <c r="AT127" s="115"/>
      <c r="AU127" s="115">
        <v>806.00400000000002</v>
      </c>
      <c r="AV127" s="115"/>
      <c r="AW127" s="115"/>
      <c r="AX127" s="115"/>
      <c r="AY127" s="115"/>
      <c r="AZ127" s="115">
        <v>0</v>
      </c>
      <c r="BA127" s="115"/>
      <c r="BB127" s="115"/>
      <c r="BC127" s="115"/>
      <c r="BD127" s="115"/>
      <c r="BE127" s="115">
        <v>806.00400000000002</v>
      </c>
      <c r="BF127" s="115"/>
      <c r="BG127" s="115"/>
      <c r="BH127" s="115"/>
      <c r="BI127" s="115"/>
    </row>
    <row r="128" spans="1:79" s="6" customFormat="1" ht="14.25" x14ac:dyDescent="0.2">
      <c r="A128" s="86">
        <v>0</v>
      </c>
      <c r="B128" s="87"/>
      <c r="C128" s="87"/>
      <c r="D128" s="113" t="s">
        <v>185</v>
      </c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2"/>
      <c r="Q128" s="111"/>
      <c r="R128" s="111"/>
      <c r="S128" s="111"/>
      <c r="T128" s="111"/>
      <c r="U128" s="111"/>
      <c r="V128" s="111"/>
      <c r="W128" s="111"/>
      <c r="X128" s="111"/>
      <c r="Y128" s="111"/>
      <c r="Z128" s="111"/>
      <c r="AA128" s="111"/>
      <c r="AB128" s="111"/>
      <c r="AC128" s="111"/>
      <c r="AD128" s="111"/>
      <c r="AE128" s="111"/>
      <c r="AF128" s="112"/>
      <c r="AG128" s="112"/>
      <c r="AH128" s="112"/>
      <c r="AI128" s="112"/>
      <c r="AJ128" s="112"/>
      <c r="AK128" s="112"/>
      <c r="AL128" s="112"/>
      <c r="AM128" s="112"/>
      <c r="AN128" s="112"/>
      <c r="AO128" s="112"/>
      <c r="AP128" s="112"/>
      <c r="AQ128" s="112"/>
      <c r="AR128" s="112"/>
      <c r="AS128" s="112"/>
      <c r="AT128" s="112"/>
      <c r="AU128" s="112"/>
      <c r="AV128" s="112"/>
      <c r="AW128" s="112"/>
      <c r="AX128" s="112"/>
      <c r="AY128" s="112"/>
      <c r="AZ128" s="112"/>
      <c r="BA128" s="112"/>
      <c r="BB128" s="112"/>
      <c r="BC128" s="112"/>
      <c r="BD128" s="112"/>
      <c r="BE128" s="112"/>
      <c r="BF128" s="112"/>
      <c r="BG128" s="112"/>
      <c r="BH128" s="112"/>
      <c r="BI128" s="112"/>
    </row>
    <row r="129" spans="1:79" s="99" customFormat="1" ht="28.5" customHeight="1" x14ac:dyDescent="0.2">
      <c r="A129" s="89">
        <v>0</v>
      </c>
      <c r="B129" s="90"/>
      <c r="C129" s="90"/>
      <c r="D129" s="114" t="s">
        <v>186</v>
      </c>
      <c r="E129" s="93"/>
      <c r="F129" s="93"/>
      <c r="G129" s="93"/>
      <c r="H129" s="93"/>
      <c r="I129" s="93"/>
      <c r="J129" s="93"/>
      <c r="K129" s="93"/>
      <c r="L129" s="93"/>
      <c r="M129" s="93"/>
      <c r="N129" s="93"/>
      <c r="O129" s="93"/>
      <c r="P129" s="94"/>
      <c r="Q129" s="27" t="s">
        <v>187</v>
      </c>
      <c r="R129" s="27"/>
      <c r="S129" s="27"/>
      <c r="T129" s="27"/>
      <c r="U129" s="27"/>
      <c r="V129" s="27" t="s">
        <v>184</v>
      </c>
      <c r="W129" s="27"/>
      <c r="X129" s="27"/>
      <c r="Y129" s="27"/>
      <c r="Z129" s="27"/>
      <c r="AA129" s="27"/>
      <c r="AB129" s="27"/>
      <c r="AC129" s="27"/>
      <c r="AD129" s="27"/>
      <c r="AE129" s="27"/>
      <c r="AF129" s="115">
        <v>1</v>
      </c>
      <c r="AG129" s="115"/>
      <c r="AH129" s="115"/>
      <c r="AI129" s="115"/>
      <c r="AJ129" s="115"/>
      <c r="AK129" s="115">
        <v>0</v>
      </c>
      <c r="AL129" s="115"/>
      <c r="AM129" s="115"/>
      <c r="AN129" s="115"/>
      <c r="AO129" s="115"/>
      <c r="AP129" s="115">
        <v>1</v>
      </c>
      <c r="AQ129" s="115"/>
      <c r="AR129" s="115"/>
      <c r="AS129" s="115"/>
      <c r="AT129" s="115"/>
      <c r="AU129" s="115">
        <v>0</v>
      </c>
      <c r="AV129" s="115"/>
      <c r="AW129" s="115"/>
      <c r="AX129" s="115"/>
      <c r="AY129" s="115"/>
      <c r="AZ129" s="115">
        <v>0</v>
      </c>
      <c r="BA129" s="115"/>
      <c r="BB129" s="115"/>
      <c r="BC129" s="115"/>
      <c r="BD129" s="115"/>
      <c r="BE129" s="115">
        <v>0</v>
      </c>
      <c r="BF129" s="115"/>
      <c r="BG129" s="115"/>
      <c r="BH129" s="115"/>
      <c r="BI129" s="115"/>
    </row>
    <row r="130" spans="1:79" s="6" customFormat="1" ht="14.25" x14ac:dyDescent="0.2">
      <c r="A130" s="86">
        <v>0</v>
      </c>
      <c r="B130" s="87"/>
      <c r="C130" s="87"/>
      <c r="D130" s="113" t="s">
        <v>188</v>
      </c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2"/>
      <c r="Q130" s="111"/>
      <c r="R130" s="111"/>
      <c r="S130" s="111"/>
      <c r="T130" s="111"/>
      <c r="U130" s="111"/>
      <c r="V130" s="111"/>
      <c r="W130" s="111"/>
      <c r="X130" s="111"/>
      <c r="Y130" s="111"/>
      <c r="Z130" s="111"/>
      <c r="AA130" s="111"/>
      <c r="AB130" s="111"/>
      <c r="AC130" s="111"/>
      <c r="AD130" s="111"/>
      <c r="AE130" s="111"/>
      <c r="AF130" s="112"/>
      <c r="AG130" s="112"/>
      <c r="AH130" s="112"/>
      <c r="AI130" s="112"/>
      <c r="AJ130" s="112"/>
      <c r="AK130" s="112"/>
      <c r="AL130" s="112"/>
      <c r="AM130" s="112"/>
      <c r="AN130" s="112"/>
      <c r="AO130" s="112"/>
      <c r="AP130" s="112"/>
      <c r="AQ130" s="112"/>
      <c r="AR130" s="112"/>
      <c r="AS130" s="112"/>
      <c r="AT130" s="112"/>
      <c r="AU130" s="112"/>
      <c r="AV130" s="112"/>
      <c r="AW130" s="112"/>
      <c r="AX130" s="112"/>
      <c r="AY130" s="112"/>
      <c r="AZ130" s="112"/>
      <c r="BA130" s="112"/>
      <c r="BB130" s="112"/>
      <c r="BC130" s="112"/>
      <c r="BD130" s="112"/>
      <c r="BE130" s="112"/>
      <c r="BF130" s="112"/>
      <c r="BG130" s="112"/>
      <c r="BH130" s="112"/>
      <c r="BI130" s="112"/>
    </row>
    <row r="131" spans="1:79" s="99" customFormat="1" ht="28.5" customHeight="1" x14ac:dyDescent="0.2">
      <c r="A131" s="89">
        <v>0</v>
      </c>
      <c r="B131" s="90"/>
      <c r="C131" s="90"/>
      <c r="D131" s="114" t="s">
        <v>189</v>
      </c>
      <c r="E131" s="93"/>
      <c r="F131" s="93"/>
      <c r="G131" s="93"/>
      <c r="H131" s="93"/>
      <c r="I131" s="93"/>
      <c r="J131" s="93"/>
      <c r="K131" s="93"/>
      <c r="L131" s="93"/>
      <c r="M131" s="93"/>
      <c r="N131" s="93"/>
      <c r="O131" s="93"/>
      <c r="P131" s="94"/>
      <c r="Q131" s="27" t="s">
        <v>183</v>
      </c>
      <c r="R131" s="27"/>
      <c r="S131" s="27"/>
      <c r="T131" s="27"/>
      <c r="U131" s="27"/>
      <c r="V131" s="27" t="s">
        <v>184</v>
      </c>
      <c r="W131" s="27"/>
      <c r="X131" s="27"/>
      <c r="Y131" s="27"/>
      <c r="Z131" s="27"/>
      <c r="AA131" s="27"/>
      <c r="AB131" s="27"/>
      <c r="AC131" s="27"/>
      <c r="AD131" s="27"/>
      <c r="AE131" s="27"/>
      <c r="AF131" s="115">
        <v>702.55600000000004</v>
      </c>
      <c r="AG131" s="115"/>
      <c r="AH131" s="115"/>
      <c r="AI131" s="115"/>
      <c r="AJ131" s="115"/>
      <c r="AK131" s="115">
        <v>0</v>
      </c>
      <c r="AL131" s="115"/>
      <c r="AM131" s="115"/>
      <c r="AN131" s="115"/>
      <c r="AO131" s="115"/>
      <c r="AP131" s="115">
        <v>702.55600000000004</v>
      </c>
      <c r="AQ131" s="115"/>
      <c r="AR131" s="115"/>
      <c r="AS131" s="115"/>
      <c r="AT131" s="115"/>
      <c r="AU131" s="115">
        <v>757.35500000000002</v>
      </c>
      <c r="AV131" s="115"/>
      <c r="AW131" s="115"/>
      <c r="AX131" s="115"/>
      <c r="AY131" s="115"/>
      <c r="AZ131" s="115">
        <v>0</v>
      </c>
      <c r="BA131" s="115"/>
      <c r="BB131" s="115"/>
      <c r="BC131" s="115"/>
      <c r="BD131" s="115"/>
      <c r="BE131" s="115">
        <v>757.35500000000002</v>
      </c>
      <c r="BF131" s="115"/>
      <c r="BG131" s="115"/>
      <c r="BH131" s="115"/>
      <c r="BI131" s="115"/>
    </row>
    <row r="132" spans="1:79" s="99" customFormat="1" ht="30" customHeight="1" x14ac:dyDescent="0.2">
      <c r="A132" s="89">
        <v>0</v>
      </c>
      <c r="B132" s="90"/>
      <c r="C132" s="90"/>
      <c r="D132" s="114" t="s">
        <v>190</v>
      </c>
      <c r="E132" s="93"/>
      <c r="F132" s="93"/>
      <c r="G132" s="93"/>
      <c r="H132" s="93"/>
      <c r="I132" s="93"/>
      <c r="J132" s="93"/>
      <c r="K132" s="93"/>
      <c r="L132" s="93"/>
      <c r="M132" s="93"/>
      <c r="N132" s="93"/>
      <c r="O132" s="93"/>
      <c r="P132" s="94"/>
      <c r="Q132" s="27" t="s">
        <v>183</v>
      </c>
      <c r="R132" s="27"/>
      <c r="S132" s="27"/>
      <c r="T132" s="27"/>
      <c r="U132" s="27"/>
      <c r="V132" s="27" t="s">
        <v>184</v>
      </c>
      <c r="W132" s="27"/>
      <c r="X132" s="27"/>
      <c r="Y132" s="27"/>
      <c r="Z132" s="27"/>
      <c r="AA132" s="27"/>
      <c r="AB132" s="27"/>
      <c r="AC132" s="27"/>
      <c r="AD132" s="27"/>
      <c r="AE132" s="27"/>
      <c r="AF132" s="115">
        <v>45.128999999999998</v>
      </c>
      <c r="AG132" s="115"/>
      <c r="AH132" s="115"/>
      <c r="AI132" s="115"/>
      <c r="AJ132" s="115"/>
      <c r="AK132" s="115">
        <v>0</v>
      </c>
      <c r="AL132" s="115"/>
      <c r="AM132" s="115"/>
      <c r="AN132" s="115"/>
      <c r="AO132" s="115"/>
      <c r="AP132" s="115">
        <v>45.128999999999998</v>
      </c>
      <c r="AQ132" s="115"/>
      <c r="AR132" s="115"/>
      <c r="AS132" s="115"/>
      <c r="AT132" s="115"/>
      <c r="AU132" s="115">
        <v>48.649000000000001</v>
      </c>
      <c r="AV132" s="115"/>
      <c r="AW132" s="115"/>
      <c r="AX132" s="115"/>
      <c r="AY132" s="115"/>
      <c r="AZ132" s="115">
        <v>0</v>
      </c>
      <c r="BA132" s="115"/>
      <c r="BB132" s="115"/>
      <c r="BC132" s="115"/>
      <c r="BD132" s="115"/>
      <c r="BE132" s="115">
        <v>48.649000000000001</v>
      </c>
      <c r="BF132" s="115"/>
      <c r="BG132" s="115"/>
      <c r="BH132" s="115"/>
      <c r="BI132" s="115"/>
    </row>
    <row r="134" spans="1:79" ht="14.25" customHeight="1" x14ac:dyDescent="12.75">
      <c r="A134" s="29" t="s">
        <v>124</v>
      </c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29"/>
      <c r="AH134" s="29"/>
      <c r="AI134" s="29"/>
      <c r="AJ134" s="29"/>
      <c r="AK134" s="29"/>
      <c r="AL134" s="29"/>
      <c r="AM134" s="29"/>
      <c r="AN134" s="29"/>
      <c r="AO134" s="29"/>
      <c r="AP134" s="29"/>
      <c r="AQ134" s="29"/>
      <c r="AR134" s="29"/>
      <c r="AS134" s="29"/>
      <c r="AT134" s="29"/>
      <c r="AU134" s="29"/>
      <c r="AV134" s="29"/>
      <c r="AW134" s="29"/>
      <c r="AX134" s="29"/>
      <c r="AY134" s="29"/>
      <c r="AZ134" s="29"/>
      <c r="BA134" s="29"/>
      <c r="BB134" s="29"/>
      <c r="BC134" s="29"/>
      <c r="BD134" s="29"/>
      <c r="BE134" s="29"/>
      <c r="BF134" s="29"/>
      <c r="BG134" s="29"/>
      <c r="BH134" s="29"/>
      <c r="BI134" s="29"/>
      <c r="BJ134" s="29"/>
      <c r="BK134" s="29"/>
      <c r="BL134" s="29"/>
    </row>
    <row r="135" spans="1:79" ht="15" customHeight="1" x14ac:dyDescent="0.2">
      <c r="A135" s="44" t="s">
        <v>210</v>
      </c>
      <c r="B135" s="44"/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  <c r="BA135" s="44"/>
      <c r="BB135" s="44"/>
      <c r="BC135" s="44"/>
      <c r="BD135" s="44"/>
      <c r="BE135" s="44"/>
      <c r="BF135" s="44"/>
      <c r="BG135" s="44"/>
      <c r="BH135" s="44"/>
      <c r="BI135" s="44"/>
      <c r="BJ135" s="44"/>
      <c r="BK135" s="44"/>
      <c r="BL135" s="44"/>
      <c r="BM135" s="44"/>
      <c r="BN135" s="44"/>
      <c r="BO135" s="44"/>
      <c r="BP135" s="44"/>
      <c r="BQ135" s="44"/>
      <c r="BR135" s="44"/>
    </row>
    <row r="136" spans="1:79" ht="12.95" customHeight="1" x14ac:dyDescent="0.2">
      <c r="A136" s="51" t="s">
        <v>19</v>
      </c>
      <c r="B136" s="52"/>
      <c r="C136" s="52"/>
      <c r="D136" s="52"/>
      <c r="E136" s="52"/>
      <c r="F136" s="52"/>
      <c r="G136" s="52"/>
      <c r="H136" s="52"/>
      <c r="I136" s="52"/>
      <c r="J136" s="52"/>
      <c r="K136" s="52"/>
      <c r="L136" s="52"/>
      <c r="M136" s="52"/>
      <c r="N136" s="52"/>
      <c r="O136" s="52"/>
      <c r="P136" s="52"/>
      <c r="Q136" s="52"/>
      <c r="R136" s="52"/>
      <c r="S136" s="52"/>
      <c r="T136" s="53"/>
      <c r="U136" s="27" t="s">
        <v>211</v>
      </c>
      <c r="V136" s="27"/>
      <c r="W136" s="27"/>
      <c r="X136" s="27"/>
      <c r="Y136" s="27"/>
      <c r="Z136" s="27"/>
      <c r="AA136" s="27"/>
      <c r="AB136" s="27"/>
      <c r="AC136" s="27"/>
      <c r="AD136" s="27"/>
      <c r="AE136" s="27" t="s">
        <v>214</v>
      </c>
      <c r="AF136" s="27"/>
      <c r="AG136" s="27"/>
      <c r="AH136" s="27"/>
      <c r="AI136" s="27"/>
      <c r="AJ136" s="27"/>
      <c r="AK136" s="27"/>
      <c r="AL136" s="27"/>
      <c r="AM136" s="27"/>
      <c r="AN136" s="27"/>
      <c r="AO136" s="27" t="s">
        <v>222</v>
      </c>
      <c r="AP136" s="27"/>
      <c r="AQ136" s="27"/>
      <c r="AR136" s="27"/>
      <c r="AS136" s="27"/>
      <c r="AT136" s="27"/>
      <c r="AU136" s="27"/>
      <c r="AV136" s="27"/>
      <c r="AW136" s="27"/>
      <c r="AX136" s="27"/>
      <c r="AY136" s="27" t="s">
        <v>232</v>
      </c>
      <c r="AZ136" s="27"/>
      <c r="BA136" s="27"/>
      <c r="BB136" s="27"/>
      <c r="BC136" s="27"/>
      <c r="BD136" s="27"/>
      <c r="BE136" s="27"/>
      <c r="BF136" s="27"/>
      <c r="BG136" s="27"/>
      <c r="BH136" s="27"/>
      <c r="BI136" s="27" t="s">
        <v>237</v>
      </c>
      <c r="BJ136" s="27"/>
      <c r="BK136" s="27"/>
      <c r="BL136" s="27"/>
      <c r="BM136" s="27"/>
      <c r="BN136" s="27"/>
      <c r="BO136" s="27"/>
      <c r="BP136" s="27"/>
      <c r="BQ136" s="27"/>
      <c r="BR136" s="27"/>
    </row>
    <row r="137" spans="1:79" ht="30" customHeight="1" x14ac:dyDescent="0.2">
      <c r="A137" s="54"/>
      <c r="B137" s="55"/>
      <c r="C137" s="55"/>
      <c r="D137" s="55"/>
      <c r="E137" s="55"/>
      <c r="F137" s="55"/>
      <c r="G137" s="55"/>
      <c r="H137" s="55"/>
      <c r="I137" s="55"/>
      <c r="J137" s="55"/>
      <c r="K137" s="55"/>
      <c r="L137" s="55"/>
      <c r="M137" s="55"/>
      <c r="N137" s="55"/>
      <c r="O137" s="55"/>
      <c r="P137" s="55"/>
      <c r="Q137" s="55"/>
      <c r="R137" s="55"/>
      <c r="S137" s="55"/>
      <c r="T137" s="56"/>
      <c r="U137" s="27" t="s">
        <v>4</v>
      </c>
      <c r="V137" s="27"/>
      <c r="W137" s="27"/>
      <c r="X137" s="27"/>
      <c r="Y137" s="27"/>
      <c r="Z137" s="27" t="s">
        <v>3</v>
      </c>
      <c r="AA137" s="27"/>
      <c r="AB137" s="27"/>
      <c r="AC137" s="27"/>
      <c r="AD137" s="27"/>
      <c r="AE137" s="27" t="s">
        <v>4</v>
      </c>
      <c r="AF137" s="27"/>
      <c r="AG137" s="27"/>
      <c r="AH137" s="27"/>
      <c r="AI137" s="27"/>
      <c r="AJ137" s="27" t="s">
        <v>3</v>
      </c>
      <c r="AK137" s="27"/>
      <c r="AL137" s="27"/>
      <c r="AM137" s="27"/>
      <c r="AN137" s="27"/>
      <c r="AO137" s="27" t="s">
        <v>4</v>
      </c>
      <c r="AP137" s="27"/>
      <c r="AQ137" s="27"/>
      <c r="AR137" s="27"/>
      <c r="AS137" s="27"/>
      <c r="AT137" s="27" t="s">
        <v>3</v>
      </c>
      <c r="AU137" s="27"/>
      <c r="AV137" s="27"/>
      <c r="AW137" s="27"/>
      <c r="AX137" s="27"/>
      <c r="AY137" s="27" t="s">
        <v>4</v>
      </c>
      <c r="AZ137" s="27"/>
      <c r="BA137" s="27"/>
      <c r="BB137" s="27"/>
      <c r="BC137" s="27"/>
      <c r="BD137" s="27" t="s">
        <v>3</v>
      </c>
      <c r="BE137" s="27"/>
      <c r="BF137" s="27"/>
      <c r="BG137" s="27"/>
      <c r="BH137" s="27"/>
      <c r="BI137" s="27" t="s">
        <v>4</v>
      </c>
      <c r="BJ137" s="27"/>
      <c r="BK137" s="27"/>
      <c r="BL137" s="27"/>
      <c r="BM137" s="27"/>
      <c r="BN137" s="27" t="s">
        <v>3</v>
      </c>
      <c r="BO137" s="27"/>
      <c r="BP137" s="27"/>
      <c r="BQ137" s="27"/>
      <c r="BR137" s="27"/>
    </row>
    <row r="138" spans="1:79" ht="15" customHeight="1" x14ac:dyDescent="0.2">
      <c r="A138" s="36">
        <v>1</v>
      </c>
      <c r="B138" s="37"/>
      <c r="C138" s="37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8"/>
      <c r="U138" s="27">
        <v>2</v>
      </c>
      <c r="V138" s="27"/>
      <c r="W138" s="27"/>
      <c r="X138" s="27"/>
      <c r="Y138" s="27"/>
      <c r="Z138" s="27">
        <v>3</v>
      </c>
      <c r="AA138" s="27"/>
      <c r="AB138" s="27"/>
      <c r="AC138" s="27"/>
      <c r="AD138" s="27"/>
      <c r="AE138" s="27">
        <v>4</v>
      </c>
      <c r="AF138" s="27"/>
      <c r="AG138" s="27"/>
      <c r="AH138" s="27"/>
      <c r="AI138" s="27"/>
      <c r="AJ138" s="27">
        <v>5</v>
      </c>
      <c r="AK138" s="27"/>
      <c r="AL138" s="27"/>
      <c r="AM138" s="27"/>
      <c r="AN138" s="27"/>
      <c r="AO138" s="27">
        <v>6</v>
      </c>
      <c r="AP138" s="27"/>
      <c r="AQ138" s="27"/>
      <c r="AR138" s="27"/>
      <c r="AS138" s="27"/>
      <c r="AT138" s="27">
        <v>7</v>
      </c>
      <c r="AU138" s="27"/>
      <c r="AV138" s="27"/>
      <c r="AW138" s="27"/>
      <c r="AX138" s="27"/>
      <c r="AY138" s="27">
        <v>8</v>
      </c>
      <c r="AZ138" s="27"/>
      <c r="BA138" s="27"/>
      <c r="BB138" s="27"/>
      <c r="BC138" s="27"/>
      <c r="BD138" s="27">
        <v>9</v>
      </c>
      <c r="BE138" s="27"/>
      <c r="BF138" s="27"/>
      <c r="BG138" s="27"/>
      <c r="BH138" s="27"/>
      <c r="BI138" s="27">
        <v>10</v>
      </c>
      <c r="BJ138" s="27"/>
      <c r="BK138" s="27"/>
      <c r="BL138" s="27"/>
      <c r="BM138" s="27"/>
      <c r="BN138" s="27">
        <v>11</v>
      </c>
      <c r="BO138" s="27"/>
      <c r="BP138" s="27"/>
      <c r="BQ138" s="27"/>
      <c r="BR138" s="27"/>
    </row>
    <row r="139" spans="1:79" s="1" customFormat="1" ht="15.75" hidden="1" customHeight="1" x14ac:dyDescent="0.2">
      <c r="A139" s="39" t="s">
        <v>57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1"/>
      <c r="U139" s="26" t="s">
        <v>65</v>
      </c>
      <c r="V139" s="26"/>
      <c r="W139" s="26"/>
      <c r="X139" s="26"/>
      <c r="Y139" s="26"/>
      <c r="Z139" s="30" t="s">
        <v>66</v>
      </c>
      <c r="AA139" s="30"/>
      <c r="AB139" s="30"/>
      <c r="AC139" s="30"/>
      <c r="AD139" s="30"/>
      <c r="AE139" s="26" t="s">
        <v>67</v>
      </c>
      <c r="AF139" s="26"/>
      <c r="AG139" s="26"/>
      <c r="AH139" s="26"/>
      <c r="AI139" s="26"/>
      <c r="AJ139" s="30" t="s">
        <v>68</v>
      </c>
      <c r="AK139" s="30"/>
      <c r="AL139" s="30"/>
      <c r="AM139" s="30"/>
      <c r="AN139" s="30"/>
      <c r="AO139" s="26" t="s">
        <v>58</v>
      </c>
      <c r="AP139" s="26"/>
      <c r="AQ139" s="26"/>
      <c r="AR139" s="26"/>
      <c r="AS139" s="26"/>
      <c r="AT139" s="30" t="s">
        <v>59</v>
      </c>
      <c r="AU139" s="30"/>
      <c r="AV139" s="30"/>
      <c r="AW139" s="30"/>
      <c r="AX139" s="30"/>
      <c r="AY139" s="26" t="s">
        <v>60</v>
      </c>
      <c r="AZ139" s="26"/>
      <c r="BA139" s="26"/>
      <c r="BB139" s="26"/>
      <c r="BC139" s="26"/>
      <c r="BD139" s="30" t="s">
        <v>61</v>
      </c>
      <c r="BE139" s="30"/>
      <c r="BF139" s="30"/>
      <c r="BG139" s="30"/>
      <c r="BH139" s="30"/>
      <c r="BI139" s="26" t="s">
        <v>62</v>
      </c>
      <c r="BJ139" s="26"/>
      <c r="BK139" s="26"/>
      <c r="BL139" s="26"/>
      <c r="BM139" s="26"/>
      <c r="BN139" s="30" t="s">
        <v>63</v>
      </c>
      <c r="BO139" s="30"/>
      <c r="BP139" s="30"/>
      <c r="BQ139" s="30"/>
      <c r="BR139" s="30"/>
      <c r="CA139" t="s">
        <v>41</v>
      </c>
    </row>
    <row r="140" spans="1:79" s="6" customFormat="1" ht="12.75" customHeight="1" x14ac:dyDescent="0.2">
      <c r="A140" s="100" t="s">
        <v>191</v>
      </c>
      <c r="B140" s="101"/>
      <c r="C140" s="101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2"/>
      <c r="U140" s="116">
        <v>0</v>
      </c>
      <c r="V140" s="116"/>
      <c r="W140" s="116"/>
      <c r="X140" s="116"/>
      <c r="Y140" s="116"/>
      <c r="Z140" s="116">
        <v>0</v>
      </c>
      <c r="AA140" s="116"/>
      <c r="AB140" s="116"/>
      <c r="AC140" s="116"/>
      <c r="AD140" s="116"/>
      <c r="AE140" s="116">
        <v>0</v>
      </c>
      <c r="AF140" s="116"/>
      <c r="AG140" s="116"/>
      <c r="AH140" s="116"/>
      <c r="AI140" s="116"/>
      <c r="AJ140" s="116">
        <v>0</v>
      </c>
      <c r="AK140" s="116"/>
      <c r="AL140" s="116"/>
      <c r="AM140" s="116"/>
      <c r="AN140" s="116"/>
      <c r="AO140" s="116">
        <v>0</v>
      </c>
      <c r="AP140" s="116"/>
      <c r="AQ140" s="116"/>
      <c r="AR140" s="116"/>
      <c r="AS140" s="116"/>
      <c r="AT140" s="116">
        <v>0</v>
      </c>
      <c r="AU140" s="116"/>
      <c r="AV140" s="116"/>
      <c r="AW140" s="116"/>
      <c r="AX140" s="116"/>
      <c r="AY140" s="116">
        <v>0</v>
      </c>
      <c r="AZ140" s="116"/>
      <c r="BA140" s="116"/>
      <c r="BB140" s="116"/>
      <c r="BC140" s="116"/>
      <c r="BD140" s="116">
        <v>0</v>
      </c>
      <c r="BE140" s="116"/>
      <c r="BF140" s="116"/>
      <c r="BG140" s="116"/>
      <c r="BH140" s="116"/>
      <c r="BI140" s="116">
        <v>0</v>
      </c>
      <c r="BJ140" s="116"/>
      <c r="BK140" s="116"/>
      <c r="BL140" s="116"/>
      <c r="BM140" s="116"/>
      <c r="BN140" s="116">
        <v>0</v>
      </c>
      <c r="BO140" s="116"/>
      <c r="BP140" s="116"/>
      <c r="BQ140" s="116"/>
      <c r="BR140" s="116"/>
      <c r="CA140" s="6" t="s">
        <v>42</v>
      </c>
    </row>
    <row r="141" spans="1:79" s="99" customFormat="1" ht="12.75" customHeight="1" x14ac:dyDescent="0.2">
      <c r="A141" s="92" t="s">
        <v>192</v>
      </c>
      <c r="B141" s="93"/>
      <c r="C141" s="93"/>
      <c r="D141" s="93"/>
      <c r="E141" s="93"/>
      <c r="F141" s="93"/>
      <c r="G141" s="93"/>
      <c r="H141" s="93"/>
      <c r="I141" s="93"/>
      <c r="J141" s="93"/>
      <c r="K141" s="93"/>
      <c r="L141" s="93"/>
      <c r="M141" s="93"/>
      <c r="N141" s="93"/>
      <c r="O141" s="93"/>
      <c r="P141" s="93"/>
      <c r="Q141" s="93"/>
      <c r="R141" s="93"/>
      <c r="S141" s="93"/>
      <c r="T141" s="94"/>
      <c r="U141" s="117">
        <v>0</v>
      </c>
      <c r="V141" s="117"/>
      <c r="W141" s="117"/>
      <c r="X141" s="117"/>
      <c r="Y141" s="117"/>
      <c r="Z141" s="117">
        <v>0</v>
      </c>
      <c r="AA141" s="117"/>
      <c r="AB141" s="117"/>
      <c r="AC141" s="117"/>
      <c r="AD141" s="117"/>
      <c r="AE141" s="117">
        <v>0</v>
      </c>
      <c r="AF141" s="117"/>
      <c r="AG141" s="117"/>
      <c r="AH141" s="117"/>
      <c r="AI141" s="117"/>
      <c r="AJ141" s="117">
        <v>0</v>
      </c>
      <c r="AK141" s="117"/>
      <c r="AL141" s="117"/>
      <c r="AM141" s="117"/>
      <c r="AN141" s="117"/>
      <c r="AO141" s="117">
        <v>0</v>
      </c>
      <c r="AP141" s="117"/>
      <c r="AQ141" s="117"/>
      <c r="AR141" s="117"/>
      <c r="AS141" s="117"/>
      <c r="AT141" s="117">
        <v>0</v>
      </c>
      <c r="AU141" s="117"/>
      <c r="AV141" s="117"/>
      <c r="AW141" s="117"/>
      <c r="AX141" s="117"/>
      <c r="AY141" s="117">
        <v>0</v>
      </c>
      <c r="AZ141" s="117"/>
      <c r="BA141" s="117"/>
      <c r="BB141" s="117"/>
      <c r="BC141" s="117"/>
      <c r="BD141" s="117">
        <v>0</v>
      </c>
      <c r="BE141" s="117"/>
      <c r="BF141" s="117"/>
      <c r="BG141" s="117"/>
      <c r="BH141" s="117"/>
      <c r="BI141" s="117">
        <v>0</v>
      </c>
      <c r="BJ141" s="117"/>
      <c r="BK141" s="117"/>
      <c r="BL141" s="117"/>
      <c r="BM141" s="117"/>
      <c r="BN141" s="117">
        <v>0</v>
      </c>
      <c r="BO141" s="117"/>
      <c r="BP141" s="117"/>
      <c r="BQ141" s="117"/>
      <c r="BR141" s="117"/>
    </row>
    <row r="142" spans="1:79" s="6" customFormat="1" ht="12.75" customHeight="1" x14ac:dyDescent="0.2">
      <c r="A142" s="100" t="s">
        <v>193</v>
      </c>
      <c r="B142" s="101"/>
      <c r="C142" s="101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2"/>
      <c r="U142" s="116">
        <v>0</v>
      </c>
      <c r="V142" s="116"/>
      <c r="W142" s="116"/>
      <c r="X142" s="116"/>
      <c r="Y142" s="116"/>
      <c r="Z142" s="116">
        <v>0</v>
      </c>
      <c r="AA142" s="116"/>
      <c r="AB142" s="116"/>
      <c r="AC142" s="116"/>
      <c r="AD142" s="116"/>
      <c r="AE142" s="116">
        <v>0</v>
      </c>
      <c r="AF142" s="116"/>
      <c r="AG142" s="116"/>
      <c r="AH142" s="116"/>
      <c r="AI142" s="116"/>
      <c r="AJ142" s="116">
        <v>0</v>
      </c>
      <c r="AK142" s="116"/>
      <c r="AL142" s="116"/>
      <c r="AM142" s="116"/>
      <c r="AN142" s="116"/>
      <c r="AO142" s="116">
        <v>0</v>
      </c>
      <c r="AP142" s="116"/>
      <c r="AQ142" s="116"/>
      <c r="AR142" s="116"/>
      <c r="AS142" s="116"/>
      <c r="AT142" s="116">
        <v>0</v>
      </c>
      <c r="AU142" s="116"/>
      <c r="AV142" s="116"/>
      <c r="AW142" s="116"/>
      <c r="AX142" s="116"/>
      <c r="AY142" s="116">
        <v>0</v>
      </c>
      <c r="AZ142" s="116"/>
      <c r="BA142" s="116"/>
      <c r="BB142" s="116"/>
      <c r="BC142" s="116"/>
      <c r="BD142" s="116">
        <v>0</v>
      </c>
      <c r="BE142" s="116"/>
      <c r="BF142" s="116"/>
      <c r="BG142" s="116"/>
      <c r="BH142" s="116"/>
      <c r="BI142" s="116">
        <v>0</v>
      </c>
      <c r="BJ142" s="116"/>
      <c r="BK142" s="116"/>
      <c r="BL142" s="116"/>
      <c r="BM142" s="116"/>
      <c r="BN142" s="116">
        <v>0</v>
      </c>
      <c r="BO142" s="116"/>
      <c r="BP142" s="116"/>
      <c r="BQ142" s="116"/>
      <c r="BR142" s="116"/>
    </row>
    <row r="143" spans="1:79" s="99" customFormat="1" ht="12.75" customHeight="1" x14ac:dyDescent="0.2">
      <c r="A143" s="92" t="s">
        <v>194</v>
      </c>
      <c r="B143" s="93"/>
      <c r="C143" s="93"/>
      <c r="D143" s="93"/>
      <c r="E143" s="93"/>
      <c r="F143" s="93"/>
      <c r="G143" s="93"/>
      <c r="H143" s="93"/>
      <c r="I143" s="93"/>
      <c r="J143" s="93"/>
      <c r="K143" s="93"/>
      <c r="L143" s="93"/>
      <c r="M143" s="93"/>
      <c r="N143" s="93"/>
      <c r="O143" s="93"/>
      <c r="P143" s="93"/>
      <c r="Q143" s="93"/>
      <c r="R143" s="93"/>
      <c r="S143" s="93"/>
      <c r="T143" s="94"/>
      <c r="U143" s="117">
        <v>0</v>
      </c>
      <c r="V143" s="117"/>
      <c r="W143" s="117"/>
      <c r="X143" s="117"/>
      <c r="Y143" s="117"/>
      <c r="Z143" s="117">
        <v>0</v>
      </c>
      <c r="AA143" s="117"/>
      <c r="AB143" s="117"/>
      <c r="AC143" s="117"/>
      <c r="AD143" s="117"/>
      <c r="AE143" s="117">
        <v>0</v>
      </c>
      <c r="AF143" s="117"/>
      <c r="AG143" s="117"/>
      <c r="AH143" s="117"/>
      <c r="AI143" s="117"/>
      <c r="AJ143" s="117">
        <v>0</v>
      </c>
      <c r="AK143" s="117"/>
      <c r="AL143" s="117"/>
      <c r="AM143" s="117"/>
      <c r="AN143" s="117"/>
      <c r="AO143" s="117">
        <v>0</v>
      </c>
      <c r="AP143" s="117"/>
      <c r="AQ143" s="117"/>
      <c r="AR143" s="117"/>
      <c r="AS143" s="117"/>
      <c r="AT143" s="117">
        <v>0</v>
      </c>
      <c r="AU143" s="117"/>
      <c r="AV143" s="117"/>
      <c r="AW143" s="117"/>
      <c r="AX143" s="117"/>
      <c r="AY143" s="117">
        <v>0</v>
      </c>
      <c r="AZ143" s="117"/>
      <c r="BA143" s="117"/>
      <c r="BB143" s="117"/>
      <c r="BC143" s="117"/>
      <c r="BD143" s="117">
        <v>0</v>
      </c>
      <c r="BE143" s="117"/>
      <c r="BF143" s="117"/>
      <c r="BG143" s="117"/>
      <c r="BH143" s="117"/>
      <c r="BI143" s="117">
        <v>0</v>
      </c>
      <c r="BJ143" s="117"/>
      <c r="BK143" s="117"/>
      <c r="BL143" s="117"/>
      <c r="BM143" s="117"/>
      <c r="BN143" s="117">
        <v>0</v>
      </c>
      <c r="BO143" s="117"/>
      <c r="BP143" s="117"/>
      <c r="BQ143" s="117"/>
      <c r="BR143" s="117"/>
    </row>
    <row r="144" spans="1:79" s="6" customFormat="1" ht="12.75" customHeight="1" x14ac:dyDescent="0.2">
      <c r="A144" s="100" t="s">
        <v>147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2"/>
      <c r="U144" s="116">
        <v>0</v>
      </c>
      <c r="V144" s="116"/>
      <c r="W144" s="116"/>
      <c r="X144" s="116"/>
      <c r="Y144" s="116"/>
      <c r="Z144" s="116">
        <v>0</v>
      </c>
      <c r="AA144" s="116"/>
      <c r="AB144" s="116"/>
      <c r="AC144" s="116"/>
      <c r="AD144" s="116"/>
      <c r="AE144" s="116">
        <v>0</v>
      </c>
      <c r="AF144" s="116"/>
      <c r="AG144" s="116"/>
      <c r="AH144" s="116"/>
      <c r="AI144" s="116"/>
      <c r="AJ144" s="116">
        <v>0</v>
      </c>
      <c r="AK144" s="116"/>
      <c r="AL144" s="116"/>
      <c r="AM144" s="116"/>
      <c r="AN144" s="116"/>
      <c r="AO144" s="116">
        <v>0</v>
      </c>
      <c r="AP144" s="116"/>
      <c r="AQ144" s="116"/>
      <c r="AR144" s="116"/>
      <c r="AS144" s="116"/>
      <c r="AT144" s="116">
        <v>0</v>
      </c>
      <c r="AU144" s="116"/>
      <c r="AV144" s="116"/>
      <c r="AW144" s="116"/>
      <c r="AX144" s="116"/>
      <c r="AY144" s="116">
        <v>0</v>
      </c>
      <c r="AZ144" s="116"/>
      <c r="BA144" s="116"/>
      <c r="BB144" s="116"/>
      <c r="BC144" s="116"/>
      <c r="BD144" s="116">
        <v>0</v>
      </c>
      <c r="BE144" s="116"/>
      <c r="BF144" s="116"/>
      <c r="BG144" s="116"/>
      <c r="BH144" s="116"/>
      <c r="BI144" s="116">
        <v>0</v>
      </c>
      <c r="BJ144" s="116"/>
      <c r="BK144" s="116"/>
      <c r="BL144" s="116"/>
      <c r="BM144" s="116"/>
      <c r="BN144" s="116">
        <v>0</v>
      </c>
      <c r="BO144" s="116"/>
      <c r="BP144" s="116"/>
      <c r="BQ144" s="116"/>
      <c r="BR144" s="116"/>
    </row>
    <row r="145" spans="1:79" s="99" customFormat="1" ht="38.25" customHeight="1" x14ac:dyDescent="0.2">
      <c r="A145" s="92" t="s">
        <v>195</v>
      </c>
      <c r="B145" s="93"/>
      <c r="C145" s="93"/>
      <c r="D145" s="93"/>
      <c r="E145" s="93"/>
      <c r="F145" s="93"/>
      <c r="G145" s="93"/>
      <c r="H145" s="93"/>
      <c r="I145" s="93"/>
      <c r="J145" s="93"/>
      <c r="K145" s="93"/>
      <c r="L145" s="93"/>
      <c r="M145" s="93"/>
      <c r="N145" s="93"/>
      <c r="O145" s="93"/>
      <c r="P145" s="93"/>
      <c r="Q145" s="93"/>
      <c r="R145" s="93"/>
      <c r="S145" s="93"/>
      <c r="T145" s="94"/>
      <c r="U145" s="117" t="s">
        <v>173</v>
      </c>
      <c r="V145" s="117"/>
      <c r="W145" s="117"/>
      <c r="X145" s="117"/>
      <c r="Y145" s="117"/>
      <c r="Z145" s="117"/>
      <c r="AA145" s="117"/>
      <c r="AB145" s="117"/>
      <c r="AC145" s="117"/>
      <c r="AD145" s="117"/>
      <c r="AE145" s="117" t="s">
        <v>173</v>
      </c>
      <c r="AF145" s="117"/>
      <c r="AG145" s="117"/>
      <c r="AH145" s="117"/>
      <c r="AI145" s="117"/>
      <c r="AJ145" s="117"/>
      <c r="AK145" s="117"/>
      <c r="AL145" s="117"/>
      <c r="AM145" s="117"/>
      <c r="AN145" s="117"/>
      <c r="AO145" s="117" t="s">
        <v>173</v>
      </c>
      <c r="AP145" s="117"/>
      <c r="AQ145" s="117"/>
      <c r="AR145" s="117"/>
      <c r="AS145" s="117"/>
      <c r="AT145" s="117"/>
      <c r="AU145" s="117"/>
      <c r="AV145" s="117"/>
      <c r="AW145" s="117"/>
      <c r="AX145" s="117"/>
      <c r="AY145" s="117" t="s">
        <v>173</v>
      </c>
      <c r="AZ145" s="117"/>
      <c r="BA145" s="117"/>
      <c r="BB145" s="117"/>
      <c r="BC145" s="117"/>
      <c r="BD145" s="117"/>
      <c r="BE145" s="117"/>
      <c r="BF145" s="117"/>
      <c r="BG145" s="117"/>
      <c r="BH145" s="117"/>
      <c r="BI145" s="117" t="s">
        <v>173</v>
      </c>
      <c r="BJ145" s="117"/>
      <c r="BK145" s="117"/>
      <c r="BL145" s="117"/>
      <c r="BM145" s="117"/>
      <c r="BN145" s="117"/>
      <c r="BO145" s="117"/>
      <c r="BP145" s="117"/>
      <c r="BQ145" s="117"/>
      <c r="BR145" s="117"/>
    </row>
    <row r="148" spans="1:79" ht="14.25" customHeight="1" x14ac:dyDescent="0.2">
      <c r="A148" s="29" t="s">
        <v>125</v>
      </c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F148" s="29"/>
      <c r="AG148" s="29"/>
      <c r="AH148" s="29"/>
      <c r="AI148" s="29"/>
      <c r="AJ148" s="29"/>
      <c r="AK148" s="29"/>
      <c r="AL148" s="29"/>
      <c r="AM148" s="29"/>
      <c r="AN148" s="29"/>
      <c r="AO148" s="29"/>
      <c r="AP148" s="29"/>
      <c r="AQ148" s="29"/>
      <c r="AR148" s="29"/>
      <c r="AS148" s="29"/>
      <c r="AT148" s="29"/>
      <c r="AU148" s="29"/>
      <c r="AV148" s="29"/>
      <c r="AW148" s="29"/>
      <c r="AX148" s="29"/>
      <c r="AY148" s="29"/>
      <c r="AZ148" s="29"/>
      <c r="BA148" s="29"/>
      <c r="BB148" s="29"/>
      <c r="BC148" s="29"/>
      <c r="BD148" s="29"/>
      <c r="BE148" s="29"/>
      <c r="BF148" s="29"/>
      <c r="BG148" s="29"/>
      <c r="BH148" s="29"/>
      <c r="BI148" s="29"/>
      <c r="BJ148" s="29"/>
      <c r="BK148" s="29"/>
      <c r="BL148" s="29"/>
    </row>
    <row r="149" spans="1:79" ht="15" customHeight="1" x14ac:dyDescent="0.2">
      <c r="A149" s="51" t="s">
        <v>6</v>
      </c>
      <c r="B149" s="52"/>
      <c r="C149" s="52"/>
      <c r="D149" s="51" t="s">
        <v>10</v>
      </c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  <c r="P149" s="52"/>
      <c r="Q149" s="52"/>
      <c r="R149" s="52"/>
      <c r="S149" s="52"/>
      <c r="T149" s="52"/>
      <c r="U149" s="52"/>
      <c r="V149" s="53"/>
      <c r="W149" s="27" t="s">
        <v>211</v>
      </c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 t="s">
        <v>215</v>
      </c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 t="s">
        <v>227</v>
      </c>
      <c r="AV149" s="27"/>
      <c r="AW149" s="27"/>
      <c r="AX149" s="27"/>
      <c r="AY149" s="27"/>
      <c r="AZ149" s="27"/>
      <c r="BA149" s="27" t="s">
        <v>233</v>
      </c>
      <c r="BB149" s="27"/>
      <c r="BC149" s="27"/>
      <c r="BD149" s="27"/>
      <c r="BE149" s="27"/>
      <c r="BF149" s="27"/>
      <c r="BG149" s="27" t="s">
        <v>242</v>
      </c>
      <c r="BH149" s="27"/>
      <c r="BI149" s="27"/>
      <c r="BJ149" s="27"/>
      <c r="BK149" s="27"/>
      <c r="BL149" s="27"/>
    </row>
    <row r="150" spans="1:79" ht="15" customHeight="1" x14ac:dyDescent="0.2">
      <c r="A150" s="71"/>
      <c r="B150" s="72"/>
      <c r="C150" s="72"/>
      <c r="D150" s="71"/>
      <c r="E150" s="72"/>
      <c r="F150" s="72"/>
      <c r="G150" s="72"/>
      <c r="H150" s="72"/>
      <c r="I150" s="72"/>
      <c r="J150" s="72"/>
      <c r="K150" s="72"/>
      <c r="L150" s="72"/>
      <c r="M150" s="72"/>
      <c r="N150" s="72"/>
      <c r="O150" s="72"/>
      <c r="P150" s="72"/>
      <c r="Q150" s="72"/>
      <c r="R150" s="72"/>
      <c r="S150" s="72"/>
      <c r="T150" s="72"/>
      <c r="U150" s="72"/>
      <c r="V150" s="73"/>
      <c r="W150" s="27" t="s">
        <v>4</v>
      </c>
      <c r="X150" s="27"/>
      <c r="Y150" s="27"/>
      <c r="Z150" s="27"/>
      <c r="AA150" s="27"/>
      <c r="AB150" s="27"/>
      <c r="AC150" s="27" t="s">
        <v>3</v>
      </c>
      <c r="AD150" s="27"/>
      <c r="AE150" s="27"/>
      <c r="AF150" s="27"/>
      <c r="AG150" s="27"/>
      <c r="AH150" s="27"/>
      <c r="AI150" s="27" t="s">
        <v>4</v>
      </c>
      <c r="AJ150" s="27"/>
      <c r="AK150" s="27"/>
      <c r="AL150" s="27"/>
      <c r="AM150" s="27"/>
      <c r="AN150" s="27"/>
      <c r="AO150" s="27" t="s">
        <v>3</v>
      </c>
      <c r="AP150" s="27"/>
      <c r="AQ150" s="27"/>
      <c r="AR150" s="27"/>
      <c r="AS150" s="27"/>
      <c r="AT150" s="27"/>
      <c r="AU150" s="74" t="s">
        <v>4</v>
      </c>
      <c r="AV150" s="74"/>
      <c r="AW150" s="74"/>
      <c r="AX150" s="74" t="s">
        <v>3</v>
      </c>
      <c r="AY150" s="74"/>
      <c r="AZ150" s="74"/>
      <c r="BA150" s="74" t="s">
        <v>4</v>
      </c>
      <c r="BB150" s="74"/>
      <c r="BC150" s="74"/>
      <c r="BD150" s="74" t="s">
        <v>3</v>
      </c>
      <c r="BE150" s="74"/>
      <c r="BF150" s="74"/>
      <c r="BG150" s="74" t="s">
        <v>4</v>
      </c>
      <c r="BH150" s="74"/>
      <c r="BI150" s="74"/>
      <c r="BJ150" s="74" t="s">
        <v>3</v>
      </c>
      <c r="BK150" s="74"/>
      <c r="BL150" s="74"/>
    </row>
    <row r="151" spans="1:79" ht="57" customHeight="1" x14ac:dyDescent="12.75">
      <c r="A151" s="54"/>
      <c r="B151" s="55"/>
      <c r="C151" s="55"/>
      <c r="D151" s="54"/>
      <c r="E151" s="55"/>
      <c r="F151" s="55"/>
      <c r="G151" s="55"/>
      <c r="H151" s="55"/>
      <c r="I151" s="55"/>
      <c r="J151" s="55"/>
      <c r="K151" s="55"/>
      <c r="L151" s="55"/>
      <c r="M151" s="55"/>
      <c r="N151" s="55"/>
      <c r="O151" s="55"/>
      <c r="P151" s="55"/>
      <c r="Q151" s="55"/>
      <c r="R151" s="55"/>
      <c r="S151" s="55"/>
      <c r="T151" s="55"/>
      <c r="U151" s="55"/>
      <c r="V151" s="56"/>
      <c r="W151" s="27" t="s">
        <v>12</v>
      </c>
      <c r="X151" s="27"/>
      <c r="Y151" s="27"/>
      <c r="Z151" s="27" t="s">
        <v>11</v>
      </c>
      <c r="AA151" s="27"/>
      <c r="AB151" s="27"/>
      <c r="AC151" s="27" t="s">
        <v>12</v>
      </c>
      <c r="AD151" s="27"/>
      <c r="AE151" s="27"/>
      <c r="AF151" s="27" t="s">
        <v>11</v>
      </c>
      <c r="AG151" s="27"/>
      <c r="AH151" s="27"/>
      <c r="AI151" s="27" t="s">
        <v>12</v>
      </c>
      <c r="AJ151" s="27"/>
      <c r="AK151" s="27"/>
      <c r="AL151" s="27" t="s">
        <v>11</v>
      </c>
      <c r="AM151" s="27"/>
      <c r="AN151" s="27"/>
      <c r="AO151" s="27" t="s">
        <v>12</v>
      </c>
      <c r="AP151" s="27"/>
      <c r="AQ151" s="27"/>
      <c r="AR151" s="27" t="s">
        <v>11</v>
      </c>
      <c r="AS151" s="27"/>
      <c r="AT151" s="27"/>
      <c r="AU151" s="74"/>
      <c r="AV151" s="74"/>
      <c r="AW151" s="74"/>
      <c r="AX151" s="74"/>
      <c r="AY151" s="74"/>
      <c r="AZ151" s="74"/>
      <c r="BA151" s="74"/>
      <c r="BB151" s="74"/>
      <c r="BC151" s="74"/>
      <c r="BD151" s="74"/>
      <c r="BE151" s="74"/>
      <c r="BF151" s="74"/>
      <c r="BG151" s="74"/>
      <c r="BH151" s="74"/>
      <c r="BI151" s="74"/>
      <c r="BJ151" s="74"/>
      <c r="BK151" s="74"/>
      <c r="BL151" s="74"/>
    </row>
    <row r="152" spans="1:79" ht="15" customHeight="1" x14ac:dyDescent="0.2">
      <c r="A152" s="36">
        <v>1</v>
      </c>
      <c r="B152" s="37"/>
      <c r="C152" s="37"/>
      <c r="D152" s="36">
        <v>2</v>
      </c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8"/>
      <c r="W152" s="27">
        <v>3</v>
      </c>
      <c r="X152" s="27"/>
      <c r="Y152" s="27"/>
      <c r="Z152" s="27">
        <v>4</v>
      </c>
      <c r="AA152" s="27"/>
      <c r="AB152" s="27"/>
      <c r="AC152" s="27">
        <v>5</v>
      </c>
      <c r="AD152" s="27"/>
      <c r="AE152" s="27"/>
      <c r="AF152" s="27">
        <v>6</v>
      </c>
      <c r="AG152" s="27"/>
      <c r="AH152" s="27"/>
      <c r="AI152" s="27">
        <v>7</v>
      </c>
      <c r="AJ152" s="27"/>
      <c r="AK152" s="27"/>
      <c r="AL152" s="27">
        <v>8</v>
      </c>
      <c r="AM152" s="27"/>
      <c r="AN152" s="27"/>
      <c r="AO152" s="27">
        <v>9</v>
      </c>
      <c r="AP152" s="27"/>
      <c r="AQ152" s="27"/>
      <c r="AR152" s="27">
        <v>10</v>
      </c>
      <c r="AS152" s="27"/>
      <c r="AT152" s="27"/>
      <c r="AU152" s="27">
        <v>11</v>
      </c>
      <c r="AV152" s="27"/>
      <c r="AW152" s="27"/>
      <c r="AX152" s="27">
        <v>12</v>
      </c>
      <c r="AY152" s="27"/>
      <c r="AZ152" s="27"/>
      <c r="BA152" s="27">
        <v>13</v>
      </c>
      <c r="BB152" s="27"/>
      <c r="BC152" s="27"/>
      <c r="BD152" s="27">
        <v>14</v>
      </c>
      <c r="BE152" s="27"/>
      <c r="BF152" s="27"/>
      <c r="BG152" s="27">
        <v>15</v>
      </c>
      <c r="BH152" s="27"/>
      <c r="BI152" s="27"/>
      <c r="BJ152" s="27">
        <v>16</v>
      </c>
      <c r="BK152" s="27"/>
      <c r="BL152" s="27"/>
    </row>
    <row r="153" spans="1:79" s="1" customFormat="1" ht="12.75" hidden="1" customHeight="1" x14ac:dyDescent="0.2">
      <c r="A153" s="39" t="s">
        <v>69</v>
      </c>
      <c r="B153" s="40"/>
      <c r="C153" s="40"/>
      <c r="D153" s="39" t="s">
        <v>57</v>
      </c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1"/>
      <c r="W153" s="26" t="s">
        <v>72</v>
      </c>
      <c r="X153" s="26"/>
      <c r="Y153" s="26"/>
      <c r="Z153" s="26" t="s">
        <v>73</v>
      </c>
      <c r="AA153" s="26"/>
      <c r="AB153" s="26"/>
      <c r="AC153" s="30" t="s">
        <v>74</v>
      </c>
      <c r="AD153" s="30"/>
      <c r="AE153" s="30"/>
      <c r="AF153" s="30" t="s">
        <v>75</v>
      </c>
      <c r="AG153" s="30"/>
      <c r="AH153" s="30"/>
      <c r="AI153" s="26" t="s">
        <v>76</v>
      </c>
      <c r="AJ153" s="26"/>
      <c r="AK153" s="26"/>
      <c r="AL153" s="26" t="s">
        <v>77</v>
      </c>
      <c r="AM153" s="26"/>
      <c r="AN153" s="26"/>
      <c r="AO153" s="30" t="s">
        <v>104</v>
      </c>
      <c r="AP153" s="30"/>
      <c r="AQ153" s="30"/>
      <c r="AR153" s="30" t="s">
        <v>78</v>
      </c>
      <c r="AS153" s="30"/>
      <c r="AT153" s="30"/>
      <c r="AU153" s="26" t="s">
        <v>105</v>
      </c>
      <c r="AV153" s="26"/>
      <c r="AW153" s="26"/>
      <c r="AX153" s="30" t="s">
        <v>106</v>
      </c>
      <c r="AY153" s="30"/>
      <c r="AZ153" s="30"/>
      <c r="BA153" s="26" t="s">
        <v>107</v>
      </c>
      <c r="BB153" s="26"/>
      <c r="BC153" s="26"/>
      <c r="BD153" s="30" t="s">
        <v>108</v>
      </c>
      <c r="BE153" s="30"/>
      <c r="BF153" s="30"/>
      <c r="BG153" s="26" t="s">
        <v>109</v>
      </c>
      <c r="BH153" s="26"/>
      <c r="BI153" s="26"/>
      <c r="BJ153" s="30" t="s">
        <v>110</v>
      </c>
      <c r="BK153" s="30"/>
      <c r="BL153" s="30"/>
      <c r="CA153" s="1" t="s">
        <v>103</v>
      </c>
    </row>
    <row r="154" spans="1:79" s="6" customFormat="1" ht="12.75" customHeight="1" x14ac:dyDescent="0.2">
      <c r="A154" s="86">
        <v>1</v>
      </c>
      <c r="B154" s="87"/>
      <c r="C154" s="87"/>
      <c r="D154" s="100" t="s">
        <v>196</v>
      </c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2"/>
      <c r="W154" s="112"/>
      <c r="X154" s="112"/>
      <c r="Y154" s="112"/>
      <c r="Z154" s="112"/>
      <c r="AA154" s="112"/>
      <c r="AB154" s="112"/>
      <c r="AC154" s="112"/>
      <c r="AD154" s="112"/>
      <c r="AE154" s="112"/>
      <c r="AF154" s="112"/>
      <c r="AG154" s="112"/>
      <c r="AH154" s="112"/>
      <c r="AI154" s="112"/>
      <c r="AJ154" s="112"/>
      <c r="AK154" s="112"/>
      <c r="AL154" s="112"/>
      <c r="AM154" s="112"/>
      <c r="AN154" s="112"/>
      <c r="AO154" s="112"/>
      <c r="AP154" s="112"/>
      <c r="AQ154" s="112"/>
      <c r="AR154" s="112"/>
      <c r="AS154" s="112"/>
      <c r="AT154" s="112"/>
      <c r="AU154" s="112"/>
      <c r="AV154" s="112"/>
      <c r="AW154" s="112"/>
      <c r="AX154" s="112"/>
      <c r="AY154" s="112"/>
      <c r="AZ154" s="112"/>
      <c r="BA154" s="112"/>
      <c r="BB154" s="112"/>
      <c r="BC154" s="112"/>
      <c r="BD154" s="112"/>
      <c r="BE154" s="112"/>
      <c r="BF154" s="112"/>
      <c r="BG154" s="112"/>
      <c r="BH154" s="112"/>
      <c r="BI154" s="112"/>
      <c r="BJ154" s="112"/>
      <c r="BK154" s="112"/>
      <c r="BL154" s="112"/>
      <c r="CA154" s="6" t="s">
        <v>43</v>
      </c>
    </row>
    <row r="155" spans="1:79" s="99" customFormat="1" ht="25.5" customHeight="1" x14ac:dyDescent="0.2">
      <c r="A155" s="89">
        <v>2</v>
      </c>
      <c r="B155" s="90"/>
      <c r="C155" s="90"/>
      <c r="D155" s="92" t="s">
        <v>197</v>
      </c>
      <c r="E155" s="93"/>
      <c r="F155" s="93"/>
      <c r="G155" s="93"/>
      <c r="H155" s="93"/>
      <c r="I155" s="93"/>
      <c r="J155" s="93"/>
      <c r="K155" s="93"/>
      <c r="L155" s="93"/>
      <c r="M155" s="93"/>
      <c r="N155" s="93"/>
      <c r="O155" s="93"/>
      <c r="P155" s="93"/>
      <c r="Q155" s="93"/>
      <c r="R155" s="93"/>
      <c r="S155" s="93"/>
      <c r="T155" s="93"/>
      <c r="U155" s="93"/>
      <c r="V155" s="94"/>
      <c r="W155" s="115" t="s">
        <v>173</v>
      </c>
      <c r="X155" s="115"/>
      <c r="Y155" s="115"/>
      <c r="Z155" s="115" t="s">
        <v>173</v>
      </c>
      <c r="AA155" s="115"/>
      <c r="AB155" s="115"/>
      <c r="AC155" s="115"/>
      <c r="AD155" s="115"/>
      <c r="AE155" s="115"/>
      <c r="AF155" s="115"/>
      <c r="AG155" s="115"/>
      <c r="AH155" s="115"/>
      <c r="AI155" s="115" t="s">
        <v>173</v>
      </c>
      <c r="AJ155" s="115"/>
      <c r="AK155" s="115"/>
      <c r="AL155" s="115" t="s">
        <v>173</v>
      </c>
      <c r="AM155" s="115"/>
      <c r="AN155" s="115"/>
      <c r="AO155" s="115"/>
      <c r="AP155" s="115"/>
      <c r="AQ155" s="115"/>
      <c r="AR155" s="115"/>
      <c r="AS155" s="115"/>
      <c r="AT155" s="115"/>
      <c r="AU155" s="115" t="s">
        <v>173</v>
      </c>
      <c r="AV155" s="115"/>
      <c r="AW155" s="115"/>
      <c r="AX155" s="115"/>
      <c r="AY155" s="115"/>
      <c r="AZ155" s="115"/>
      <c r="BA155" s="115" t="s">
        <v>173</v>
      </c>
      <c r="BB155" s="115"/>
      <c r="BC155" s="115"/>
      <c r="BD155" s="115"/>
      <c r="BE155" s="115"/>
      <c r="BF155" s="115"/>
      <c r="BG155" s="115" t="s">
        <v>173</v>
      </c>
      <c r="BH155" s="115"/>
      <c r="BI155" s="115"/>
      <c r="BJ155" s="115"/>
      <c r="BK155" s="115"/>
      <c r="BL155" s="115"/>
    </row>
    <row r="158" spans="1:79" ht="14.25" customHeight="1" x14ac:dyDescent="0.2">
      <c r="A158" s="29" t="s">
        <v>153</v>
      </c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F158" s="29"/>
      <c r="AG158" s="29"/>
      <c r="AH158" s="29"/>
      <c r="AI158" s="29"/>
      <c r="AJ158" s="29"/>
      <c r="AK158" s="29"/>
      <c r="AL158" s="29"/>
      <c r="AM158" s="29"/>
      <c r="AN158" s="29"/>
      <c r="AO158" s="29"/>
      <c r="AP158" s="29"/>
      <c r="AQ158" s="29"/>
      <c r="AR158" s="29"/>
      <c r="AS158" s="29"/>
      <c r="AT158" s="29"/>
      <c r="AU158" s="29"/>
      <c r="AV158" s="29"/>
      <c r="AW158" s="29"/>
      <c r="AX158" s="29"/>
      <c r="AY158" s="29"/>
      <c r="AZ158" s="29"/>
      <c r="BA158" s="29"/>
      <c r="BB158" s="29"/>
      <c r="BC158" s="29"/>
      <c r="BD158" s="29"/>
      <c r="BE158" s="29"/>
      <c r="BF158" s="29"/>
      <c r="BG158" s="29"/>
      <c r="BH158" s="29"/>
      <c r="BI158" s="29"/>
      <c r="BJ158" s="29"/>
      <c r="BK158" s="29"/>
      <c r="BL158" s="29"/>
    </row>
    <row r="159" spans="1:79" ht="14.25" customHeight="1" x14ac:dyDescent="0.2">
      <c r="A159" s="29" t="s">
        <v>228</v>
      </c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F159" s="29"/>
      <c r="AG159" s="29"/>
      <c r="AH159" s="29"/>
      <c r="AI159" s="29"/>
      <c r="AJ159" s="29"/>
      <c r="AK159" s="29"/>
      <c r="AL159" s="29"/>
      <c r="AM159" s="29"/>
      <c r="AN159" s="29"/>
      <c r="AO159" s="29"/>
      <c r="AP159" s="29"/>
      <c r="AQ159" s="29"/>
      <c r="AR159" s="29"/>
      <c r="AS159" s="29"/>
      <c r="AT159" s="29"/>
      <c r="AU159" s="29"/>
      <c r="AV159" s="29"/>
      <c r="AW159" s="29"/>
      <c r="AX159" s="29"/>
      <c r="AY159" s="29"/>
      <c r="AZ159" s="29"/>
      <c r="BA159" s="29"/>
      <c r="BB159" s="29"/>
      <c r="BC159" s="29"/>
      <c r="BD159" s="29"/>
      <c r="BE159" s="29"/>
      <c r="BF159" s="29"/>
      <c r="BG159" s="29"/>
      <c r="BH159" s="29"/>
      <c r="BI159" s="29"/>
      <c r="BJ159" s="29"/>
      <c r="BK159" s="29"/>
      <c r="BL159" s="29"/>
      <c r="BM159" s="29"/>
      <c r="BN159" s="29"/>
      <c r="BO159" s="29"/>
      <c r="BP159" s="29"/>
      <c r="BQ159" s="29"/>
      <c r="BR159" s="29"/>
      <c r="BS159" s="29"/>
    </row>
    <row r="160" spans="1:79" ht="15" customHeight="1" x14ac:dyDescent="0.2">
      <c r="A160" s="31" t="s">
        <v>210</v>
      </c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</row>
    <row r="161" spans="1:79" ht="15" customHeight="1" x14ac:dyDescent="0.2">
      <c r="A161" s="27" t="s">
        <v>6</v>
      </c>
      <c r="B161" s="27"/>
      <c r="C161" s="27"/>
      <c r="D161" s="27"/>
      <c r="E161" s="27"/>
      <c r="F161" s="27"/>
      <c r="G161" s="27" t="s">
        <v>126</v>
      </c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 t="s">
        <v>13</v>
      </c>
      <c r="U161" s="27"/>
      <c r="V161" s="27"/>
      <c r="W161" s="27"/>
      <c r="X161" s="27"/>
      <c r="Y161" s="27"/>
      <c r="Z161" s="27"/>
      <c r="AA161" s="36" t="s">
        <v>211</v>
      </c>
      <c r="AB161" s="76"/>
      <c r="AC161" s="76"/>
      <c r="AD161" s="76"/>
      <c r="AE161" s="76"/>
      <c r="AF161" s="76"/>
      <c r="AG161" s="76"/>
      <c r="AH161" s="76"/>
      <c r="AI161" s="76"/>
      <c r="AJ161" s="76"/>
      <c r="AK161" s="76"/>
      <c r="AL161" s="76"/>
      <c r="AM161" s="76"/>
      <c r="AN161" s="76"/>
      <c r="AO161" s="77"/>
      <c r="AP161" s="36" t="s">
        <v>214</v>
      </c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8"/>
      <c r="BE161" s="36" t="s">
        <v>222</v>
      </c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  <c r="BS161" s="38"/>
    </row>
    <row r="162" spans="1:79" ht="32.1" customHeight="1" x14ac:dyDescent="0.2">
      <c r="A162" s="27"/>
      <c r="B162" s="27"/>
      <c r="C162" s="27"/>
      <c r="D162" s="27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27"/>
      <c r="W162" s="27"/>
      <c r="X162" s="27"/>
      <c r="Y162" s="27"/>
      <c r="Z162" s="27"/>
      <c r="AA162" s="27" t="s">
        <v>4</v>
      </c>
      <c r="AB162" s="27"/>
      <c r="AC162" s="27"/>
      <c r="AD162" s="27"/>
      <c r="AE162" s="27"/>
      <c r="AF162" s="27" t="s">
        <v>3</v>
      </c>
      <c r="AG162" s="27"/>
      <c r="AH162" s="27"/>
      <c r="AI162" s="27"/>
      <c r="AJ162" s="27"/>
      <c r="AK162" s="27" t="s">
        <v>89</v>
      </c>
      <c r="AL162" s="27"/>
      <c r="AM162" s="27"/>
      <c r="AN162" s="27"/>
      <c r="AO162" s="27"/>
      <c r="AP162" s="27" t="s">
        <v>4</v>
      </c>
      <c r="AQ162" s="27"/>
      <c r="AR162" s="27"/>
      <c r="AS162" s="27"/>
      <c r="AT162" s="27"/>
      <c r="AU162" s="27" t="s">
        <v>3</v>
      </c>
      <c r="AV162" s="27"/>
      <c r="AW162" s="27"/>
      <c r="AX162" s="27"/>
      <c r="AY162" s="27"/>
      <c r="AZ162" s="27" t="s">
        <v>96</v>
      </c>
      <c r="BA162" s="27"/>
      <c r="BB162" s="27"/>
      <c r="BC162" s="27"/>
      <c r="BD162" s="27"/>
      <c r="BE162" s="27" t="s">
        <v>4</v>
      </c>
      <c r="BF162" s="27"/>
      <c r="BG162" s="27"/>
      <c r="BH162" s="27"/>
      <c r="BI162" s="27"/>
      <c r="BJ162" s="27" t="s">
        <v>3</v>
      </c>
      <c r="BK162" s="27"/>
      <c r="BL162" s="27"/>
      <c r="BM162" s="27"/>
      <c r="BN162" s="27"/>
      <c r="BO162" s="27" t="s">
        <v>127</v>
      </c>
      <c r="BP162" s="27"/>
      <c r="BQ162" s="27"/>
      <c r="BR162" s="27"/>
      <c r="BS162" s="27"/>
    </row>
    <row r="163" spans="1:79" ht="15" customHeight="1" x14ac:dyDescent="0.2">
      <c r="A163" s="27">
        <v>1</v>
      </c>
      <c r="B163" s="27"/>
      <c r="C163" s="27"/>
      <c r="D163" s="27"/>
      <c r="E163" s="27"/>
      <c r="F163" s="27"/>
      <c r="G163" s="27">
        <v>2</v>
      </c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>
        <v>3</v>
      </c>
      <c r="U163" s="27"/>
      <c r="V163" s="27"/>
      <c r="W163" s="27"/>
      <c r="X163" s="27"/>
      <c r="Y163" s="27"/>
      <c r="Z163" s="27"/>
      <c r="AA163" s="27">
        <v>4</v>
      </c>
      <c r="AB163" s="27"/>
      <c r="AC163" s="27"/>
      <c r="AD163" s="27"/>
      <c r="AE163" s="27"/>
      <c r="AF163" s="27">
        <v>5</v>
      </c>
      <c r="AG163" s="27"/>
      <c r="AH163" s="27"/>
      <c r="AI163" s="27"/>
      <c r="AJ163" s="27"/>
      <c r="AK163" s="27">
        <v>6</v>
      </c>
      <c r="AL163" s="27"/>
      <c r="AM163" s="27"/>
      <c r="AN163" s="27"/>
      <c r="AO163" s="27"/>
      <c r="AP163" s="27">
        <v>7</v>
      </c>
      <c r="AQ163" s="27"/>
      <c r="AR163" s="27"/>
      <c r="AS163" s="27"/>
      <c r="AT163" s="27"/>
      <c r="AU163" s="27">
        <v>8</v>
      </c>
      <c r="AV163" s="27"/>
      <c r="AW163" s="27"/>
      <c r="AX163" s="27"/>
      <c r="AY163" s="27"/>
      <c r="AZ163" s="27">
        <v>9</v>
      </c>
      <c r="BA163" s="27"/>
      <c r="BB163" s="27"/>
      <c r="BC163" s="27"/>
      <c r="BD163" s="27"/>
      <c r="BE163" s="27">
        <v>10</v>
      </c>
      <c r="BF163" s="27"/>
      <c r="BG163" s="27"/>
      <c r="BH163" s="27"/>
      <c r="BI163" s="27"/>
      <c r="BJ163" s="27">
        <v>11</v>
      </c>
      <c r="BK163" s="27"/>
      <c r="BL163" s="27"/>
      <c r="BM163" s="27"/>
      <c r="BN163" s="27"/>
      <c r="BO163" s="27">
        <v>12</v>
      </c>
      <c r="BP163" s="27"/>
      <c r="BQ163" s="27"/>
      <c r="BR163" s="27"/>
      <c r="BS163" s="27"/>
    </row>
    <row r="164" spans="1:79" s="1" customFormat="1" ht="15" hidden="1" customHeight="1" x14ac:dyDescent="0.2">
      <c r="A164" s="26" t="s">
        <v>69</v>
      </c>
      <c r="B164" s="26"/>
      <c r="C164" s="26"/>
      <c r="D164" s="26"/>
      <c r="E164" s="26"/>
      <c r="F164" s="26"/>
      <c r="G164" s="67" t="s">
        <v>57</v>
      </c>
      <c r="H164" s="67"/>
      <c r="I164" s="67"/>
      <c r="J164" s="67"/>
      <c r="K164" s="67"/>
      <c r="L164" s="67"/>
      <c r="M164" s="67"/>
      <c r="N164" s="67"/>
      <c r="O164" s="67"/>
      <c r="P164" s="67"/>
      <c r="Q164" s="67"/>
      <c r="R164" s="67"/>
      <c r="S164" s="67"/>
      <c r="T164" s="67" t="s">
        <v>79</v>
      </c>
      <c r="U164" s="67"/>
      <c r="V164" s="67"/>
      <c r="W164" s="67"/>
      <c r="X164" s="67"/>
      <c r="Y164" s="67"/>
      <c r="Z164" s="67"/>
      <c r="AA164" s="30" t="s">
        <v>65</v>
      </c>
      <c r="AB164" s="30"/>
      <c r="AC164" s="30"/>
      <c r="AD164" s="30"/>
      <c r="AE164" s="30"/>
      <c r="AF164" s="30" t="s">
        <v>66</v>
      </c>
      <c r="AG164" s="30"/>
      <c r="AH164" s="30"/>
      <c r="AI164" s="30"/>
      <c r="AJ164" s="30"/>
      <c r="AK164" s="50" t="s">
        <v>122</v>
      </c>
      <c r="AL164" s="50"/>
      <c r="AM164" s="50"/>
      <c r="AN164" s="50"/>
      <c r="AO164" s="50"/>
      <c r="AP164" s="30" t="s">
        <v>67</v>
      </c>
      <c r="AQ164" s="30"/>
      <c r="AR164" s="30"/>
      <c r="AS164" s="30"/>
      <c r="AT164" s="30"/>
      <c r="AU164" s="30" t="s">
        <v>68</v>
      </c>
      <c r="AV164" s="30"/>
      <c r="AW164" s="30"/>
      <c r="AX164" s="30"/>
      <c r="AY164" s="30"/>
      <c r="AZ164" s="50" t="s">
        <v>122</v>
      </c>
      <c r="BA164" s="50"/>
      <c r="BB164" s="50"/>
      <c r="BC164" s="50"/>
      <c r="BD164" s="50"/>
      <c r="BE164" s="30" t="s">
        <v>58</v>
      </c>
      <c r="BF164" s="30"/>
      <c r="BG164" s="30"/>
      <c r="BH164" s="30"/>
      <c r="BI164" s="30"/>
      <c r="BJ164" s="30" t="s">
        <v>59</v>
      </c>
      <c r="BK164" s="30"/>
      <c r="BL164" s="30"/>
      <c r="BM164" s="30"/>
      <c r="BN164" s="30"/>
      <c r="BO164" s="50" t="s">
        <v>122</v>
      </c>
      <c r="BP164" s="50"/>
      <c r="BQ164" s="50"/>
      <c r="BR164" s="50"/>
      <c r="BS164" s="50"/>
      <c r="CA164" s="1" t="s">
        <v>44</v>
      </c>
    </row>
    <row r="165" spans="1:79" s="99" customFormat="1" ht="56.25" customHeight="1" x14ac:dyDescent="0.2">
      <c r="A165" s="110">
        <v>1</v>
      </c>
      <c r="B165" s="110"/>
      <c r="C165" s="110"/>
      <c r="D165" s="110"/>
      <c r="E165" s="110"/>
      <c r="F165" s="110"/>
      <c r="G165" s="92" t="s">
        <v>198</v>
      </c>
      <c r="H165" s="93"/>
      <c r="I165" s="93"/>
      <c r="J165" s="93"/>
      <c r="K165" s="93"/>
      <c r="L165" s="93"/>
      <c r="M165" s="93"/>
      <c r="N165" s="93"/>
      <c r="O165" s="93"/>
      <c r="P165" s="93"/>
      <c r="Q165" s="93"/>
      <c r="R165" s="93"/>
      <c r="S165" s="94"/>
      <c r="T165" s="118" t="s">
        <v>199</v>
      </c>
      <c r="U165" s="93"/>
      <c r="V165" s="93"/>
      <c r="W165" s="93"/>
      <c r="X165" s="93"/>
      <c r="Y165" s="93"/>
      <c r="Z165" s="94"/>
      <c r="AA165" s="117">
        <v>365332.34</v>
      </c>
      <c r="AB165" s="117"/>
      <c r="AC165" s="117"/>
      <c r="AD165" s="117"/>
      <c r="AE165" s="117"/>
      <c r="AF165" s="117">
        <v>0</v>
      </c>
      <c r="AG165" s="117"/>
      <c r="AH165" s="117"/>
      <c r="AI165" s="117"/>
      <c r="AJ165" s="117"/>
      <c r="AK165" s="117">
        <f>IF(ISNUMBER(AA165),AA165,0)+IF(ISNUMBER(AF165),AF165,0)</f>
        <v>365332.34</v>
      </c>
      <c r="AL165" s="117"/>
      <c r="AM165" s="117"/>
      <c r="AN165" s="117"/>
      <c r="AO165" s="117"/>
      <c r="AP165" s="117">
        <v>594214</v>
      </c>
      <c r="AQ165" s="117"/>
      <c r="AR165" s="117"/>
      <c r="AS165" s="117"/>
      <c r="AT165" s="117"/>
      <c r="AU165" s="117">
        <v>0</v>
      </c>
      <c r="AV165" s="117"/>
      <c r="AW165" s="117"/>
      <c r="AX165" s="117"/>
      <c r="AY165" s="117"/>
      <c r="AZ165" s="117">
        <f>IF(ISNUMBER(AP165),AP165,0)+IF(ISNUMBER(AU165),AU165,0)</f>
        <v>594214</v>
      </c>
      <c r="BA165" s="117"/>
      <c r="BB165" s="117"/>
      <c r="BC165" s="117"/>
      <c r="BD165" s="117"/>
      <c r="BE165" s="117">
        <v>665201</v>
      </c>
      <c r="BF165" s="117"/>
      <c r="BG165" s="117"/>
      <c r="BH165" s="117"/>
      <c r="BI165" s="117"/>
      <c r="BJ165" s="117">
        <v>0</v>
      </c>
      <c r="BK165" s="117"/>
      <c r="BL165" s="117"/>
      <c r="BM165" s="117"/>
      <c r="BN165" s="117"/>
      <c r="BO165" s="117">
        <f>IF(ISNUMBER(BE165),BE165,0)+IF(ISNUMBER(BJ165),BJ165,0)</f>
        <v>665201</v>
      </c>
      <c r="BP165" s="117"/>
      <c r="BQ165" s="117"/>
      <c r="BR165" s="117"/>
      <c r="BS165" s="117"/>
      <c r="CA165" s="99" t="s">
        <v>45</v>
      </c>
    </row>
    <row r="166" spans="1:79" s="6" customFormat="1" ht="12.75" customHeight="1" x14ac:dyDescent="0.2">
      <c r="A166" s="85"/>
      <c r="B166" s="85"/>
      <c r="C166" s="85"/>
      <c r="D166" s="85"/>
      <c r="E166" s="85"/>
      <c r="F166" s="85"/>
      <c r="G166" s="100" t="s">
        <v>147</v>
      </c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2"/>
      <c r="T166" s="119"/>
      <c r="U166" s="101"/>
      <c r="V166" s="101"/>
      <c r="W166" s="101"/>
      <c r="X166" s="101"/>
      <c r="Y166" s="101"/>
      <c r="Z166" s="102"/>
      <c r="AA166" s="116">
        <v>365332.34</v>
      </c>
      <c r="AB166" s="116"/>
      <c r="AC166" s="116"/>
      <c r="AD166" s="116"/>
      <c r="AE166" s="116"/>
      <c r="AF166" s="116">
        <v>0</v>
      </c>
      <c r="AG166" s="116"/>
      <c r="AH166" s="116"/>
      <c r="AI166" s="116"/>
      <c r="AJ166" s="116"/>
      <c r="AK166" s="116">
        <f>IF(ISNUMBER(AA166),AA166,0)+IF(ISNUMBER(AF166),AF166,0)</f>
        <v>365332.34</v>
      </c>
      <c r="AL166" s="116"/>
      <c r="AM166" s="116"/>
      <c r="AN166" s="116"/>
      <c r="AO166" s="116"/>
      <c r="AP166" s="116">
        <v>594214</v>
      </c>
      <c r="AQ166" s="116"/>
      <c r="AR166" s="116"/>
      <c r="AS166" s="116"/>
      <c r="AT166" s="116"/>
      <c r="AU166" s="116">
        <v>0</v>
      </c>
      <c r="AV166" s="116"/>
      <c r="AW166" s="116"/>
      <c r="AX166" s="116"/>
      <c r="AY166" s="116"/>
      <c r="AZ166" s="116">
        <f>IF(ISNUMBER(AP166),AP166,0)+IF(ISNUMBER(AU166),AU166,0)</f>
        <v>594214</v>
      </c>
      <c r="BA166" s="116"/>
      <c r="BB166" s="116"/>
      <c r="BC166" s="116"/>
      <c r="BD166" s="116"/>
      <c r="BE166" s="116">
        <v>665201</v>
      </c>
      <c r="BF166" s="116"/>
      <c r="BG166" s="116"/>
      <c r="BH166" s="116"/>
      <c r="BI166" s="116"/>
      <c r="BJ166" s="116">
        <v>0</v>
      </c>
      <c r="BK166" s="116"/>
      <c r="BL166" s="116"/>
      <c r="BM166" s="116"/>
      <c r="BN166" s="116"/>
      <c r="BO166" s="116">
        <f>IF(ISNUMBER(BE166),BE166,0)+IF(ISNUMBER(BJ166),BJ166,0)</f>
        <v>665201</v>
      </c>
      <c r="BP166" s="116"/>
      <c r="BQ166" s="116"/>
      <c r="BR166" s="116"/>
      <c r="BS166" s="116"/>
    </row>
    <row r="168" spans="1:79" ht="13.5" customHeight="1" x14ac:dyDescent="12.75">
      <c r="A168" s="29" t="s">
        <v>243</v>
      </c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F168" s="29"/>
      <c r="AG168" s="29"/>
      <c r="AH168" s="29"/>
      <c r="AI168" s="29"/>
      <c r="AJ168" s="29"/>
      <c r="AK168" s="29"/>
      <c r="AL168" s="29"/>
      <c r="AM168" s="29"/>
      <c r="AN168" s="29"/>
      <c r="AO168" s="29"/>
      <c r="AP168" s="29"/>
      <c r="AQ168" s="29"/>
      <c r="AR168" s="29"/>
      <c r="AS168" s="29"/>
      <c r="AT168" s="29"/>
      <c r="AU168" s="29"/>
      <c r="AV168" s="29"/>
      <c r="AW168" s="29"/>
      <c r="AX168" s="29"/>
      <c r="AY168" s="29"/>
      <c r="AZ168" s="29"/>
      <c r="BA168" s="29"/>
      <c r="BB168" s="29"/>
      <c r="BC168" s="29"/>
      <c r="BD168" s="29"/>
      <c r="BE168" s="29"/>
      <c r="BF168" s="29"/>
      <c r="BG168" s="29"/>
      <c r="BH168" s="29"/>
      <c r="BI168" s="29"/>
      <c r="BJ168" s="29"/>
      <c r="BK168" s="29"/>
      <c r="BL168" s="29"/>
    </row>
    <row r="169" spans="1:79" ht="15" customHeight="1" x14ac:dyDescent="0.2">
      <c r="A169" s="44" t="s">
        <v>210</v>
      </c>
      <c r="B169" s="44"/>
      <c r="C169" s="44"/>
      <c r="D169" s="44"/>
      <c r="E169" s="44"/>
      <c r="F169" s="44"/>
      <c r="G169" s="44"/>
      <c r="H169" s="44"/>
      <c r="I169" s="44"/>
      <c r="J169" s="44"/>
      <c r="K169" s="44"/>
      <c r="L169" s="44"/>
      <c r="M169" s="44"/>
      <c r="N169" s="44"/>
      <c r="O169" s="44"/>
      <c r="P169" s="44"/>
      <c r="Q169" s="44"/>
      <c r="R169" s="44"/>
      <c r="S169" s="44"/>
      <c r="T169" s="44"/>
      <c r="U169" s="44"/>
      <c r="V169" s="44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  <c r="BA169" s="44"/>
      <c r="BB169" s="44"/>
      <c r="BC169" s="44"/>
      <c r="BD169" s="44"/>
    </row>
    <row r="170" spans="1:79" ht="15" customHeight="1" x14ac:dyDescent="0.2">
      <c r="A170" s="27" t="s">
        <v>6</v>
      </c>
      <c r="B170" s="27"/>
      <c r="C170" s="27"/>
      <c r="D170" s="27"/>
      <c r="E170" s="27"/>
      <c r="F170" s="27"/>
      <c r="G170" s="27" t="s">
        <v>126</v>
      </c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 t="s">
        <v>13</v>
      </c>
      <c r="U170" s="27"/>
      <c r="V170" s="27"/>
      <c r="W170" s="27"/>
      <c r="X170" s="27"/>
      <c r="Y170" s="27"/>
      <c r="Z170" s="27"/>
      <c r="AA170" s="36" t="s">
        <v>232</v>
      </c>
      <c r="AB170" s="76"/>
      <c r="AC170" s="76"/>
      <c r="AD170" s="76"/>
      <c r="AE170" s="76"/>
      <c r="AF170" s="76"/>
      <c r="AG170" s="76"/>
      <c r="AH170" s="76"/>
      <c r="AI170" s="76"/>
      <c r="AJ170" s="76"/>
      <c r="AK170" s="76"/>
      <c r="AL170" s="76"/>
      <c r="AM170" s="76"/>
      <c r="AN170" s="76"/>
      <c r="AO170" s="77"/>
      <c r="AP170" s="36" t="s">
        <v>237</v>
      </c>
      <c r="AQ170" s="37"/>
      <c r="AR170" s="37"/>
      <c r="AS170" s="37"/>
      <c r="AT170" s="37"/>
      <c r="AU170" s="37"/>
      <c r="AV170" s="37"/>
      <c r="AW170" s="37"/>
      <c r="AX170" s="37"/>
      <c r="AY170" s="37"/>
      <c r="AZ170" s="37"/>
      <c r="BA170" s="37"/>
      <c r="BB170" s="37"/>
      <c r="BC170" s="37"/>
      <c r="BD170" s="38"/>
    </row>
    <row r="171" spans="1:79" ht="32.1" customHeight="1" x14ac:dyDescent="0.2">
      <c r="A171" s="27"/>
      <c r="B171" s="27"/>
      <c r="C171" s="27"/>
      <c r="D171" s="27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  <c r="U171" s="27"/>
      <c r="V171" s="27"/>
      <c r="W171" s="27"/>
      <c r="X171" s="27"/>
      <c r="Y171" s="27"/>
      <c r="Z171" s="27"/>
      <c r="AA171" s="27" t="s">
        <v>4</v>
      </c>
      <c r="AB171" s="27"/>
      <c r="AC171" s="27"/>
      <c r="AD171" s="27"/>
      <c r="AE171" s="27"/>
      <c r="AF171" s="27" t="s">
        <v>3</v>
      </c>
      <c r="AG171" s="27"/>
      <c r="AH171" s="27"/>
      <c r="AI171" s="27"/>
      <c r="AJ171" s="27"/>
      <c r="AK171" s="27" t="s">
        <v>89</v>
      </c>
      <c r="AL171" s="27"/>
      <c r="AM171" s="27"/>
      <c r="AN171" s="27"/>
      <c r="AO171" s="27"/>
      <c r="AP171" s="27" t="s">
        <v>4</v>
      </c>
      <c r="AQ171" s="27"/>
      <c r="AR171" s="27"/>
      <c r="AS171" s="27"/>
      <c r="AT171" s="27"/>
      <c r="AU171" s="27" t="s">
        <v>3</v>
      </c>
      <c r="AV171" s="27"/>
      <c r="AW171" s="27"/>
      <c r="AX171" s="27"/>
      <c r="AY171" s="27"/>
      <c r="AZ171" s="27" t="s">
        <v>96</v>
      </c>
      <c r="BA171" s="27"/>
      <c r="BB171" s="27"/>
      <c r="BC171" s="27"/>
      <c r="BD171" s="27"/>
    </row>
    <row r="172" spans="1:79" ht="15" customHeight="1" x14ac:dyDescent="0.2">
      <c r="A172" s="27">
        <v>1</v>
      </c>
      <c r="B172" s="27"/>
      <c r="C172" s="27"/>
      <c r="D172" s="27"/>
      <c r="E172" s="27"/>
      <c r="F172" s="27"/>
      <c r="G172" s="27">
        <v>2</v>
      </c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>
        <v>3</v>
      </c>
      <c r="U172" s="27"/>
      <c r="V172" s="27"/>
      <c r="W172" s="27"/>
      <c r="X172" s="27"/>
      <c r="Y172" s="27"/>
      <c r="Z172" s="27"/>
      <c r="AA172" s="27">
        <v>4</v>
      </c>
      <c r="AB172" s="27"/>
      <c r="AC172" s="27"/>
      <c r="AD172" s="27"/>
      <c r="AE172" s="27"/>
      <c r="AF172" s="27">
        <v>5</v>
      </c>
      <c r="AG172" s="27"/>
      <c r="AH172" s="27"/>
      <c r="AI172" s="27"/>
      <c r="AJ172" s="27"/>
      <c r="AK172" s="27">
        <v>6</v>
      </c>
      <c r="AL172" s="27"/>
      <c r="AM172" s="27"/>
      <c r="AN172" s="27"/>
      <c r="AO172" s="27"/>
      <c r="AP172" s="27">
        <v>7</v>
      </c>
      <c r="AQ172" s="27"/>
      <c r="AR172" s="27"/>
      <c r="AS172" s="27"/>
      <c r="AT172" s="27"/>
      <c r="AU172" s="27">
        <v>8</v>
      </c>
      <c r="AV172" s="27"/>
      <c r="AW172" s="27"/>
      <c r="AX172" s="27"/>
      <c r="AY172" s="27"/>
      <c r="AZ172" s="27">
        <v>9</v>
      </c>
      <c r="BA172" s="27"/>
      <c r="BB172" s="27"/>
      <c r="BC172" s="27"/>
      <c r="BD172" s="27"/>
    </row>
    <row r="173" spans="1:79" s="1" customFormat="1" ht="12" hidden="1" customHeight="1" x14ac:dyDescent="0.2">
      <c r="A173" s="26" t="s">
        <v>69</v>
      </c>
      <c r="B173" s="26"/>
      <c r="C173" s="26"/>
      <c r="D173" s="26"/>
      <c r="E173" s="26"/>
      <c r="F173" s="26"/>
      <c r="G173" s="67" t="s">
        <v>57</v>
      </c>
      <c r="H173" s="67"/>
      <c r="I173" s="67"/>
      <c r="J173" s="67"/>
      <c r="K173" s="67"/>
      <c r="L173" s="67"/>
      <c r="M173" s="67"/>
      <c r="N173" s="67"/>
      <c r="O173" s="67"/>
      <c r="P173" s="67"/>
      <c r="Q173" s="67"/>
      <c r="R173" s="67"/>
      <c r="S173" s="67"/>
      <c r="T173" s="67" t="s">
        <v>79</v>
      </c>
      <c r="U173" s="67"/>
      <c r="V173" s="67"/>
      <c r="W173" s="67"/>
      <c r="X173" s="67"/>
      <c r="Y173" s="67"/>
      <c r="Z173" s="67"/>
      <c r="AA173" s="30" t="s">
        <v>60</v>
      </c>
      <c r="AB173" s="30"/>
      <c r="AC173" s="30"/>
      <c r="AD173" s="30"/>
      <c r="AE173" s="30"/>
      <c r="AF173" s="30" t="s">
        <v>61</v>
      </c>
      <c r="AG173" s="30"/>
      <c r="AH173" s="30"/>
      <c r="AI173" s="30"/>
      <c r="AJ173" s="30"/>
      <c r="AK173" s="50" t="s">
        <v>122</v>
      </c>
      <c r="AL173" s="50"/>
      <c r="AM173" s="50"/>
      <c r="AN173" s="50"/>
      <c r="AO173" s="50"/>
      <c r="AP173" s="30" t="s">
        <v>62</v>
      </c>
      <c r="AQ173" s="30"/>
      <c r="AR173" s="30"/>
      <c r="AS173" s="30"/>
      <c r="AT173" s="30"/>
      <c r="AU173" s="30" t="s">
        <v>63</v>
      </c>
      <c r="AV173" s="30"/>
      <c r="AW173" s="30"/>
      <c r="AX173" s="30"/>
      <c r="AY173" s="30"/>
      <c r="AZ173" s="50" t="s">
        <v>122</v>
      </c>
      <c r="BA173" s="50"/>
      <c r="BB173" s="50"/>
      <c r="BC173" s="50"/>
      <c r="BD173" s="50"/>
      <c r="CA173" s="1" t="s">
        <v>46</v>
      </c>
    </row>
    <row r="174" spans="1:79" s="99" customFormat="1" ht="56.25" customHeight="1" x14ac:dyDescent="0.2">
      <c r="A174" s="110">
        <v>1</v>
      </c>
      <c r="B174" s="110"/>
      <c r="C174" s="110"/>
      <c r="D174" s="110"/>
      <c r="E174" s="110"/>
      <c r="F174" s="110"/>
      <c r="G174" s="92" t="s">
        <v>198</v>
      </c>
      <c r="H174" s="93"/>
      <c r="I174" s="93"/>
      <c r="J174" s="93"/>
      <c r="K174" s="93"/>
      <c r="L174" s="93"/>
      <c r="M174" s="93"/>
      <c r="N174" s="93"/>
      <c r="O174" s="93"/>
      <c r="P174" s="93"/>
      <c r="Q174" s="93"/>
      <c r="R174" s="93"/>
      <c r="S174" s="94"/>
      <c r="T174" s="118" t="s">
        <v>199</v>
      </c>
      <c r="U174" s="93"/>
      <c r="V174" s="93"/>
      <c r="W174" s="93"/>
      <c r="X174" s="93"/>
      <c r="Y174" s="93"/>
      <c r="Z174" s="94"/>
      <c r="AA174" s="117">
        <v>747685</v>
      </c>
      <c r="AB174" s="117"/>
      <c r="AC174" s="117"/>
      <c r="AD174" s="117"/>
      <c r="AE174" s="117"/>
      <c r="AF174" s="117">
        <v>0</v>
      </c>
      <c r="AG174" s="117"/>
      <c r="AH174" s="117"/>
      <c r="AI174" s="117"/>
      <c r="AJ174" s="117"/>
      <c r="AK174" s="117">
        <f>IF(ISNUMBER(AA174),AA174,0)+IF(ISNUMBER(AF174),AF174,0)</f>
        <v>747685</v>
      </c>
      <c r="AL174" s="117"/>
      <c r="AM174" s="117"/>
      <c r="AN174" s="117"/>
      <c r="AO174" s="117"/>
      <c r="AP174" s="117">
        <v>806004</v>
      </c>
      <c r="AQ174" s="117"/>
      <c r="AR174" s="117"/>
      <c r="AS174" s="117"/>
      <c r="AT174" s="117"/>
      <c r="AU174" s="117">
        <v>0</v>
      </c>
      <c r="AV174" s="117"/>
      <c r="AW174" s="117"/>
      <c r="AX174" s="117"/>
      <c r="AY174" s="117"/>
      <c r="AZ174" s="117">
        <f>IF(ISNUMBER(AP174),AP174,0)+IF(ISNUMBER(AU174),AU174,0)</f>
        <v>806004</v>
      </c>
      <c r="BA174" s="117"/>
      <c r="BB174" s="117"/>
      <c r="BC174" s="117"/>
      <c r="BD174" s="117"/>
      <c r="CA174" s="99" t="s">
        <v>47</v>
      </c>
    </row>
    <row r="175" spans="1:79" s="6" customFormat="1" x14ac:dyDescent="0.2">
      <c r="A175" s="85"/>
      <c r="B175" s="85"/>
      <c r="C175" s="85"/>
      <c r="D175" s="85"/>
      <c r="E175" s="85"/>
      <c r="F175" s="85"/>
      <c r="G175" s="100" t="s">
        <v>147</v>
      </c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2"/>
      <c r="T175" s="119"/>
      <c r="U175" s="101"/>
      <c r="V175" s="101"/>
      <c r="W175" s="101"/>
      <c r="X175" s="101"/>
      <c r="Y175" s="101"/>
      <c r="Z175" s="102"/>
      <c r="AA175" s="116">
        <v>747685</v>
      </c>
      <c r="AB175" s="116"/>
      <c r="AC175" s="116"/>
      <c r="AD175" s="116"/>
      <c r="AE175" s="116"/>
      <c r="AF175" s="116">
        <v>0</v>
      </c>
      <c r="AG175" s="116"/>
      <c r="AH175" s="116"/>
      <c r="AI175" s="116"/>
      <c r="AJ175" s="116"/>
      <c r="AK175" s="116">
        <f>IF(ISNUMBER(AA175),AA175,0)+IF(ISNUMBER(AF175),AF175,0)</f>
        <v>747685</v>
      </c>
      <c r="AL175" s="116"/>
      <c r="AM175" s="116"/>
      <c r="AN175" s="116"/>
      <c r="AO175" s="116"/>
      <c r="AP175" s="116">
        <v>806004</v>
      </c>
      <c r="AQ175" s="116"/>
      <c r="AR175" s="116"/>
      <c r="AS175" s="116"/>
      <c r="AT175" s="116"/>
      <c r="AU175" s="116">
        <v>0</v>
      </c>
      <c r="AV175" s="116"/>
      <c r="AW175" s="116"/>
      <c r="AX175" s="116"/>
      <c r="AY175" s="116"/>
      <c r="AZ175" s="116">
        <f>IF(ISNUMBER(AP175),AP175,0)+IF(ISNUMBER(AU175),AU175,0)</f>
        <v>806004</v>
      </c>
      <c r="BA175" s="116"/>
      <c r="BB175" s="116"/>
      <c r="BC175" s="116"/>
      <c r="BD175" s="116"/>
    </row>
    <row r="178" spans="1:79" ht="14.25" customHeight="1" x14ac:dyDescent="0.2">
      <c r="A178" s="29" t="s">
        <v>244</v>
      </c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F178" s="29"/>
      <c r="AG178" s="29"/>
      <c r="AH178" s="29"/>
      <c r="AI178" s="29"/>
      <c r="AJ178" s="29"/>
      <c r="AK178" s="29"/>
      <c r="AL178" s="29"/>
      <c r="AM178" s="29"/>
      <c r="AN178" s="29"/>
      <c r="AO178" s="29"/>
      <c r="AP178" s="29"/>
      <c r="AQ178" s="29"/>
      <c r="AR178" s="29"/>
      <c r="AS178" s="29"/>
      <c r="AT178" s="29"/>
      <c r="AU178" s="29"/>
      <c r="AV178" s="29"/>
      <c r="AW178" s="29"/>
      <c r="AX178" s="29"/>
      <c r="AY178" s="29"/>
      <c r="AZ178" s="29"/>
      <c r="BA178" s="29"/>
      <c r="BB178" s="29"/>
      <c r="BC178" s="29"/>
      <c r="BD178" s="29"/>
      <c r="BE178" s="29"/>
      <c r="BF178" s="29"/>
      <c r="BG178" s="29"/>
      <c r="BH178" s="29"/>
      <c r="BI178" s="29"/>
      <c r="BJ178" s="29"/>
      <c r="BK178" s="29"/>
      <c r="BL178" s="29"/>
    </row>
    <row r="179" spans="1:79" ht="15" customHeight="1" x14ac:dyDescent="0.2">
      <c r="A179" s="44" t="s">
        <v>210</v>
      </c>
      <c r="B179" s="44"/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75"/>
      <c r="AB179" s="75"/>
      <c r="AC179" s="75"/>
      <c r="AD179" s="75"/>
      <c r="AE179" s="75"/>
      <c r="AF179" s="75"/>
      <c r="AG179" s="75"/>
      <c r="AH179" s="75"/>
      <c r="AI179" s="75"/>
      <c r="AJ179" s="75"/>
      <c r="AK179" s="75"/>
      <c r="AL179" s="75"/>
      <c r="AM179" s="75"/>
      <c r="AN179" s="75"/>
      <c r="AO179" s="75"/>
      <c r="AP179" s="75"/>
      <c r="AQ179" s="75"/>
      <c r="AR179" s="75"/>
      <c r="AS179" s="75"/>
      <c r="AT179" s="75"/>
      <c r="AU179" s="75"/>
      <c r="AV179" s="75"/>
      <c r="AW179" s="75"/>
      <c r="AX179" s="75"/>
      <c r="AY179" s="75"/>
      <c r="AZ179" s="75"/>
      <c r="BA179" s="75"/>
      <c r="BB179" s="75"/>
      <c r="BC179" s="75"/>
      <c r="BD179" s="75"/>
      <c r="BE179" s="75"/>
      <c r="BF179" s="75"/>
      <c r="BG179" s="75"/>
      <c r="BH179" s="75"/>
      <c r="BI179" s="75"/>
      <c r="BJ179" s="75"/>
      <c r="BK179" s="75"/>
      <c r="BL179" s="75"/>
      <c r="BM179" s="75"/>
    </row>
    <row r="180" spans="1:79" ht="23.1" customHeight="1" x14ac:dyDescent="0.2">
      <c r="A180" s="27" t="s">
        <v>128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  <c r="N180" s="51" t="s">
        <v>129</v>
      </c>
      <c r="O180" s="52"/>
      <c r="P180" s="52"/>
      <c r="Q180" s="52"/>
      <c r="R180" s="52"/>
      <c r="S180" s="52"/>
      <c r="T180" s="52"/>
      <c r="U180" s="53"/>
      <c r="V180" s="51" t="s">
        <v>130</v>
      </c>
      <c r="W180" s="52"/>
      <c r="X180" s="52"/>
      <c r="Y180" s="52"/>
      <c r="Z180" s="53"/>
      <c r="AA180" s="27" t="s">
        <v>211</v>
      </c>
      <c r="AB180" s="27"/>
      <c r="AC180" s="27"/>
      <c r="AD180" s="27"/>
      <c r="AE180" s="27"/>
      <c r="AF180" s="27"/>
      <c r="AG180" s="27"/>
      <c r="AH180" s="27"/>
      <c r="AI180" s="27"/>
      <c r="AJ180" s="27" t="s">
        <v>214</v>
      </c>
      <c r="AK180" s="27"/>
      <c r="AL180" s="27"/>
      <c r="AM180" s="27"/>
      <c r="AN180" s="27"/>
      <c r="AO180" s="27"/>
      <c r="AP180" s="27"/>
      <c r="AQ180" s="27"/>
      <c r="AR180" s="27"/>
      <c r="AS180" s="27" t="s">
        <v>222</v>
      </c>
      <c r="AT180" s="27"/>
      <c r="AU180" s="27"/>
      <c r="AV180" s="27"/>
      <c r="AW180" s="27"/>
      <c r="AX180" s="27"/>
      <c r="AY180" s="27"/>
      <c r="AZ180" s="27"/>
      <c r="BA180" s="27"/>
      <c r="BB180" s="27" t="s">
        <v>232</v>
      </c>
      <c r="BC180" s="27"/>
      <c r="BD180" s="27"/>
      <c r="BE180" s="27"/>
      <c r="BF180" s="27"/>
      <c r="BG180" s="27"/>
      <c r="BH180" s="27"/>
      <c r="BI180" s="27"/>
      <c r="BJ180" s="27"/>
      <c r="BK180" s="27" t="s">
        <v>237</v>
      </c>
      <c r="BL180" s="27"/>
      <c r="BM180" s="27"/>
      <c r="BN180" s="27"/>
      <c r="BO180" s="27"/>
      <c r="BP180" s="27"/>
      <c r="BQ180" s="27"/>
      <c r="BR180" s="27"/>
      <c r="BS180" s="27"/>
    </row>
    <row r="181" spans="1:79" ht="95.25" customHeight="1" x14ac:dyDescent="0.2">
      <c r="A181" s="27"/>
      <c r="B181" s="27"/>
      <c r="C181" s="27"/>
      <c r="D181" s="27"/>
      <c r="E181" s="27"/>
      <c r="F181" s="27"/>
      <c r="G181" s="27"/>
      <c r="H181" s="27"/>
      <c r="I181" s="27"/>
      <c r="J181" s="27"/>
      <c r="K181" s="27"/>
      <c r="L181" s="27"/>
      <c r="M181" s="27"/>
      <c r="N181" s="54"/>
      <c r="O181" s="55"/>
      <c r="P181" s="55"/>
      <c r="Q181" s="55"/>
      <c r="R181" s="55"/>
      <c r="S181" s="55"/>
      <c r="T181" s="55"/>
      <c r="U181" s="56"/>
      <c r="V181" s="54"/>
      <c r="W181" s="55"/>
      <c r="X181" s="55"/>
      <c r="Y181" s="55"/>
      <c r="Z181" s="56"/>
      <c r="AA181" s="74" t="s">
        <v>133</v>
      </c>
      <c r="AB181" s="74"/>
      <c r="AC181" s="74"/>
      <c r="AD181" s="74"/>
      <c r="AE181" s="74"/>
      <c r="AF181" s="74" t="s">
        <v>134</v>
      </c>
      <c r="AG181" s="74"/>
      <c r="AH181" s="74"/>
      <c r="AI181" s="74"/>
      <c r="AJ181" s="74" t="s">
        <v>133</v>
      </c>
      <c r="AK181" s="74"/>
      <c r="AL181" s="74"/>
      <c r="AM181" s="74"/>
      <c r="AN181" s="74"/>
      <c r="AO181" s="74" t="s">
        <v>134</v>
      </c>
      <c r="AP181" s="74"/>
      <c r="AQ181" s="74"/>
      <c r="AR181" s="74"/>
      <c r="AS181" s="74" t="s">
        <v>133</v>
      </c>
      <c r="AT181" s="74"/>
      <c r="AU181" s="74"/>
      <c r="AV181" s="74"/>
      <c r="AW181" s="74"/>
      <c r="AX181" s="74" t="s">
        <v>134</v>
      </c>
      <c r="AY181" s="74"/>
      <c r="AZ181" s="74"/>
      <c r="BA181" s="74"/>
      <c r="BB181" s="74" t="s">
        <v>133</v>
      </c>
      <c r="BC181" s="74"/>
      <c r="BD181" s="74"/>
      <c r="BE181" s="74"/>
      <c r="BF181" s="74"/>
      <c r="BG181" s="74" t="s">
        <v>134</v>
      </c>
      <c r="BH181" s="74"/>
      <c r="BI181" s="74"/>
      <c r="BJ181" s="74"/>
      <c r="BK181" s="74" t="s">
        <v>133</v>
      </c>
      <c r="BL181" s="74"/>
      <c r="BM181" s="74"/>
      <c r="BN181" s="74"/>
      <c r="BO181" s="74"/>
      <c r="BP181" s="74" t="s">
        <v>134</v>
      </c>
      <c r="BQ181" s="74"/>
      <c r="BR181" s="74"/>
      <c r="BS181" s="74"/>
    </row>
    <row r="182" spans="1:79" ht="15" customHeight="1" x14ac:dyDescent="0.2">
      <c r="A182" s="27">
        <v>1</v>
      </c>
      <c r="B182" s="27"/>
      <c r="C182" s="27"/>
      <c r="D182" s="27"/>
      <c r="E182" s="27"/>
      <c r="F182" s="27"/>
      <c r="G182" s="27"/>
      <c r="H182" s="27"/>
      <c r="I182" s="27"/>
      <c r="J182" s="27"/>
      <c r="K182" s="27"/>
      <c r="L182" s="27"/>
      <c r="M182" s="27"/>
      <c r="N182" s="36">
        <v>2</v>
      </c>
      <c r="O182" s="37"/>
      <c r="P182" s="37"/>
      <c r="Q182" s="37"/>
      <c r="R182" s="37"/>
      <c r="S182" s="37"/>
      <c r="T182" s="37"/>
      <c r="U182" s="38"/>
      <c r="V182" s="27">
        <v>3</v>
      </c>
      <c r="W182" s="27"/>
      <c r="X182" s="27"/>
      <c r="Y182" s="27"/>
      <c r="Z182" s="27"/>
      <c r="AA182" s="27">
        <v>4</v>
      </c>
      <c r="AB182" s="27"/>
      <c r="AC182" s="27"/>
      <c r="AD182" s="27"/>
      <c r="AE182" s="27"/>
      <c r="AF182" s="27">
        <v>5</v>
      </c>
      <c r="AG182" s="27"/>
      <c r="AH182" s="27"/>
      <c r="AI182" s="27"/>
      <c r="AJ182" s="27">
        <v>6</v>
      </c>
      <c r="AK182" s="27"/>
      <c r="AL182" s="27"/>
      <c r="AM182" s="27"/>
      <c r="AN182" s="27"/>
      <c r="AO182" s="27">
        <v>7</v>
      </c>
      <c r="AP182" s="27"/>
      <c r="AQ182" s="27"/>
      <c r="AR182" s="27"/>
      <c r="AS182" s="27">
        <v>8</v>
      </c>
      <c r="AT182" s="27"/>
      <c r="AU182" s="27"/>
      <c r="AV182" s="27"/>
      <c r="AW182" s="27"/>
      <c r="AX182" s="27">
        <v>9</v>
      </c>
      <c r="AY182" s="27"/>
      <c r="AZ182" s="27"/>
      <c r="BA182" s="27"/>
      <c r="BB182" s="27">
        <v>10</v>
      </c>
      <c r="BC182" s="27"/>
      <c r="BD182" s="27"/>
      <c r="BE182" s="27"/>
      <c r="BF182" s="27"/>
      <c r="BG182" s="27">
        <v>11</v>
      </c>
      <c r="BH182" s="27"/>
      <c r="BI182" s="27"/>
      <c r="BJ182" s="27"/>
      <c r="BK182" s="27">
        <v>12</v>
      </c>
      <c r="BL182" s="27"/>
      <c r="BM182" s="27"/>
      <c r="BN182" s="27"/>
      <c r="BO182" s="27"/>
      <c r="BP182" s="27">
        <v>13</v>
      </c>
      <c r="BQ182" s="27"/>
      <c r="BR182" s="27"/>
      <c r="BS182" s="27"/>
    </row>
    <row r="183" spans="1:79" s="1" customFormat="1" ht="12" hidden="1" customHeight="1" x14ac:dyDescent="0.2">
      <c r="A183" s="67" t="s">
        <v>146</v>
      </c>
      <c r="B183" s="67"/>
      <c r="C183" s="67"/>
      <c r="D183" s="67"/>
      <c r="E183" s="67"/>
      <c r="F183" s="67"/>
      <c r="G183" s="67"/>
      <c r="H183" s="67"/>
      <c r="I183" s="67"/>
      <c r="J183" s="67"/>
      <c r="K183" s="67"/>
      <c r="L183" s="67"/>
      <c r="M183" s="67"/>
      <c r="N183" s="26" t="s">
        <v>131</v>
      </c>
      <c r="O183" s="26"/>
      <c r="P183" s="26"/>
      <c r="Q183" s="26"/>
      <c r="R183" s="26"/>
      <c r="S183" s="26"/>
      <c r="T183" s="26"/>
      <c r="U183" s="26"/>
      <c r="V183" s="26" t="s">
        <v>132</v>
      </c>
      <c r="W183" s="26"/>
      <c r="X183" s="26"/>
      <c r="Y183" s="26"/>
      <c r="Z183" s="26"/>
      <c r="AA183" s="30" t="s">
        <v>65</v>
      </c>
      <c r="AB183" s="30"/>
      <c r="AC183" s="30"/>
      <c r="AD183" s="30"/>
      <c r="AE183" s="30"/>
      <c r="AF183" s="30" t="s">
        <v>66</v>
      </c>
      <c r="AG183" s="30"/>
      <c r="AH183" s="30"/>
      <c r="AI183" s="30"/>
      <c r="AJ183" s="30" t="s">
        <v>67</v>
      </c>
      <c r="AK183" s="30"/>
      <c r="AL183" s="30"/>
      <c r="AM183" s="30"/>
      <c r="AN183" s="30"/>
      <c r="AO183" s="30" t="s">
        <v>68</v>
      </c>
      <c r="AP183" s="30"/>
      <c r="AQ183" s="30"/>
      <c r="AR183" s="30"/>
      <c r="AS183" s="30" t="s">
        <v>58</v>
      </c>
      <c r="AT183" s="30"/>
      <c r="AU183" s="30"/>
      <c r="AV183" s="30"/>
      <c r="AW183" s="30"/>
      <c r="AX183" s="30" t="s">
        <v>59</v>
      </c>
      <c r="AY183" s="30"/>
      <c r="AZ183" s="30"/>
      <c r="BA183" s="30"/>
      <c r="BB183" s="30" t="s">
        <v>60</v>
      </c>
      <c r="BC183" s="30"/>
      <c r="BD183" s="30"/>
      <c r="BE183" s="30"/>
      <c r="BF183" s="30"/>
      <c r="BG183" s="30" t="s">
        <v>61</v>
      </c>
      <c r="BH183" s="30"/>
      <c r="BI183" s="30"/>
      <c r="BJ183" s="30"/>
      <c r="BK183" s="30" t="s">
        <v>62</v>
      </c>
      <c r="BL183" s="30"/>
      <c r="BM183" s="30"/>
      <c r="BN183" s="30"/>
      <c r="BO183" s="30"/>
      <c r="BP183" s="30" t="s">
        <v>63</v>
      </c>
      <c r="BQ183" s="30"/>
      <c r="BR183" s="30"/>
      <c r="BS183" s="30"/>
      <c r="CA183" s="1" t="s">
        <v>48</v>
      </c>
    </row>
    <row r="184" spans="1:79" s="6" customFormat="1" ht="12.75" customHeight="1" x14ac:dyDescent="0.2">
      <c r="A184" s="120" t="s">
        <v>147</v>
      </c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86"/>
      <c r="O184" s="87"/>
      <c r="P184" s="87"/>
      <c r="Q184" s="87"/>
      <c r="R184" s="87"/>
      <c r="S184" s="87"/>
      <c r="T184" s="87"/>
      <c r="U184" s="88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2"/>
      <c r="BQ184" s="123"/>
      <c r="BR184" s="123"/>
      <c r="BS184" s="124"/>
      <c r="CA184" s="6" t="s">
        <v>49</v>
      </c>
    </row>
    <row r="187" spans="1:79" ht="35.25" customHeight="1" x14ac:dyDescent="0.2">
      <c r="A187" s="29" t="s">
        <v>245</v>
      </c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F187" s="29"/>
      <c r="AG187" s="29"/>
      <c r="AH187" s="29"/>
      <c r="AI187" s="29"/>
      <c r="AJ187" s="29"/>
      <c r="AK187" s="29"/>
      <c r="AL187" s="29"/>
      <c r="AM187" s="29"/>
      <c r="AN187" s="29"/>
      <c r="AO187" s="29"/>
      <c r="AP187" s="29"/>
      <c r="AQ187" s="29"/>
      <c r="AR187" s="29"/>
      <c r="AS187" s="29"/>
      <c r="AT187" s="29"/>
      <c r="AU187" s="29"/>
      <c r="AV187" s="29"/>
      <c r="AW187" s="29"/>
      <c r="AX187" s="29"/>
      <c r="AY187" s="29"/>
      <c r="AZ187" s="29"/>
      <c r="BA187" s="29"/>
      <c r="BB187" s="29"/>
      <c r="BC187" s="29"/>
      <c r="BD187" s="29"/>
      <c r="BE187" s="29"/>
      <c r="BF187" s="29"/>
      <c r="BG187" s="29"/>
      <c r="BH187" s="29"/>
      <c r="BI187" s="29"/>
      <c r="BJ187" s="29"/>
      <c r="BK187" s="29"/>
      <c r="BL187" s="29"/>
    </row>
    <row r="188" spans="1:79" ht="15" x14ac:dyDescent="0.2">
      <c r="A188" s="60"/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0"/>
      <c r="T188" s="60"/>
      <c r="U188" s="60"/>
      <c r="V188" s="60"/>
      <c r="W188" s="60"/>
      <c r="X188" s="60"/>
      <c r="Y188" s="60"/>
      <c r="Z188" s="60"/>
      <c r="AA188" s="60"/>
      <c r="AB188" s="60"/>
      <c r="AC188" s="60"/>
      <c r="AD188" s="60"/>
      <c r="AE188" s="60"/>
      <c r="AF188" s="60"/>
      <c r="AG188" s="60"/>
      <c r="AH188" s="60"/>
      <c r="AI188" s="60"/>
      <c r="AJ188" s="60"/>
      <c r="AK188" s="60"/>
      <c r="AL188" s="60"/>
      <c r="AM188" s="60"/>
      <c r="AN188" s="60"/>
      <c r="AO188" s="60"/>
      <c r="AP188" s="60"/>
      <c r="AQ188" s="60"/>
      <c r="AR188" s="60"/>
      <c r="AS188" s="60"/>
      <c r="AT188" s="60"/>
      <c r="AU188" s="60"/>
      <c r="AV188" s="60"/>
      <c r="AW188" s="60"/>
      <c r="AX188" s="60"/>
      <c r="AY188" s="60"/>
      <c r="AZ188" s="60"/>
      <c r="BA188" s="60"/>
      <c r="BB188" s="60"/>
      <c r="BC188" s="60"/>
      <c r="BD188" s="60"/>
      <c r="BE188" s="60"/>
      <c r="BF188" s="60"/>
      <c r="BG188" s="60"/>
      <c r="BH188" s="60"/>
      <c r="BI188" s="60"/>
      <c r="BJ188" s="60"/>
      <c r="BK188" s="60"/>
      <c r="BL188" s="60"/>
    </row>
    <row r="189" spans="1:79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</row>
    <row r="191" spans="1:79" ht="28.5" customHeight="1" x14ac:dyDescent="12.75">
      <c r="A191" s="34" t="s">
        <v>229</v>
      </c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</row>
    <row r="192" spans="1:79" ht="14.25" customHeight="1" x14ac:dyDescent="0.2">
      <c r="A192" s="29" t="s">
        <v>212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  <c r="Z192" s="29"/>
      <c r="AA192" s="29"/>
      <c r="AB192" s="29"/>
      <c r="AC192" s="29"/>
      <c r="AD192" s="29"/>
      <c r="AE192" s="29"/>
      <c r="AF192" s="29"/>
      <c r="AG192" s="29"/>
      <c r="AH192" s="29"/>
      <c r="AI192" s="29"/>
      <c r="AJ192" s="29"/>
      <c r="AK192" s="29"/>
      <c r="AL192" s="29"/>
      <c r="AM192" s="29"/>
      <c r="AN192" s="29"/>
      <c r="AO192" s="29"/>
      <c r="AP192" s="29"/>
      <c r="AQ192" s="29"/>
      <c r="AR192" s="29"/>
      <c r="AS192" s="29"/>
      <c r="AT192" s="29"/>
      <c r="AU192" s="29"/>
      <c r="AV192" s="29"/>
      <c r="AW192" s="29"/>
      <c r="AX192" s="29"/>
      <c r="AY192" s="29"/>
      <c r="AZ192" s="29"/>
      <c r="BA192" s="29"/>
      <c r="BB192" s="29"/>
      <c r="BC192" s="29"/>
      <c r="BD192" s="29"/>
      <c r="BE192" s="29"/>
      <c r="BF192" s="29"/>
      <c r="BG192" s="29"/>
      <c r="BH192" s="29"/>
      <c r="BI192" s="29"/>
      <c r="BJ192" s="29"/>
      <c r="BK192" s="29"/>
      <c r="BL192" s="29"/>
    </row>
    <row r="193" spans="1:79" ht="15" customHeight="1" x14ac:dyDescent="0.2">
      <c r="A193" s="31" t="s">
        <v>210</v>
      </c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</row>
    <row r="194" spans="1:79" ht="42.95" customHeight="1" x14ac:dyDescent="0.2">
      <c r="A194" s="74" t="s">
        <v>135</v>
      </c>
      <c r="B194" s="74"/>
      <c r="C194" s="74"/>
      <c r="D194" s="74"/>
      <c r="E194" s="74"/>
      <c r="F194" s="74"/>
      <c r="G194" s="27" t="s">
        <v>19</v>
      </c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 t="s">
        <v>15</v>
      </c>
      <c r="U194" s="27"/>
      <c r="V194" s="27"/>
      <c r="W194" s="27"/>
      <c r="X194" s="27"/>
      <c r="Y194" s="27"/>
      <c r="Z194" s="27" t="s">
        <v>14</v>
      </c>
      <c r="AA194" s="27"/>
      <c r="AB194" s="27"/>
      <c r="AC194" s="27"/>
      <c r="AD194" s="27"/>
      <c r="AE194" s="27" t="s">
        <v>136</v>
      </c>
      <c r="AF194" s="27"/>
      <c r="AG194" s="27"/>
      <c r="AH194" s="27"/>
      <c r="AI194" s="27"/>
      <c r="AJ194" s="27"/>
      <c r="AK194" s="27" t="s">
        <v>137</v>
      </c>
      <c r="AL194" s="27"/>
      <c r="AM194" s="27"/>
      <c r="AN194" s="27"/>
      <c r="AO194" s="27"/>
      <c r="AP194" s="27"/>
      <c r="AQ194" s="27" t="s">
        <v>138</v>
      </c>
      <c r="AR194" s="27"/>
      <c r="AS194" s="27"/>
      <c r="AT194" s="27"/>
      <c r="AU194" s="27"/>
      <c r="AV194" s="27"/>
      <c r="AW194" s="27" t="s">
        <v>98</v>
      </c>
      <c r="AX194" s="27"/>
      <c r="AY194" s="27"/>
      <c r="AZ194" s="27"/>
      <c r="BA194" s="27"/>
      <c r="BB194" s="27"/>
      <c r="BC194" s="27"/>
      <c r="BD194" s="27"/>
      <c r="BE194" s="27"/>
      <c r="BF194" s="27"/>
      <c r="BG194" s="27" t="s">
        <v>139</v>
      </c>
      <c r="BH194" s="27"/>
      <c r="BI194" s="27"/>
      <c r="BJ194" s="27"/>
      <c r="BK194" s="27"/>
      <c r="BL194" s="27"/>
    </row>
    <row r="195" spans="1:79" ht="39.950000000000003" customHeight="1" x14ac:dyDescent="0.2">
      <c r="A195" s="74"/>
      <c r="B195" s="74"/>
      <c r="C195" s="74"/>
      <c r="D195" s="74"/>
      <c r="E195" s="74"/>
      <c r="F195" s="74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27"/>
      <c r="AL195" s="27"/>
      <c r="AM195" s="27"/>
      <c r="AN195" s="27"/>
      <c r="AO195" s="27"/>
      <c r="AP195" s="27"/>
      <c r="AQ195" s="27"/>
      <c r="AR195" s="27"/>
      <c r="AS195" s="27"/>
      <c r="AT195" s="27"/>
      <c r="AU195" s="27"/>
      <c r="AV195" s="27"/>
      <c r="AW195" s="27" t="s">
        <v>17</v>
      </c>
      <c r="AX195" s="27"/>
      <c r="AY195" s="27"/>
      <c r="AZ195" s="27"/>
      <c r="BA195" s="27"/>
      <c r="BB195" s="27" t="s">
        <v>16</v>
      </c>
      <c r="BC195" s="27"/>
      <c r="BD195" s="27"/>
      <c r="BE195" s="27"/>
      <c r="BF195" s="27"/>
      <c r="BG195" s="27"/>
      <c r="BH195" s="27"/>
      <c r="BI195" s="27"/>
      <c r="BJ195" s="27"/>
      <c r="BK195" s="27"/>
      <c r="BL195" s="27"/>
    </row>
    <row r="196" spans="1:79" ht="15" customHeight="1" x14ac:dyDescent="0.2">
      <c r="A196" s="27">
        <v>1</v>
      </c>
      <c r="B196" s="27"/>
      <c r="C196" s="27"/>
      <c r="D196" s="27"/>
      <c r="E196" s="27"/>
      <c r="F196" s="27"/>
      <c r="G196" s="27">
        <v>2</v>
      </c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>
        <v>3</v>
      </c>
      <c r="U196" s="27"/>
      <c r="V196" s="27"/>
      <c r="W196" s="27"/>
      <c r="X196" s="27"/>
      <c r="Y196" s="27"/>
      <c r="Z196" s="27">
        <v>4</v>
      </c>
      <c r="AA196" s="27"/>
      <c r="AB196" s="27"/>
      <c r="AC196" s="27"/>
      <c r="AD196" s="27"/>
      <c r="AE196" s="27">
        <v>5</v>
      </c>
      <c r="AF196" s="27"/>
      <c r="AG196" s="27"/>
      <c r="AH196" s="27"/>
      <c r="AI196" s="27"/>
      <c r="AJ196" s="27"/>
      <c r="AK196" s="27">
        <v>6</v>
      </c>
      <c r="AL196" s="27"/>
      <c r="AM196" s="27"/>
      <c r="AN196" s="27"/>
      <c r="AO196" s="27"/>
      <c r="AP196" s="27"/>
      <c r="AQ196" s="27">
        <v>7</v>
      </c>
      <c r="AR196" s="27"/>
      <c r="AS196" s="27"/>
      <c r="AT196" s="27"/>
      <c r="AU196" s="27"/>
      <c r="AV196" s="27"/>
      <c r="AW196" s="27">
        <v>8</v>
      </c>
      <c r="AX196" s="27"/>
      <c r="AY196" s="27"/>
      <c r="AZ196" s="27"/>
      <c r="BA196" s="27"/>
      <c r="BB196" s="27">
        <v>9</v>
      </c>
      <c r="BC196" s="27"/>
      <c r="BD196" s="27"/>
      <c r="BE196" s="27"/>
      <c r="BF196" s="27"/>
      <c r="BG196" s="27">
        <v>10</v>
      </c>
      <c r="BH196" s="27"/>
      <c r="BI196" s="27"/>
      <c r="BJ196" s="27"/>
      <c r="BK196" s="27"/>
      <c r="BL196" s="27"/>
    </row>
    <row r="197" spans="1:79" s="1" customFormat="1" ht="12" hidden="1" customHeight="1" x14ac:dyDescent="0.2">
      <c r="A197" s="26" t="s">
        <v>64</v>
      </c>
      <c r="B197" s="26"/>
      <c r="C197" s="26"/>
      <c r="D197" s="26"/>
      <c r="E197" s="26"/>
      <c r="F197" s="26"/>
      <c r="G197" s="67" t="s">
        <v>57</v>
      </c>
      <c r="H197" s="67"/>
      <c r="I197" s="67"/>
      <c r="J197" s="67"/>
      <c r="K197" s="67"/>
      <c r="L197" s="67"/>
      <c r="M197" s="67"/>
      <c r="N197" s="67"/>
      <c r="O197" s="67"/>
      <c r="P197" s="67"/>
      <c r="Q197" s="67"/>
      <c r="R197" s="67"/>
      <c r="S197" s="67"/>
      <c r="T197" s="30" t="s">
        <v>80</v>
      </c>
      <c r="U197" s="30"/>
      <c r="V197" s="30"/>
      <c r="W197" s="30"/>
      <c r="X197" s="30"/>
      <c r="Y197" s="30"/>
      <c r="Z197" s="30" t="s">
        <v>81</v>
      </c>
      <c r="AA197" s="30"/>
      <c r="AB197" s="30"/>
      <c r="AC197" s="30"/>
      <c r="AD197" s="30"/>
      <c r="AE197" s="30" t="s">
        <v>82</v>
      </c>
      <c r="AF197" s="30"/>
      <c r="AG197" s="30"/>
      <c r="AH197" s="30"/>
      <c r="AI197" s="30"/>
      <c r="AJ197" s="30"/>
      <c r="AK197" s="30" t="s">
        <v>83</v>
      </c>
      <c r="AL197" s="30"/>
      <c r="AM197" s="30"/>
      <c r="AN197" s="30"/>
      <c r="AO197" s="30"/>
      <c r="AP197" s="30"/>
      <c r="AQ197" s="78" t="s">
        <v>99</v>
      </c>
      <c r="AR197" s="30"/>
      <c r="AS197" s="30"/>
      <c r="AT197" s="30"/>
      <c r="AU197" s="30"/>
      <c r="AV197" s="30"/>
      <c r="AW197" s="30" t="s">
        <v>84</v>
      </c>
      <c r="AX197" s="30"/>
      <c r="AY197" s="30"/>
      <c r="AZ197" s="30"/>
      <c r="BA197" s="30"/>
      <c r="BB197" s="30" t="s">
        <v>85</v>
      </c>
      <c r="BC197" s="30"/>
      <c r="BD197" s="30"/>
      <c r="BE197" s="30"/>
      <c r="BF197" s="30"/>
      <c r="BG197" s="78" t="s">
        <v>100</v>
      </c>
      <c r="BH197" s="30"/>
      <c r="BI197" s="30"/>
      <c r="BJ197" s="30"/>
      <c r="BK197" s="30"/>
      <c r="BL197" s="30"/>
      <c r="CA197" s="1" t="s">
        <v>50</v>
      </c>
    </row>
    <row r="198" spans="1:79" s="6" customFormat="1" ht="12.75" customHeight="1" x14ac:dyDescent="0.2">
      <c r="A198" s="85"/>
      <c r="B198" s="85"/>
      <c r="C198" s="85"/>
      <c r="D198" s="85"/>
      <c r="E198" s="85"/>
      <c r="F198" s="85"/>
      <c r="G198" s="120" t="s">
        <v>147</v>
      </c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>
        <f>IF(ISNUMBER(AK198),AK198,0)-IF(ISNUMBER(AE198),AE198,0)</f>
        <v>0</v>
      </c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>
        <f>IF(ISNUMBER(Z198),Z198,0)+IF(ISNUMBER(AK198),AK198,0)</f>
        <v>0</v>
      </c>
      <c r="BH198" s="116"/>
      <c r="BI198" s="116"/>
      <c r="BJ198" s="116"/>
      <c r="BK198" s="116"/>
      <c r="BL198" s="116"/>
      <c r="CA198" s="6" t="s">
        <v>51</v>
      </c>
    </row>
    <row r="200" spans="1:79" ht="14.25" customHeight="1" x14ac:dyDescent="12.75">
      <c r="A200" s="29" t="s">
        <v>230</v>
      </c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Z200" s="29"/>
      <c r="AA200" s="29"/>
      <c r="AB200" s="29"/>
      <c r="AC200" s="29"/>
      <c r="AD200" s="29"/>
      <c r="AE200" s="29"/>
      <c r="AF200" s="29"/>
      <c r="AG200" s="29"/>
      <c r="AH200" s="29"/>
      <c r="AI200" s="29"/>
      <c r="AJ200" s="29"/>
      <c r="AK200" s="29"/>
      <c r="AL200" s="29"/>
      <c r="AM200" s="29"/>
      <c r="AN200" s="29"/>
      <c r="AO200" s="29"/>
      <c r="AP200" s="29"/>
      <c r="AQ200" s="29"/>
      <c r="AR200" s="29"/>
      <c r="AS200" s="29"/>
      <c r="AT200" s="29"/>
      <c r="AU200" s="29"/>
      <c r="AV200" s="29"/>
      <c r="AW200" s="29"/>
      <c r="AX200" s="29"/>
      <c r="AY200" s="29"/>
      <c r="AZ200" s="29"/>
      <c r="BA200" s="29"/>
      <c r="BB200" s="29"/>
      <c r="BC200" s="29"/>
      <c r="BD200" s="29"/>
      <c r="BE200" s="29"/>
      <c r="BF200" s="29"/>
      <c r="BG200" s="29"/>
      <c r="BH200" s="29"/>
      <c r="BI200" s="29"/>
      <c r="BJ200" s="29"/>
      <c r="BK200" s="29"/>
      <c r="BL200" s="29"/>
    </row>
    <row r="201" spans="1:79" ht="15" customHeight="1" x14ac:dyDescent="0.2">
      <c r="A201" s="31" t="s">
        <v>210</v>
      </c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</row>
    <row r="202" spans="1:79" ht="18" customHeight="1" x14ac:dyDescent="0.2">
      <c r="A202" s="27" t="s">
        <v>135</v>
      </c>
      <c r="B202" s="27"/>
      <c r="C202" s="27"/>
      <c r="D202" s="27"/>
      <c r="E202" s="27"/>
      <c r="F202" s="27"/>
      <c r="G202" s="27" t="s">
        <v>19</v>
      </c>
      <c r="H202" s="27"/>
      <c r="I202" s="27"/>
      <c r="J202" s="27"/>
      <c r="K202" s="27"/>
      <c r="L202" s="27"/>
      <c r="M202" s="27"/>
      <c r="N202" s="27"/>
      <c r="O202" s="27"/>
      <c r="P202" s="27"/>
      <c r="Q202" s="27" t="s">
        <v>216</v>
      </c>
      <c r="R202" s="27"/>
      <c r="S202" s="27"/>
      <c r="T202" s="27"/>
      <c r="U202" s="27"/>
      <c r="V202" s="27"/>
      <c r="W202" s="27"/>
      <c r="X202" s="27"/>
      <c r="Y202" s="27"/>
      <c r="Z202" s="27"/>
      <c r="AA202" s="27"/>
      <c r="AB202" s="27"/>
      <c r="AC202" s="27"/>
      <c r="AD202" s="27"/>
      <c r="AE202" s="27"/>
      <c r="AF202" s="27"/>
      <c r="AG202" s="27"/>
      <c r="AH202" s="27"/>
      <c r="AI202" s="27"/>
      <c r="AJ202" s="27"/>
      <c r="AK202" s="27"/>
      <c r="AL202" s="27"/>
      <c r="AM202" s="27"/>
      <c r="AN202" s="27"/>
      <c r="AO202" s="27" t="s">
        <v>227</v>
      </c>
      <c r="AP202" s="27"/>
      <c r="AQ202" s="27"/>
      <c r="AR202" s="27"/>
      <c r="AS202" s="27"/>
      <c r="AT202" s="27"/>
      <c r="AU202" s="27"/>
      <c r="AV202" s="27"/>
      <c r="AW202" s="27"/>
      <c r="AX202" s="27"/>
      <c r="AY202" s="27"/>
      <c r="AZ202" s="27"/>
      <c r="BA202" s="27"/>
      <c r="BB202" s="27"/>
      <c r="BC202" s="27"/>
      <c r="BD202" s="27"/>
      <c r="BE202" s="27"/>
      <c r="BF202" s="27"/>
      <c r="BG202" s="27"/>
      <c r="BH202" s="27"/>
      <c r="BI202" s="27"/>
      <c r="BJ202" s="27"/>
      <c r="BK202" s="27"/>
      <c r="BL202" s="27"/>
    </row>
    <row r="203" spans="1:79" ht="42.95" customHeight="1" x14ac:dyDescent="0.2">
      <c r="A203" s="27"/>
      <c r="B203" s="27"/>
      <c r="C203" s="27"/>
      <c r="D203" s="27"/>
      <c r="E203" s="27"/>
      <c r="F203" s="27"/>
      <c r="G203" s="27"/>
      <c r="H203" s="27"/>
      <c r="I203" s="27"/>
      <c r="J203" s="27"/>
      <c r="K203" s="27"/>
      <c r="L203" s="27"/>
      <c r="M203" s="27"/>
      <c r="N203" s="27"/>
      <c r="O203" s="27"/>
      <c r="P203" s="27"/>
      <c r="Q203" s="27" t="s">
        <v>140</v>
      </c>
      <c r="R203" s="27"/>
      <c r="S203" s="27"/>
      <c r="T203" s="27"/>
      <c r="U203" s="27"/>
      <c r="V203" s="74" t="s">
        <v>141</v>
      </c>
      <c r="W203" s="74"/>
      <c r="X203" s="74"/>
      <c r="Y203" s="74"/>
      <c r="Z203" s="27" t="s">
        <v>142</v>
      </c>
      <c r="AA203" s="27"/>
      <c r="AB203" s="27"/>
      <c r="AC203" s="27"/>
      <c r="AD203" s="27"/>
      <c r="AE203" s="27"/>
      <c r="AF203" s="27"/>
      <c r="AG203" s="27"/>
      <c r="AH203" s="27"/>
      <c r="AI203" s="27"/>
      <c r="AJ203" s="27" t="s">
        <v>143</v>
      </c>
      <c r="AK203" s="27"/>
      <c r="AL203" s="27"/>
      <c r="AM203" s="27"/>
      <c r="AN203" s="27"/>
      <c r="AO203" s="27" t="s">
        <v>20</v>
      </c>
      <c r="AP203" s="27"/>
      <c r="AQ203" s="27"/>
      <c r="AR203" s="27"/>
      <c r="AS203" s="27"/>
      <c r="AT203" s="74" t="s">
        <v>144</v>
      </c>
      <c r="AU203" s="74"/>
      <c r="AV203" s="74"/>
      <c r="AW203" s="74"/>
      <c r="AX203" s="27" t="s">
        <v>142</v>
      </c>
      <c r="AY203" s="27"/>
      <c r="AZ203" s="27"/>
      <c r="BA203" s="27"/>
      <c r="BB203" s="27"/>
      <c r="BC203" s="27"/>
      <c r="BD203" s="27"/>
      <c r="BE203" s="27"/>
      <c r="BF203" s="27"/>
      <c r="BG203" s="27"/>
      <c r="BH203" s="27" t="s">
        <v>145</v>
      </c>
      <c r="BI203" s="27"/>
      <c r="BJ203" s="27"/>
      <c r="BK203" s="27"/>
      <c r="BL203" s="27"/>
    </row>
    <row r="204" spans="1:79" ht="63" customHeight="1" x14ac:dyDescent="0.2">
      <c r="A204" s="27"/>
      <c r="B204" s="27"/>
      <c r="C204" s="27"/>
      <c r="D204" s="27"/>
      <c r="E204" s="27"/>
      <c r="F204" s="27"/>
      <c r="G204" s="27"/>
      <c r="H204" s="27"/>
      <c r="I204" s="27"/>
      <c r="J204" s="27"/>
      <c r="K204" s="27"/>
      <c r="L204" s="27"/>
      <c r="M204" s="27"/>
      <c r="N204" s="27"/>
      <c r="O204" s="27"/>
      <c r="P204" s="27"/>
      <c r="Q204" s="27"/>
      <c r="R204" s="27"/>
      <c r="S204" s="27"/>
      <c r="T204" s="27"/>
      <c r="U204" s="27"/>
      <c r="V204" s="74"/>
      <c r="W204" s="74"/>
      <c r="X204" s="74"/>
      <c r="Y204" s="74"/>
      <c r="Z204" s="27" t="s">
        <v>17</v>
      </c>
      <c r="AA204" s="27"/>
      <c r="AB204" s="27"/>
      <c r="AC204" s="27"/>
      <c r="AD204" s="27"/>
      <c r="AE204" s="27" t="s">
        <v>16</v>
      </c>
      <c r="AF204" s="27"/>
      <c r="AG204" s="27"/>
      <c r="AH204" s="27"/>
      <c r="AI204" s="27"/>
      <c r="AJ204" s="27"/>
      <c r="AK204" s="27"/>
      <c r="AL204" s="27"/>
      <c r="AM204" s="27"/>
      <c r="AN204" s="27"/>
      <c r="AO204" s="27"/>
      <c r="AP204" s="27"/>
      <c r="AQ204" s="27"/>
      <c r="AR204" s="27"/>
      <c r="AS204" s="27"/>
      <c r="AT204" s="74"/>
      <c r="AU204" s="74"/>
      <c r="AV204" s="74"/>
      <c r="AW204" s="74"/>
      <c r="AX204" s="27" t="s">
        <v>17</v>
      </c>
      <c r="AY204" s="27"/>
      <c r="AZ204" s="27"/>
      <c r="BA204" s="27"/>
      <c r="BB204" s="27"/>
      <c r="BC204" s="27" t="s">
        <v>16</v>
      </c>
      <c r="BD204" s="27"/>
      <c r="BE204" s="27"/>
      <c r="BF204" s="27"/>
      <c r="BG204" s="27"/>
      <c r="BH204" s="27"/>
      <c r="BI204" s="27"/>
      <c r="BJ204" s="27"/>
      <c r="BK204" s="27"/>
      <c r="BL204" s="27"/>
    </row>
    <row r="205" spans="1:79" ht="15" customHeight="1" x14ac:dyDescent="0.2">
      <c r="A205" s="27">
        <v>1</v>
      </c>
      <c r="B205" s="27"/>
      <c r="C205" s="27"/>
      <c r="D205" s="27"/>
      <c r="E205" s="27"/>
      <c r="F205" s="27"/>
      <c r="G205" s="27">
        <v>2</v>
      </c>
      <c r="H205" s="27"/>
      <c r="I205" s="27"/>
      <c r="J205" s="27"/>
      <c r="K205" s="27"/>
      <c r="L205" s="27"/>
      <c r="M205" s="27"/>
      <c r="N205" s="27"/>
      <c r="O205" s="27"/>
      <c r="P205" s="27"/>
      <c r="Q205" s="27">
        <v>3</v>
      </c>
      <c r="R205" s="27"/>
      <c r="S205" s="27"/>
      <c r="T205" s="27"/>
      <c r="U205" s="27"/>
      <c r="V205" s="27">
        <v>4</v>
      </c>
      <c r="W205" s="27"/>
      <c r="X205" s="27"/>
      <c r="Y205" s="27"/>
      <c r="Z205" s="27">
        <v>5</v>
      </c>
      <c r="AA205" s="27"/>
      <c r="AB205" s="27"/>
      <c r="AC205" s="27"/>
      <c r="AD205" s="27"/>
      <c r="AE205" s="27">
        <v>6</v>
      </c>
      <c r="AF205" s="27"/>
      <c r="AG205" s="27"/>
      <c r="AH205" s="27"/>
      <c r="AI205" s="27"/>
      <c r="AJ205" s="27">
        <v>7</v>
      </c>
      <c r="AK205" s="27"/>
      <c r="AL205" s="27"/>
      <c r="AM205" s="27"/>
      <c r="AN205" s="27"/>
      <c r="AO205" s="27">
        <v>8</v>
      </c>
      <c r="AP205" s="27"/>
      <c r="AQ205" s="27"/>
      <c r="AR205" s="27"/>
      <c r="AS205" s="27"/>
      <c r="AT205" s="27">
        <v>9</v>
      </c>
      <c r="AU205" s="27"/>
      <c r="AV205" s="27"/>
      <c r="AW205" s="27"/>
      <c r="AX205" s="27">
        <v>10</v>
      </c>
      <c r="AY205" s="27"/>
      <c r="AZ205" s="27"/>
      <c r="BA205" s="27"/>
      <c r="BB205" s="27"/>
      <c r="BC205" s="27">
        <v>11</v>
      </c>
      <c r="BD205" s="27"/>
      <c r="BE205" s="27"/>
      <c r="BF205" s="27"/>
      <c r="BG205" s="27"/>
      <c r="BH205" s="27">
        <v>12</v>
      </c>
      <c r="BI205" s="27"/>
      <c r="BJ205" s="27"/>
      <c r="BK205" s="27"/>
      <c r="BL205" s="27"/>
    </row>
    <row r="206" spans="1:79" s="1" customFormat="1" ht="12" hidden="1" customHeight="1" x14ac:dyDescent="0.2">
      <c r="A206" s="26" t="s">
        <v>64</v>
      </c>
      <c r="B206" s="26"/>
      <c r="C206" s="26"/>
      <c r="D206" s="26"/>
      <c r="E206" s="26"/>
      <c r="F206" s="26"/>
      <c r="G206" s="67" t="s">
        <v>57</v>
      </c>
      <c r="H206" s="67"/>
      <c r="I206" s="67"/>
      <c r="J206" s="67"/>
      <c r="K206" s="67"/>
      <c r="L206" s="67"/>
      <c r="M206" s="67"/>
      <c r="N206" s="67"/>
      <c r="O206" s="67"/>
      <c r="P206" s="67"/>
      <c r="Q206" s="30" t="s">
        <v>80</v>
      </c>
      <c r="R206" s="30"/>
      <c r="S206" s="30"/>
      <c r="T206" s="30"/>
      <c r="U206" s="30"/>
      <c r="V206" s="30" t="s">
        <v>81</v>
      </c>
      <c r="W206" s="30"/>
      <c r="X206" s="30"/>
      <c r="Y206" s="30"/>
      <c r="Z206" s="30" t="s">
        <v>82</v>
      </c>
      <c r="AA206" s="30"/>
      <c r="AB206" s="30"/>
      <c r="AC206" s="30"/>
      <c r="AD206" s="30"/>
      <c r="AE206" s="30" t="s">
        <v>83</v>
      </c>
      <c r="AF206" s="30"/>
      <c r="AG206" s="30"/>
      <c r="AH206" s="30"/>
      <c r="AI206" s="30"/>
      <c r="AJ206" s="78" t="s">
        <v>101</v>
      </c>
      <c r="AK206" s="30"/>
      <c r="AL206" s="30"/>
      <c r="AM206" s="30"/>
      <c r="AN206" s="30"/>
      <c r="AO206" s="30" t="s">
        <v>84</v>
      </c>
      <c r="AP206" s="30"/>
      <c r="AQ206" s="30"/>
      <c r="AR206" s="30"/>
      <c r="AS206" s="30"/>
      <c r="AT206" s="78" t="s">
        <v>102</v>
      </c>
      <c r="AU206" s="30"/>
      <c r="AV206" s="30"/>
      <c r="AW206" s="30"/>
      <c r="AX206" s="30" t="s">
        <v>85</v>
      </c>
      <c r="AY206" s="30"/>
      <c r="AZ206" s="30"/>
      <c r="BA206" s="30"/>
      <c r="BB206" s="30"/>
      <c r="BC206" s="30" t="s">
        <v>86</v>
      </c>
      <c r="BD206" s="30"/>
      <c r="BE206" s="30"/>
      <c r="BF206" s="30"/>
      <c r="BG206" s="30"/>
      <c r="BH206" s="78" t="s">
        <v>101</v>
      </c>
      <c r="BI206" s="30"/>
      <c r="BJ206" s="30"/>
      <c r="BK206" s="30"/>
      <c r="BL206" s="30"/>
      <c r="CA206" s="1" t="s">
        <v>52</v>
      </c>
    </row>
    <row r="207" spans="1:79" s="6" customFormat="1" ht="12.75" customHeight="1" x14ac:dyDescent="0.2">
      <c r="A207" s="85"/>
      <c r="B207" s="85"/>
      <c r="C207" s="85"/>
      <c r="D207" s="85"/>
      <c r="E207" s="85"/>
      <c r="F207" s="85"/>
      <c r="G207" s="120" t="s">
        <v>147</v>
      </c>
      <c r="H207" s="120"/>
      <c r="I207" s="120"/>
      <c r="J207" s="120"/>
      <c r="K207" s="120"/>
      <c r="L207" s="120"/>
      <c r="M207" s="120"/>
      <c r="N207" s="120"/>
      <c r="O207" s="120"/>
      <c r="P207" s="120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>
        <f>IF(ISNUMBER(Q207),Q207,0)-IF(ISNUMBER(Z207),Z207,0)</f>
        <v>0</v>
      </c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>
        <f>IF(ISNUMBER(V207),V207,0)-IF(ISNUMBER(Z207),Z207,0)-IF(ISNUMBER(AE207),AE207,0)</f>
        <v>0</v>
      </c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>
        <f>IF(ISNUMBER(AO207),AO207,0)-IF(ISNUMBER(AX207),AX207,0)</f>
        <v>0</v>
      </c>
      <c r="BI207" s="116"/>
      <c r="BJ207" s="116"/>
      <c r="BK207" s="116"/>
      <c r="BL207" s="116"/>
      <c r="CA207" s="6" t="s">
        <v>53</v>
      </c>
    </row>
    <row r="209" spans="1:79" ht="14.25" customHeight="1" x14ac:dyDescent="12.75">
      <c r="A209" s="29" t="s">
        <v>217</v>
      </c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  <c r="Z209" s="29"/>
      <c r="AA209" s="29"/>
      <c r="AB209" s="29"/>
      <c r="AC209" s="29"/>
      <c r="AD209" s="29"/>
      <c r="AE209" s="29"/>
      <c r="AF209" s="29"/>
      <c r="AG209" s="29"/>
      <c r="AH209" s="29"/>
      <c r="AI209" s="29"/>
      <c r="AJ209" s="29"/>
      <c r="AK209" s="29"/>
      <c r="AL209" s="29"/>
      <c r="AM209" s="29"/>
      <c r="AN209" s="29"/>
      <c r="AO209" s="29"/>
      <c r="AP209" s="29"/>
      <c r="AQ209" s="29"/>
      <c r="AR209" s="29"/>
      <c r="AS209" s="29"/>
      <c r="AT209" s="29"/>
      <c r="AU209" s="29"/>
      <c r="AV209" s="29"/>
      <c r="AW209" s="29"/>
      <c r="AX209" s="29"/>
      <c r="AY209" s="29"/>
      <c r="AZ209" s="29"/>
      <c r="BA209" s="29"/>
      <c r="BB209" s="29"/>
      <c r="BC209" s="29"/>
      <c r="BD209" s="29"/>
      <c r="BE209" s="29"/>
      <c r="BF209" s="29"/>
      <c r="BG209" s="29"/>
      <c r="BH209" s="29"/>
      <c r="BI209" s="29"/>
      <c r="BJ209" s="29"/>
      <c r="BK209" s="29"/>
      <c r="BL209" s="29"/>
    </row>
    <row r="210" spans="1:79" ht="15" customHeight="1" x14ac:dyDescent="0.2">
      <c r="A210" s="31" t="s">
        <v>210</v>
      </c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  <c r="BE210" s="31"/>
      <c r="BF210" s="31"/>
      <c r="BG210" s="31"/>
      <c r="BH210" s="31"/>
      <c r="BI210" s="31"/>
      <c r="BJ210" s="31"/>
      <c r="BK210" s="31"/>
      <c r="BL210" s="31"/>
    </row>
    <row r="211" spans="1:79" ht="42.95" customHeight="1" x14ac:dyDescent="0.2">
      <c r="A211" s="74" t="s">
        <v>135</v>
      </c>
      <c r="B211" s="74"/>
      <c r="C211" s="74"/>
      <c r="D211" s="74"/>
      <c r="E211" s="74"/>
      <c r="F211" s="74"/>
      <c r="G211" s="27" t="s">
        <v>19</v>
      </c>
      <c r="H211" s="27"/>
      <c r="I211" s="27"/>
      <c r="J211" s="27"/>
      <c r="K211" s="27"/>
      <c r="L211" s="27"/>
      <c r="M211" s="27"/>
      <c r="N211" s="27"/>
      <c r="O211" s="27"/>
      <c r="P211" s="27"/>
      <c r="Q211" s="27"/>
      <c r="R211" s="27"/>
      <c r="S211" s="27"/>
      <c r="T211" s="27" t="s">
        <v>15</v>
      </c>
      <c r="U211" s="27"/>
      <c r="V211" s="27"/>
      <c r="W211" s="27"/>
      <c r="X211" s="27"/>
      <c r="Y211" s="27"/>
      <c r="Z211" s="27" t="s">
        <v>14</v>
      </c>
      <c r="AA211" s="27"/>
      <c r="AB211" s="27"/>
      <c r="AC211" s="27"/>
      <c r="AD211" s="27"/>
      <c r="AE211" s="27" t="s">
        <v>213</v>
      </c>
      <c r="AF211" s="27"/>
      <c r="AG211" s="27"/>
      <c r="AH211" s="27"/>
      <c r="AI211" s="27"/>
      <c r="AJ211" s="27"/>
      <c r="AK211" s="27" t="s">
        <v>218</v>
      </c>
      <c r="AL211" s="27"/>
      <c r="AM211" s="27"/>
      <c r="AN211" s="27"/>
      <c r="AO211" s="27"/>
      <c r="AP211" s="27"/>
      <c r="AQ211" s="27" t="s">
        <v>231</v>
      </c>
      <c r="AR211" s="27"/>
      <c r="AS211" s="27"/>
      <c r="AT211" s="27"/>
      <c r="AU211" s="27"/>
      <c r="AV211" s="27"/>
      <c r="AW211" s="27" t="s">
        <v>18</v>
      </c>
      <c r="AX211" s="27"/>
      <c r="AY211" s="27"/>
      <c r="AZ211" s="27"/>
      <c r="BA211" s="27"/>
      <c r="BB211" s="27"/>
      <c r="BC211" s="27"/>
      <c r="BD211" s="27"/>
      <c r="BE211" s="27" t="s">
        <v>156</v>
      </c>
      <c r="BF211" s="27"/>
      <c r="BG211" s="27"/>
      <c r="BH211" s="27"/>
      <c r="BI211" s="27"/>
      <c r="BJ211" s="27"/>
      <c r="BK211" s="27"/>
      <c r="BL211" s="27"/>
    </row>
    <row r="212" spans="1:79" ht="21.75" customHeight="1" x14ac:dyDescent="0.2">
      <c r="A212" s="74"/>
      <c r="B212" s="74"/>
      <c r="C212" s="74"/>
      <c r="D212" s="74"/>
      <c r="E212" s="74"/>
      <c r="F212" s="74"/>
      <c r="G212" s="27"/>
      <c r="H212" s="27"/>
      <c r="I212" s="27"/>
      <c r="J212" s="27"/>
      <c r="K212" s="27"/>
      <c r="L212" s="27"/>
      <c r="M212" s="27"/>
      <c r="N212" s="27"/>
      <c r="O212" s="27"/>
      <c r="P212" s="27"/>
      <c r="Q212" s="27"/>
      <c r="R212" s="27"/>
      <c r="S212" s="27"/>
      <c r="T212" s="27"/>
      <c r="U212" s="27"/>
      <c r="V212" s="27"/>
      <c r="W212" s="27"/>
      <c r="X212" s="27"/>
      <c r="Y212" s="27"/>
      <c r="Z212" s="27"/>
      <c r="AA212" s="27"/>
      <c r="AB212" s="27"/>
      <c r="AC212" s="27"/>
      <c r="AD212" s="27"/>
      <c r="AE212" s="27"/>
      <c r="AF212" s="27"/>
      <c r="AG212" s="27"/>
      <c r="AH212" s="27"/>
      <c r="AI212" s="27"/>
      <c r="AJ212" s="27"/>
      <c r="AK212" s="27"/>
      <c r="AL212" s="27"/>
      <c r="AM212" s="27"/>
      <c r="AN212" s="27"/>
      <c r="AO212" s="27"/>
      <c r="AP212" s="27"/>
      <c r="AQ212" s="27"/>
      <c r="AR212" s="27"/>
      <c r="AS212" s="27"/>
      <c r="AT212" s="27"/>
      <c r="AU212" s="27"/>
      <c r="AV212" s="27"/>
      <c r="AW212" s="27"/>
      <c r="AX212" s="27"/>
      <c r="AY212" s="27"/>
      <c r="AZ212" s="27"/>
      <c r="BA212" s="27"/>
      <c r="BB212" s="27"/>
      <c r="BC212" s="27"/>
      <c r="BD212" s="27"/>
      <c r="BE212" s="27"/>
      <c r="BF212" s="27"/>
      <c r="BG212" s="27"/>
      <c r="BH212" s="27"/>
      <c r="BI212" s="27"/>
      <c r="BJ212" s="27"/>
      <c r="BK212" s="27"/>
      <c r="BL212" s="27"/>
    </row>
    <row r="213" spans="1:79" ht="15" customHeight="1" x14ac:dyDescent="0.2">
      <c r="A213" s="27">
        <v>1</v>
      </c>
      <c r="B213" s="27"/>
      <c r="C213" s="27"/>
      <c r="D213" s="27"/>
      <c r="E213" s="27"/>
      <c r="F213" s="27"/>
      <c r="G213" s="27">
        <v>2</v>
      </c>
      <c r="H213" s="27"/>
      <c r="I213" s="27"/>
      <c r="J213" s="27"/>
      <c r="K213" s="27"/>
      <c r="L213" s="27"/>
      <c r="M213" s="27"/>
      <c r="N213" s="27"/>
      <c r="O213" s="27"/>
      <c r="P213" s="27"/>
      <c r="Q213" s="27"/>
      <c r="R213" s="27"/>
      <c r="S213" s="27"/>
      <c r="T213" s="27">
        <v>3</v>
      </c>
      <c r="U213" s="27"/>
      <c r="V213" s="27"/>
      <c r="W213" s="27"/>
      <c r="X213" s="27"/>
      <c r="Y213" s="27"/>
      <c r="Z213" s="27">
        <v>4</v>
      </c>
      <c r="AA213" s="27"/>
      <c r="AB213" s="27"/>
      <c r="AC213" s="27"/>
      <c r="AD213" s="27"/>
      <c r="AE213" s="27">
        <v>5</v>
      </c>
      <c r="AF213" s="27"/>
      <c r="AG213" s="27"/>
      <c r="AH213" s="27"/>
      <c r="AI213" s="27"/>
      <c r="AJ213" s="27"/>
      <c r="AK213" s="27">
        <v>6</v>
      </c>
      <c r="AL213" s="27"/>
      <c r="AM213" s="27"/>
      <c r="AN213" s="27"/>
      <c r="AO213" s="27"/>
      <c r="AP213" s="27"/>
      <c r="AQ213" s="27">
        <v>7</v>
      </c>
      <c r="AR213" s="27"/>
      <c r="AS213" s="27"/>
      <c r="AT213" s="27"/>
      <c r="AU213" s="27"/>
      <c r="AV213" s="27"/>
      <c r="AW213" s="26">
        <v>8</v>
      </c>
      <c r="AX213" s="26"/>
      <c r="AY213" s="26"/>
      <c r="AZ213" s="26"/>
      <c r="BA213" s="26"/>
      <c r="BB213" s="26"/>
      <c r="BC213" s="26"/>
      <c r="BD213" s="26"/>
      <c r="BE213" s="26">
        <v>9</v>
      </c>
      <c r="BF213" s="26"/>
      <c r="BG213" s="26"/>
      <c r="BH213" s="26"/>
      <c r="BI213" s="26"/>
      <c r="BJ213" s="26"/>
      <c r="BK213" s="26"/>
      <c r="BL213" s="26"/>
    </row>
    <row r="214" spans="1:79" s="1" customFormat="1" ht="18.75" hidden="1" customHeight="1" x14ac:dyDescent="0.2">
      <c r="A214" s="26" t="s">
        <v>64</v>
      </c>
      <c r="B214" s="26"/>
      <c r="C214" s="26"/>
      <c r="D214" s="26"/>
      <c r="E214" s="26"/>
      <c r="F214" s="26"/>
      <c r="G214" s="67" t="s">
        <v>57</v>
      </c>
      <c r="H214" s="67"/>
      <c r="I214" s="67"/>
      <c r="J214" s="67"/>
      <c r="K214" s="67"/>
      <c r="L214" s="67"/>
      <c r="M214" s="67"/>
      <c r="N214" s="67"/>
      <c r="O214" s="67"/>
      <c r="P214" s="67"/>
      <c r="Q214" s="67"/>
      <c r="R214" s="67"/>
      <c r="S214" s="67"/>
      <c r="T214" s="30" t="s">
        <v>80</v>
      </c>
      <c r="U214" s="30"/>
      <c r="V214" s="30"/>
      <c r="W214" s="30"/>
      <c r="X214" s="30"/>
      <c r="Y214" s="30"/>
      <c r="Z214" s="30" t="s">
        <v>81</v>
      </c>
      <c r="AA214" s="30"/>
      <c r="AB214" s="30"/>
      <c r="AC214" s="30"/>
      <c r="AD214" s="30"/>
      <c r="AE214" s="30" t="s">
        <v>82</v>
      </c>
      <c r="AF214" s="30"/>
      <c r="AG214" s="30"/>
      <c r="AH214" s="30"/>
      <c r="AI214" s="30"/>
      <c r="AJ214" s="30"/>
      <c r="AK214" s="30" t="s">
        <v>83</v>
      </c>
      <c r="AL214" s="30"/>
      <c r="AM214" s="30"/>
      <c r="AN214" s="30"/>
      <c r="AO214" s="30"/>
      <c r="AP214" s="30"/>
      <c r="AQ214" s="30" t="s">
        <v>84</v>
      </c>
      <c r="AR214" s="30"/>
      <c r="AS214" s="30"/>
      <c r="AT214" s="30"/>
      <c r="AU214" s="30"/>
      <c r="AV214" s="30"/>
      <c r="AW214" s="67" t="s">
        <v>87</v>
      </c>
      <c r="AX214" s="67"/>
      <c r="AY214" s="67"/>
      <c r="AZ214" s="67"/>
      <c r="BA214" s="67"/>
      <c r="BB214" s="67"/>
      <c r="BC214" s="67"/>
      <c r="BD214" s="67"/>
      <c r="BE214" s="67" t="s">
        <v>88</v>
      </c>
      <c r="BF214" s="67"/>
      <c r="BG214" s="67"/>
      <c r="BH214" s="67"/>
      <c r="BI214" s="67"/>
      <c r="BJ214" s="67"/>
      <c r="BK214" s="67"/>
      <c r="BL214" s="67"/>
      <c r="CA214" s="1" t="s">
        <v>54</v>
      </c>
    </row>
    <row r="215" spans="1:79" s="6" customFormat="1" ht="12.75" customHeight="1" x14ac:dyDescent="0.2">
      <c r="A215" s="85"/>
      <c r="B215" s="85"/>
      <c r="C215" s="85"/>
      <c r="D215" s="85"/>
      <c r="E215" s="85"/>
      <c r="F215" s="85"/>
      <c r="G215" s="120" t="s">
        <v>147</v>
      </c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20"/>
      <c r="AX215" s="120"/>
      <c r="AY215" s="120"/>
      <c r="AZ215" s="120"/>
      <c r="BA215" s="120"/>
      <c r="BB215" s="120"/>
      <c r="BC215" s="120"/>
      <c r="BD215" s="120"/>
      <c r="BE215" s="120"/>
      <c r="BF215" s="120"/>
      <c r="BG215" s="120"/>
      <c r="BH215" s="120"/>
      <c r="BI215" s="120"/>
      <c r="BJ215" s="120"/>
      <c r="BK215" s="120"/>
      <c r="BL215" s="120"/>
      <c r="CA215" s="6" t="s">
        <v>55</v>
      </c>
    </row>
    <row r="217" spans="1:79" ht="14.25" customHeight="1" x14ac:dyDescent="12.75">
      <c r="A217" s="29" t="s">
        <v>219</v>
      </c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  <c r="Z217" s="29"/>
      <c r="AA217" s="29"/>
      <c r="AB217" s="29"/>
      <c r="AC217" s="29"/>
      <c r="AD217" s="29"/>
      <c r="AE217" s="29"/>
      <c r="AF217" s="29"/>
      <c r="AG217" s="29"/>
      <c r="AH217" s="29"/>
      <c r="AI217" s="29"/>
      <c r="AJ217" s="29"/>
      <c r="AK217" s="29"/>
      <c r="AL217" s="29"/>
      <c r="AM217" s="29"/>
      <c r="AN217" s="29"/>
      <c r="AO217" s="29"/>
      <c r="AP217" s="29"/>
      <c r="AQ217" s="29"/>
      <c r="AR217" s="29"/>
      <c r="AS217" s="29"/>
      <c r="AT217" s="29"/>
      <c r="AU217" s="29"/>
      <c r="AV217" s="29"/>
      <c r="AW217" s="29"/>
      <c r="AX217" s="29"/>
      <c r="AY217" s="29"/>
      <c r="AZ217" s="29"/>
      <c r="BA217" s="29"/>
      <c r="BB217" s="29"/>
      <c r="BC217" s="29"/>
      <c r="BD217" s="29"/>
      <c r="BE217" s="29"/>
      <c r="BF217" s="29"/>
      <c r="BG217" s="29"/>
      <c r="BH217" s="29"/>
      <c r="BI217" s="29"/>
      <c r="BJ217" s="29"/>
      <c r="BK217" s="29"/>
      <c r="BL217" s="29"/>
    </row>
    <row r="218" spans="1:79" ht="15" customHeight="1" x14ac:dyDescent="0.2">
      <c r="A218" s="60"/>
      <c r="B218" s="60"/>
      <c r="C218" s="60"/>
      <c r="D218" s="60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0"/>
      <c r="T218" s="60"/>
      <c r="U218" s="60"/>
      <c r="V218" s="60"/>
      <c r="W218" s="60"/>
      <c r="X218" s="60"/>
      <c r="Y218" s="60"/>
      <c r="Z218" s="60"/>
      <c r="AA218" s="60"/>
      <c r="AB218" s="60"/>
      <c r="AC218" s="60"/>
      <c r="AD218" s="60"/>
      <c r="AE218" s="60"/>
      <c r="AF218" s="60"/>
      <c r="AG218" s="60"/>
      <c r="AH218" s="60"/>
      <c r="AI218" s="60"/>
      <c r="AJ218" s="60"/>
      <c r="AK218" s="60"/>
      <c r="AL218" s="60"/>
      <c r="AM218" s="60"/>
      <c r="AN218" s="60"/>
      <c r="AO218" s="60"/>
      <c r="AP218" s="60"/>
      <c r="AQ218" s="60"/>
      <c r="AR218" s="60"/>
      <c r="AS218" s="60"/>
      <c r="AT218" s="60"/>
      <c r="AU218" s="60"/>
      <c r="AV218" s="60"/>
      <c r="AW218" s="60"/>
      <c r="AX218" s="60"/>
      <c r="AY218" s="60"/>
      <c r="AZ218" s="60"/>
      <c r="BA218" s="60"/>
      <c r="BB218" s="60"/>
      <c r="BC218" s="60"/>
      <c r="BD218" s="60"/>
      <c r="BE218" s="60"/>
      <c r="BF218" s="60"/>
      <c r="BG218" s="60"/>
      <c r="BH218" s="60"/>
      <c r="BI218" s="60"/>
      <c r="BJ218" s="60"/>
      <c r="BK218" s="60"/>
      <c r="BL218" s="60"/>
    </row>
    <row r="219" spans="1:79" ht="1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</row>
    <row r="221" spans="1:79" ht="14.25" x14ac:dyDescent="0.2">
      <c r="A221" s="29" t="s">
        <v>246</v>
      </c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29"/>
      <c r="AG221" s="29"/>
      <c r="AH221" s="29"/>
      <c r="AI221" s="29"/>
      <c r="AJ221" s="29"/>
      <c r="AK221" s="29"/>
      <c r="AL221" s="29"/>
      <c r="AM221" s="29"/>
      <c r="AN221" s="29"/>
      <c r="AO221" s="29"/>
      <c r="AP221" s="29"/>
      <c r="AQ221" s="29"/>
      <c r="AR221" s="29"/>
      <c r="AS221" s="29"/>
      <c r="AT221" s="29"/>
      <c r="AU221" s="29"/>
      <c r="AV221" s="29"/>
      <c r="AW221" s="29"/>
      <c r="AX221" s="29"/>
      <c r="AY221" s="29"/>
      <c r="AZ221" s="29"/>
      <c r="BA221" s="29"/>
      <c r="BB221" s="29"/>
      <c r="BC221" s="29"/>
      <c r="BD221" s="29"/>
      <c r="BE221" s="29"/>
      <c r="BF221" s="29"/>
      <c r="BG221" s="29"/>
      <c r="BH221" s="29"/>
      <c r="BI221" s="29"/>
      <c r="BJ221" s="29"/>
      <c r="BK221" s="29"/>
      <c r="BL221" s="29"/>
    </row>
    <row r="222" spans="1:79" ht="14.25" x14ac:dyDescent="0.2">
      <c r="A222" s="29" t="s">
        <v>220</v>
      </c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  <c r="Z222" s="29"/>
      <c r="AA222" s="29"/>
      <c r="AB222" s="29"/>
      <c r="AC222" s="29"/>
      <c r="AD222" s="29"/>
      <c r="AE222" s="29"/>
      <c r="AF222" s="29"/>
      <c r="AG222" s="29"/>
      <c r="AH222" s="29"/>
      <c r="AI222" s="29"/>
      <c r="AJ222" s="29"/>
      <c r="AK222" s="29"/>
      <c r="AL222" s="29"/>
      <c r="AM222" s="29"/>
      <c r="AN222" s="29"/>
      <c r="AO222" s="29"/>
      <c r="AP222" s="29"/>
      <c r="AQ222" s="29"/>
      <c r="AR222" s="29"/>
      <c r="AS222" s="29"/>
      <c r="AT222" s="29"/>
      <c r="AU222" s="29"/>
      <c r="AV222" s="29"/>
      <c r="AW222" s="29"/>
      <c r="AX222" s="29"/>
      <c r="AY222" s="29"/>
      <c r="AZ222" s="29"/>
      <c r="BA222" s="29"/>
      <c r="BB222" s="29"/>
      <c r="BC222" s="29"/>
      <c r="BD222" s="29"/>
      <c r="BE222" s="29"/>
      <c r="BF222" s="29"/>
      <c r="BG222" s="29"/>
      <c r="BH222" s="29"/>
      <c r="BI222" s="29"/>
      <c r="BJ222" s="29"/>
      <c r="BK222" s="29"/>
      <c r="BL222" s="29"/>
    </row>
    <row r="223" spans="1:79" ht="15" customHeight="1" x14ac:dyDescent="0.2">
      <c r="A223" s="60"/>
      <c r="B223" s="60"/>
      <c r="C223" s="60"/>
      <c r="D223" s="60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0"/>
      <c r="T223" s="60"/>
      <c r="U223" s="60"/>
      <c r="V223" s="60"/>
      <c r="W223" s="60"/>
      <c r="X223" s="60"/>
      <c r="Y223" s="60"/>
      <c r="Z223" s="60"/>
      <c r="AA223" s="60"/>
      <c r="AB223" s="60"/>
      <c r="AC223" s="60"/>
      <c r="AD223" s="60"/>
      <c r="AE223" s="60"/>
      <c r="AF223" s="60"/>
      <c r="AG223" s="60"/>
      <c r="AH223" s="60"/>
      <c r="AI223" s="60"/>
      <c r="AJ223" s="60"/>
      <c r="AK223" s="60"/>
      <c r="AL223" s="60"/>
      <c r="AM223" s="60"/>
      <c r="AN223" s="60"/>
      <c r="AO223" s="60"/>
      <c r="AP223" s="60"/>
      <c r="AQ223" s="60"/>
      <c r="AR223" s="60"/>
      <c r="AS223" s="60"/>
      <c r="AT223" s="60"/>
      <c r="AU223" s="60"/>
      <c r="AV223" s="60"/>
      <c r="AW223" s="60"/>
      <c r="AX223" s="60"/>
      <c r="AY223" s="60"/>
      <c r="AZ223" s="60"/>
      <c r="BA223" s="60"/>
      <c r="BB223" s="60"/>
      <c r="BC223" s="60"/>
      <c r="BD223" s="60"/>
      <c r="BE223" s="60"/>
      <c r="BF223" s="60"/>
      <c r="BG223" s="60"/>
      <c r="BH223" s="60"/>
      <c r="BI223" s="60"/>
      <c r="BJ223" s="60"/>
      <c r="BK223" s="60"/>
      <c r="BL223" s="60"/>
    </row>
    <row r="224" spans="1:79" ht="1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</row>
    <row r="227" spans="1:58" ht="18.95" customHeight="1" x14ac:dyDescent="0.2">
      <c r="A227" s="129" t="s">
        <v>205</v>
      </c>
      <c r="B227" s="126"/>
      <c r="C227" s="126"/>
      <c r="D227" s="126"/>
      <c r="E227" s="126"/>
      <c r="F227" s="126"/>
      <c r="G227" s="126"/>
      <c r="H227" s="126"/>
      <c r="I227" s="126"/>
      <c r="J227" s="126"/>
      <c r="K227" s="126"/>
      <c r="L227" s="126"/>
      <c r="M227" s="126"/>
      <c r="N227" s="126"/>
      <c r="O227" s="126"/>
      <c r="P227" s="126"/>
      <c r="Q227" s="126"/>
      <c r="R227" s="126"/>
      <c r="S227" s="126"/>
      <c r="T227" s="126"/>
      <c r="U227" s="126"/>
      <c r="V227" s="126"/>
      <c r="W227" s="126"/>
      <c r="X227" s="126"/>
      <c r="Y227" s="126"/>
      <c r="Z227" s="126"/>
      <c r="AA227" s="126"/>
      <c r="AB227" s="22"/>
      <c r="AC227" s="22"/>
      <c r="AD227" s="22"/>
      <c r="AE227" s="22"/>
      <c r="AF227" s="22"/>
      <c r="AG227" s="22"/>
      <c r="AH227" s="42"/>
      <c r="AI227" s="42"/>
      <c r="AJ227" s="42"/>
      <c r="AK227" s="42"/>
      <c r="AL227" s="42"/>
      <c r="AM227" s="42"/>
      <c r="AN227" s="42"/>
      <c r="AO227" s="42"/>
      <c r="AP227" s="42"/>
      <c r="AQ227" s="22"/>
      <c r="AR227" s="22"/>
      <c r="AS227" s="22"/>
      <c r="AT227" s="22"/>
      <c r="AU227" s="130" t="s">
        <v>207</v>
      </c>
      <c r="AV227" s="128"/>
      <c r="AW227" s="128"/>
      <c r="AX227" s="128"/>
      <c r="AY227" s="128"/>
      <c r="AZ227" s="128"/>
      <c r="BA227" s="128"/>
      <c r="BB227" s="128"/>
      <c r="BC227" s="128"/>
      <c r="BD227" s="128"/>
      <c r="BE227" s="128"/>
      <c r="BF227" s="128"/>
    </row>
    <row r="228" spans="1:58" ht="12.75" customHeight="1" x14ac:dyDescent="0.2">
      <c r="AB228" s="23"/>
      <c r="AC228" s="23"/>
      <c r="AD228" s="23"/>
      <c r="AE228" s="23"/>
      <c r="AF228" s="23"/>
      <c r="AG228" s="23"/>
      <c r="AH228" s="28" t="s">
        <v>1</v>
      </c>
      <c r="AI228" s="28"/>
      <c r="AJ228" s="28"/>
      <c r="AK228" s="28"/>
      <c r="AL228" s="28"/>
      <c r="AM228" s="28"/>
      <c r="AN228" s="28"/>
      <c r="AO228" s="28"/>
      <c r="AP228" s="28"/>
      <c r="AQ228" s="23"/>
      <c r="AR228" s="23"/>
      <c r="AS228" s="23"/>
      <c r="AT228" s="23"/>
      <c r="AU228" s="28" t="s">
        <v>171</v>
      </c>
      <c r="AV228" s="28"/>
      <c r="AW228" s="28"/>
      <c r="AX228" s="28"/>
      <c r="AY228" s="28"/>
      <c r="AZ228" s="28"/>
      <c r="BA228" s="28"/>
      <c r="BB228" s="28"/>
      <c r="BC228" s="28"/>
      <c r="BD228" s="28"/>
      <c r="BE228" s="28"/>
      <c r="BF228" s="28"/>
    </row>
    <row r="229" spans="1:58" ht="15" x14ac:dyDescent="0.2">
      <c r="AB229" s="23"/>
      <c r="AC229" s="23"/>
      <c r="AD229" s="23"/>
      <c r="AE229" s="23"/>
      <c r="AF229" s="23"/>
      <c r="AG229" s="23"/>
      <c r="AH229" s="24"/>
      <c r="AI229" s="24"/>
      <c r="AJ229" s="24"/>
      <c r="AK229" s="24"/>
      <c r="AL229" s="24"/>
      <c r="AM229" s="24"/>
      <c r="AN229" s="24"/>
      <c r="AO229" s="24"/>
      <c r="AP229" s="24"/>
      <c r="AQ229" s="23"/>
      <c r="AR229" s="23"/>
      <c r="AS229" s="23"/>
      <c r="AT229" s="23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</row>
    <row r="230" spans="1:58" ht="18" customHeight="1" x14ac:dyDescent="0.2">
      <c r="A230" s="129" t="s">
        <v>206</v>
      </c>
      <c r="B230" s="126"/>
      <c r="C230" s="126"/>
      <c r="D230" s="126"/>
      <c r="E230" s="126"/>
      <c r="F230" s="126"/>
      <c r="G230" s="126"/>
      <c r="H230" s="126"/>
      <c r="I230" s="126"/>
      <c r="J230" s="126"/>
      <c r="K230" s="126"/>
      <c r="L230" s="126"/>
      <c r="M230" s="126"/>
      <c r="N230" s="126"/>
      <c r="O230" s="126"/>
      <c r="P230" s="126"/>
      <c r="Q230" s="126"/>
      <c r="R230" s="126"/>
      <c r="S230" s="126"/>
      <c r="T230" s="126"/>
      <c r="U230" s="126"/>
      <c r="V230" s="126"/>
      <c r="W230" s="126"/>
      <c r="X230" s="126"/>
      <c r="Y230" s="126"/>
      <c r="Z230" s="126"/>
      <c r="AA230" s="126"/>
      <c r="AB230" s="23"/>
      <c r="AC230" s="23"/>
      <c r="AD230" s="23"/>
      <c r="AE230" s="23"/>
      <c r="AF230" s="23"/>
      <c r="AG230" s="23"/>
      <c r="AH230" s="43"/>
      <c r="AI230" s="43"/>
      <c r="AJ230" s="43"/>
      <c r="AK230" s="43"/>
      <c r="AL230" s="43"/>
      <c r="AM230" s="43"/>
      <c r="AN230" s="43"/>
      <c r="AO230" s="43"/>
      <c r="AP230" s="43"/>
      <c r="AQ230" s="23"/>
      <c r="AR230" s="23"/>
      <c r="AS230" s="23"/>
      <c r="AT230" s="23"/>
      <c r="AU230" s="131" t="s">
        <v>253</v>
      </c>
      <c r="AV230" s="128"/>
      <c r="AW230" s="128"/>
      <c r="AX230" s="128"/>
      <c r="AY230" s="128"/>
      <c r="AZ230" s="128"/>
      <c r="BA230" s="128"/>
      <c r="BB230" s="128"/>
      <c r="BC230" s="128"/>
      <c r="BD230" s="128"/>
      <c r="BE230" s="128"/>
      <c r="BF230" s="128"/>
    </row>
    <row r="231" spans="1:58" ht="12" customHeight="1" x14ac:dyDescent="0.2">
      <c r="AB231" s="23"/>
      <c r="AC231" s="23"/>
      <c r="AD231" s="23"/>
      <c r="AE231" s="23"/>
      <c r="AF231" s="23"/>
      <c r="AG231" s="23"/>
      <c r="AH231" s="28" t="s">
        <v>1</v>
      </c>
      <c r="AI231" s="28"/>
      <c r="AJ231" s="28"/>
      <c r="AK231" s="28"/>
      <c r="AL231" s="28"/>
      <c r="AM231" s="28"/>
      <c r="AN231" s="28"/>
      <c r="AO231" s="28"/>
      <c r="AP231" s="28"/>
      <c r="AQ231" s="23"/>
      <c r="AR231" s="23"/>
      <c r="AS231" s="23"/>
      <c r="AT231" s="23"/>
      <c r="AU231" s="28" t="s">
        <v>171</v>
      </c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</row>
  </sheetData>
  <mergeCells count="1383">
    <mergeCell ref="AP175:AT175"/>
    <mergeCell ref="AU175:AY175"/>
    <mergeCell ref="AZ175:BD175"/>
    <mergeCell ref="A175:F175"/>
    <mergeCell ref="G175:S175"/>
    <mergeCell ref="T175:Z175"/>
    <mergeCell ref="AA175:AE175"/>
    <mergeCell ref="AF175:AJ175"/>
    <mergeCell ref="AK175:AO175"/>
    <mergeCell ref="AP166:AT166"/>
    <mergeCell ref="AU166:AY166"/>
    <mergeCell ref="AZ166:BD166"/>
    <mergeCell ref="BE166:BI166"/>
    <mergeCell ref="BJ166:BN166"/>
    <mergeCell ref="BO166:BS166"/>
    <mergeCell ref="A166:F166"/>
    <mergeCell ref="G166:S166"/>
    <mergeCell ref="T166:Z166"/>
    <mergeCell ref="AA166:AE166"/>
    <mergeCell ref="AF166:AJ166"/>
    <mergeCell ref="AK166:AO166"/>
    <mergeCell ref="AU155:AW155"/>
    <mergeCell ref="AX155:AZ155"/>
    <mergeCell ref="BA155:BC155"/>
    <mergeCell ref="BD155:BF155"/>
    <mergeCell ref="BG155:BI155"/>
    <mergeCell ref="BJ155:BL155"/>
    <mergeCell ref="AC155:AE155"/>
    <mergeCell ref="AF155:AH155"/>
    <mergeCell ref="AI155:AK155"/>
    <mergeCell ref="AL155:AN155"/>
    <mergeCell ref="AO155:AQ155"/>
    <mergeCell ref="AR155:AT155"/>
    <mergeCell ref="AT145:AX145"/>
    <mergeCell ref="AY145:BC145"/>
    <mergeCell ref="BD145:BH145"/>
    <mergeCell ref="BI145:BM145"/>
    <mergeCell ref="BN145:BR145"/>
    <mergeCell ref="AY144:BC144"/>
    <mergeCell ref="BD144:BH144"/>
    <mergeCell ref="BI144:BM144"/>
    <mergeCell ref="BN144:BR144"/>
    <mergeCell ref="A145:T145"/>
    <mergeCell ref="U145:Y145"/>
    <mergeCell ref="Z145:AD145"/>
    <mergeCell ref="AE145:AI145"/>
    <mergeCell ref="AJ145:AN145"/>
    <mergeCell ref="AO145:AS145"/>
    <mergeCell ref="BD143:BH143"/>
    <mergeCell ref="BI143:BM143"/>
    <mergeCell ref="BN143:BR143"/>
    <mergeCell ref="A144:T144"/>
    <mergeCell ref="U144:Y144"/>
    <mergeCell ref="Z144:AD144"/>
    <mergeCell ref="AE144:AI144"/>
    <mergeCell ref="AJ144:AN144"/>
    <mergeCell ref="AO144:AS144"/>
    <mergeCell ref="AT144:AX144"/>
    <mergeCell ref="BI142:BM142"/>
    <mergeCell ref="BN142:BR142"/>
    <mergeCell ref="A143:T143"/>
    <mergeCell ref="U143:Y143"/>
    <mergeCell ref="Z143:AD143"/>
    <mergeCell ref="AE143:AI143"/>
    <mergeCell ref="AJ143:AN143"/>
    <mergeCell ref="AO143:AS143"/>
    <mergeCell ref="AT143:AX143"/>
    <mergeCell ref="AY143:BC143"/>
    <mergeCell ref="BN141:BR141"/>
    <mergeCell ref="A142:T142"/>
    <mergeCell ref="U142:Y142"/>
    <mergeCell ref="Z142:AD142"/>
    <mergeCell ref="AE142:AI142"/>
    <mergeCell ref="AJ142:AN142"/>
    <mergeCell ref="AO142:AS142"/>
    <mergeCell ref="AT142:AX142"/>
    <mergeCell ref="AY142:BC142"/>
    <mergeCell ref="BD142:BH142"/>
    <mergeCell ref="A141:T141"/>
    <mergeCell ref="U141:Y141"/>
    <mergeCell ref="Z141:AD141"/>
    <mergeCell ref="AE141:AI141"/>
    <mergeCell ref="AJ141:AN141"/>
    <mergeCell ref="AO141:AS141"/>
    <mergeCell ref="AP132:AT132"/>
    <mergeCell ref="AU132:AY132"/>
    <mergeCell ref="AZ132:BD132"/>
    <mergeCell ref="BE132:BI132"/>
    <mergeCell ref="AP131:AT131"/>
    <mergeCell ref="AU131:AY131"/>
    <mergeCell ref="AZ131:BD131"/>
    <mergeCell ref="BE131:BI131"/>
    <mergeCell ref="A132:C132"/>
    <mergeCell ref="D132:P132"/>
    <mergeCell ref="Q132:U132"/>
    <mergeCell ref="V132:AE132"/>
    <mergeCell ref="AF132:AJ132"/>
    <mergeCell ref="AK132:AO132"/>
    <mergeCell ref="AP130:AT130"/>
    <mergeCell ref="AU130:AY130"/>
    <mergeCell ref="AZ130:BD130"/>
    <mergeCell ref="BE130:BI130"/>
    <mergeCell ref="A131:C131"/>
    <mergeCell ref="D131:P131"/>
    <mergeCell ref="Q131:U131"/>
    <mergeCell ref="V131:AE131"/>
    <mergeCell ref="AF131:AJ131"/>
    <mergeCell ref="AK131:AO131"/>
    <mergeCell ref="AP129:AT129"/>
    <mergeCell ref="AU129:AY129"/>
    <mergeCell ref="AZ129:BD129"/>
    <mergeCell ref="BE129:BI129"/>
    <mergeCell ref="A130:C130"/>
    <mergeCell ref="D130:P130"/>
    <mergeCell ref="Q130:U130"/>
    <mergeCell ref="V130:AE130"/>
    <mergeCell ref="AF130:AJ130"/>
    <mergeCell ref="AK130:AO130"/>
    <mergeCell ref="AP128:AT128"/>
    <mergeCell ref="AU128:AY128"/>
    <mergeCell ref="AZ128:BD128"/>
    <mergeCell ref="BE128:BI128"/>
    <mergeCell ref="A129:C129"/>
    <mergeCell ref="D129:P129"/>
    <mergeCell ref="Q129:U129"/>
    <mergeCell ref="V129:AE129"/>
    <mergeCell ref="AF129:AJ129"/>
    <mergeCell ref="AK129:AO129"/>
    <mergeCell ref="A128:C128"/>
    <mergeCell ref="D128:P128"/>
    <mergeCell ref="Q128:U128"/>
    <mergeCell ref="V128:AE128"/>
    <mergeCell ref="AF128:AJ128"/>
    <mergeCell ref="AK128:AO128"/>
    <mergeCell ref="A127:C127"/>
    <mergeCell ref="D127:P127"/>
    <mergeCell ref="Q127:U127"/>
    <mergeCell ref="V127:AE127"/>
    <mergeCell ref="AF127:AJ127"/>
    <mergeCell ref="AK127:AO127"/>
    <mergeCell ref="BT119:BX119"/>
    <mergeCell ref="AP119:AT119"/>
    <mergeCell ref="AU119:AY119"/>
    <mergeCell ref="AZ119:BD119"/>
    <mergeCell ref="BE119:BI119"/>
    <mergeCell ref="BJ119:BN119"/>
    <mergeCell ref="BO119:BS119"/>
    <mergeCell ref="BE118:BI118"/>
    <mergeCell ref="BJ118:BN118"/>
    <mergeCell ref="BO118:BS118"/>
    <mergeCell ref="BT118:BX118"/>
    <mergeCell ref="A119:C119"/>
    <mergeCell ref="D119:P119"/>
    <mergeCell ref="Q119:U119"/>
    <mergeCell ref="V119:AE119"/>
    <mergeCell ref="AF119:AJ119"/>
    <mergeCell ref="AK119:AO119"/>
    <mergeCell ref="BT117:BX117"/>
    <mergeCell ref="A118:C118"/>
    <mergeCell ref="D118:P118"/>
    <mergeCell ref="Q118:U118"/>
    <mergeCell ref="V118:AE118"/>
    <mergeCell ref="AF118:AJ118"/>
    <mergeCell ref="AK118:AO118"/>
    <mergeCell ref="AP118:AT118"/>
    <mergeCell ref="AU118:AY118"/>
    <mergeCell ref="AZ118:BD118"/>
    <mergeCell ref="AP117:AT117"/>
    <mergeCell ref="AU117:AY117"/>
    <mergeCell ref="AZ117:BD117"/>
    <mergeCell ref="BE117:BI117"/>
    <mergeCell ref="BJ117:BN117"/>
    <mergeCell ref="BO117:BS117"/>
    <mergeCell ref="BE116:BI116"/>
    <mergeCell ref="BJ116:BN116"/>
    <mergeCell ref="BO116:BS116"/>
    <mergeCell ref="BT116:BX116"/>
    <mergeCell ref="A117:C117"/>
    <mergeCell ref="D117:P117"/>
    <mergeCell ref="Q117:U117"/>
    <mergeCell ref="V117:AE117"/>
    <mergeCell ref="AF117:AJ117"/>
    <mergeCell ref="AK117:AO117"/>
    <mergeCell ref="BT115:BX115"/>
    <mergeCell ref="A116:C116"/>
    <mergeCell ref="D116:P116"/>
    <mergeCell ref="Q116:U116"/>
    <mergeCell ref="V116:AE116"/>
    <mergeCell ref="AF116:AJ116"/>
    <mergeCell ref="AK116:AO116"/>
    <mergeCell ref="AP116:AT116"/>
    <mergeCell ref="AU116:AY116"/>
    <mergeCell ref="AZ116:BD116"/>
    <mergeCell ref="AP115:AT115"/>
    <mergeCell ref="AU115:AY115"/>
    <mergeCell ref="AZ115:BD115"/>
    <mergeCell ref="BE115:BI115"/>
    <mergeCell ref="BJ115:BN115"/>
    <mergeCell ref="BO115:BS115"/>
    <mergeCell ref="BE114:BI114"/>
    <mergeCell ref="BJ114:BN114"/>
    <mergeCell ref="BO114:BS114"/>
    <mergeCell ref="BT114:BX114"/>
    <mergeCell ref="A115:C115"/>
    <mergeCell ref="D115:P115"/>
    <mergeCell ref="Q115:U115"/>
    <mergeCell ref="V115:AE115"/>
    <mergeCell ref="AF115:AJ115"/>
    <mergeCell ref="AK115:AO115"/>
    <mergeCell ref="A114:C114"/>
    <mergeCell ref="D114:P114"/>
    <mergeCell ref="Q114:U114"/>
    <mergeCell ref="V114:AE114"/>
    <mergeCell ref="AF114:AJ114"/>
    <mergeCell ref="AK114:AO114"/>
    <mergeCell ref="AP114:AT114"/>
    <mergeCell ref="AU114:AY114"/>
    <mergeCell ref="AZ114:BD114"/>
    <mergeCell ref="BD104:BH104"/>
    <mergeCell ref="A104:C104"/>
    <mergeCell ref="D104:T104"/>
    <mergeCell ref="U104:Y104"/>
    <mergeCell ref="Z104:AD104"/>
    <mergeCell ref="AE104:AI104"/>
    <mergeCell ref="BU95:BY95"/>
    <mergeCell ref="AS95:AW95"/>
    <mergeCell ref="AX95:BA95"/>
    <mergeCell ref="BB95:BF95"/>
    <mergeCell ref="BG95:BK95"/>
    <mergeCell ref="BL95:BP95"/>
    <mergeCell ref="BQ95:BT95"/>
    <mergeCell ref="A95:C95"/>
    <mergeCell ref="D95:T95"/>
    <mergeCell ref="U95:Y95"/>
    <mergeCell ref="Z95:AD95"/>
    <mergeCell ref="AE95:AH95"/>
    <mergeCell ref="AI95:AM95"/>
    <mergeCell ref="AN95:AR95"/>
    <mergeCell ref="AW76:BA76"/>
    <mergeCell ref="BB76:BF76"/>
    <mergeCell ref="BG76:BK76"/>
    <mergeCell ref="AW75:BA75"/>
    <mergeCell ref="BB75:BF75"/>
    <mergeCell ref="BG75:BK75"/>
    <mergeCell ref="A76:D76"/>
    <mergeCell ref="E76:W76"/>
    <mergeCell ref="X76:AB76"/>
    <mergeCell ref="AC76:AG76"/>
    <mergeCell ref="AH76:AL76"/>
    <mergeCell ref="AM76:AQ76"/>
    <mergeCell ref="AR76:AV76"/>
    <mergeCell ref="E75:W75"/>
    <mergeCell ref="X75:AB75"/>
    <mergeCell ref="AC75:AG75"/>
    <mergeCell ref="AH75:AL75"/>
    <mergeCell ref="AM75:AQ75"/>
    <mergeCell ref="AR75:AV75"/>
    <mergeCell ref="A74:D74"/>
    <mergeCell ref="E74:W74"/>
    <mergeCell ref="X74:AB74"/>
    <mergeCell ref="AC74:AG74"/>
    <mergeCell ref="AH74:AL74"/>
    <mergeCell ref="AM74:AQ74"/>
    <mergeCell ref="AR74:AV74"/>
    <mergeCell ref="BU57:BY57"/>
    <mergeCell ref="AS57:AW57"/>
    <mergeCell ref="AX57:BA57"/>
    <mergeCell ref="BB57:BF57"/>
    <mergeCell ref="BG57:BK57"/>
    <mergeCell ref="BL57:BP57"/>
    <mergeCell ref="BQ57:BT57"/>
    <mergeCell ref="BL56:BP56"/>
    <mergeCell ref="BQ56:BT56"/>
    <mergeCell ref="BU56:BY56"/>
    <mergeCell ref="A57:D57"/>
    <mergeCell ref="E57:T57"/>
    <mergeCell ref="U57:Y57"/>
    <mergeCell ref="Z57:AD57"/>
    <mergeCell ref="AE57:AH57"/>
    <mergeCell ref="AI57:AM57"/>
    <mergeCell ref="AN57:AR57"/>
    <mergeCell ref="AI56:AM56"/>
    <mergeCell ref="AN56:AR56"/>
    <mergeCell ref="AS56:AW56"/>
    <mergeCell ref="AX56:BA56"/>
    <mergeCell ref="BB56:BF56"/>
    <mergeCell ref="BG56:BK56"/>
    <mergeCell ref="BB55:BF55"/>
    <mergeCell ref="BG55:BK55"/>
    <mergeCell ref="BL55:BP55"/>
    <mergeCell ref="BQ55:BT55"/>
    <mergeCell ref="BU55:BY55"/>
    <mergeCell ref="A56:D56"/>
    <mergeCell ref="E56:T56"/>
    <mergeCell ref="U56:Y56"/>
    <mergeCell ref="Z56:AD56"/>
    <mergeCell ref="AE56:AH56"/>
    <mergeCell ref="A55:D55"/>
    <mergeCell ref="E55:T55"/>
    <mergeCell ref="U55:Y55"/>
    <mergeCell ref="Z55:AD55"/>
    <mergeCell ref="AE55:AH55"/>
    <mergeCell ref="AI55:AM55"/>
    <mergeCell ref="AN55:AR55"/>
    <mergeCell ref="AS55:AW55"/>
    <mergeCell ref="AX55:BA55"/>
    <mergeCell ref="BG44:BK44"/>
    <mergeCell ref="BG43:BK43"/>
    <mergeCell ref="A44:D44"/>
    <mergeCell ref="E44:W44"/>
    <mergeCell ref="X44:AB44"/>
    <mergeCell ref="AC44:AG44"/>
    <mergeCell ref="AH44:AL44"/>
    <mergeCell ref="AM44:AQ44"/>
    <mergeCell ref="AR44:AV44"/>
    <mergeCell ref="AW44:BA44"/>
    <mergeCell ref="BB44:BF44"/>
    <mergeCell ref="BG42:BK42"/>
    <mergeCell ref="A43:D43"/>
    <mergeCell ref="E43:W43"/>
    <mergeCell ref="X43:AB43"/>
    <mergeCell ref="AC43:AG43"/>
    <mergeCell ref="AH43:AL43"/>
    <mergeCell ref="AM43:AQ43"/>
    <mergeCell ref="AR43:AV43"/>
    <mergeCell ref="AW43:BA43"/>
    <mergeCell ref="BB43:BF43"/>
    <mergeCell ref="A42:D42"/>
    <mergeCell ref="E42:W42"/>
    <mergeCell ref="X42:AB42"/>
    <mergeCell ref="AC42:AG42"/>
    <mergeCell ref="AH42:AL42"/>
    <mergeCell ref="BU33:BY33"/>
    <mergeCell ref="AS33:AW33"/>
    <mergeCell ref="AX33:BA33"/>
    <mergeCell ref="BB33:BF33"/>
    <mergeCell ref="BG33:BK33"/>
    <mergeCell ref="BL33:BP33"/>
    <mergeCell ref="BQ33:BT33"/>
    <mergeCell ref="BL32:BP32"/>
    <mergeCell ref="BQ32:BT32"/>
    <mergeCell ref="BU32:BY32"/>
    <mergeCell ref="A33:D33"/>
    <mergeCell ref="E33:T33"/>
    <mergeCell ref="U33:Y33"/>
    <mergeCell ref="Z33:AD33"/>
    <mergeCell ref="AE33:AH33"/>
    <mergeCell ref="AI33:AM33"/>
    <mergeCell ref="AN33:AR33"/>
    <mergeCell ref="AI32:AM32"/>
    <mergeCell ref="AN32:AR32"/>
    <mergeCell ref="AS32:AW32"/>
    <mergeCell ref="AX32:BA32"/>
    <mergeCell ref="BB32:BF32"/>
    <mergeCell ref="BG32:BK32"/>
    <mergeCell ref="BB31:BF31"/>
    <mergeCell ref="BG31:BK31"/>
    <mergeCell ref="BL31:BP31"/>
    <mergeCell ref="BQ31:BT31"/>
    <mergeCell ref="BU31:BY31"/>
    <mergeCell ref="A32:D32"/>
    <mergeCell ref="E32:T32"/>
    <mergeCell ref="U32:Y32"/>
    <mergeCell ref="Z32:AD32"/>
    <mergeCell ref="AE32:AH32"/>
    <mergeCell ref="A230:AA230"/>
    <mergeCell ref="AH230:AP230"/>
    <mergeCell ref="AU230:BF230"/>
    <mergeCell ref="AH231:AP231"/>
    <mergeCell ref="AU231:BF231"/>
    <mergeCell ref="A31:D31"/>
    <mergeCell ref="E31:T31"/>
    <mergeCell ref="U31:Y31"/>
    <mergeCell ref="Z31:AD31"/>
    <mergeCell ref="AE31:AH31"/>
    <mergeCell ref="A223:BL223"/>
    <mergeCell ref="A227:AA227"/>
    <mergeCell ref="AH227:AP227"/>
    <mergeCell ref="AU227:BF227"/>
    <mergeCell ref="AH228:AP228"/>
    <mergeCell ref="AU228:BF228"/>
    <mergeCell ref="AW215:BD215"/>
    <mergeCell ref="BE215:BL215"/>
    <mergeCell ref="A217:BL217"/>
    <mergeCell ref="A218:BL218"/>
    <mergeCell ref="A221:BL221"/>
    <mergeCell ref="A222:BL222"/>
    <mergeCell ref="AQ214:AV214"/>
    <mergeCell ref="AW214:BD214"/>
    <mergeCell ref="BE214:BL214"/>
    <mergeCell ref="A215:F215"/>
    <mergeCell ref="G215:S215"/>
    <mergeCell ref="T215:Y215"/>
    <mergeCell ref="Z215:AD215"/>
    <mergeCell ref="AE215:AJ215"/>
    <mergeCell ref="AK215:AP215"/>
    <mergeCell ref="AQ215:AV215"/>
    <mergeCell ref="A214:F214"/>
    <mergeCell ref="G214:S214"/>
    <mergeCell ref="T214:Y214"/>
    <mergeCell ref="Z214:AD214"/>
    <mergeCell ref="AE214:AJ214"/>
    <mergeCell ref="AK214:AP214"/>
    <mergeCell ref="BE211:BL212"/>
    <mergeCell ref="A213:F213"/>
    <mergeCell ref="G213:S213"/>
    <mergeCell ref="T213:Y213"/>
    <mergeCell ref="Z213:AD213"/>
    <mergeCell ref="AE213:AJ213"/>
    <mergeCell ref="AK213:AP213"/>
    <mergeCell ref="AQ213:AV213"/>
    <mergeCell ref="AW213:BD213"/>
    <mergeCell ref="BE213:BL213"/>
    <mergeCell ref="A209:BL209"/>
    <mergeCell ref="A210:BL210"/>
    <mergeCell ref="A211:F212"/>
    <mergeCell ref="G211:S212"/>
    <mergeCell ref="T211:Y212"/>
    <mergeCell ref="Z211:AD212"/>
    <mergeCell ref="AE211:AJ212"/>
    <mergeCell ref="AK211:AP212"/>
    <mergeCell ref="AQ211:AV212"/>
    <mergeCell ref="AW211:BD212"/>
    <mergeCell ref="AJ207:AN207"/>
    <mergeCell ref="AO207:AS207"/>
    <mergeCell ref="AT207:AW207"/>
    <mergeCell ref="AX207:BB207"/>
    <mergeCell ref="BC207:BG207"/>
    <mergeCell ref="BH207:BL207"/>
    <mergeCell ref="A207:F207"/>
    <mergeCell ref="G207:P207"/>
    <mergeCell ref="Q207:U207"/>
    <mergeCell ref="V207:Y207"/>
    <mergeCell ref="Z207:AD207"/>
    <mergeCell ref="AE207:AI207"/>
    <mergeCell ref="AJ206:AN206"/>
    <mergeCell ref="AO206:AS206"/>
    <mergeCell ref="AT206:AW206"/>
    <mergeCell ref="AX206:BB206"/>
    <mergeCell ref="BC206:BG206"/>
    <mergeCell ref="BH206:BL206"/>
    <mergeCell ref="A206:F206"/>
    <mergeCell ref="G206:P206"/>
    <mergeCell ref="Q206:U206"/>
    <mergeCell ref="V206:Y206"/>
    <mergeCell ref="Z206:AD206"/>
    <mergeCell ref="AE206:AI206"/>
    <mergeCell ref="AJ205:AN205"/>
    <mergeCell ref="AO205:AS205"/>
    <mergeCell ref="AT205:AW205"/>
    <mergeCell ref="AX205:BB205"/>
    <mergeCell ref="BC205:BG205"/>
    <mergeCell ref="BH205:BL205"/>
    <mergeCell ref="A205:F205"/>
    <mergeCell ref="G205:P205"/>
    <mergeCell ref="Q205:U205"/>
    <mergeCell ref="V205:Y205"/>
    <mergeCell ref="Z205:AD205"/>
    <mergeCell ref="AE205:AI205"/>
    <mergeCell ref="AT203:AW204"/>
    <mergeCell ref="AX203:BG203"/>
    <mergeCell ref="BH203:BL204"/>
    <mergeCell ref="Z204:AD204"/>
    <mergeCell ref="AE204:AI204"/>
    <mergeCell ref="AX204:BB204"/>
    <mergeCell ref="BC204:BG204"/>
    <mergeCell ref="A201:BL201"/>
    <mergeCell ref="A202:F204"/>
    <mergeCell ref="G202:P204"/>
    <mergeCell ref="Q202:AN202"/>
    <mergeCell ref="AO202:BL202"/>
    <mergeCell ref="Q203:U204"/>
    <mergeCell ref="V203:Y204"/>
    <mergeCell ref="Z203:AI203"/>
    <mergeCell ref="AJ203:AN204"/>
    <mergeCell ref="AO203:AS204"/>
    <mergeCell ref="AK198:AP198"/>
    <mergeCell ref="AQ198:AV198"/>
    <mergeCell ref="AW198:BA198"/>
    <mergeCell ref="BB198:BF198"/>
    <mergeCell ref="BG198:BL198"/>
    <mergeCell ref="A200:BL200"/>
    <mergeCell ref="AK197:AP197"/>
    <mergeCell ref="AQ197:AV197"/>
    <mergeCell ref="AW197:BA197"/>
    <mergeCell ref="BB197:BF197"/>
    <mergeCell ref="BG197:BL197"/>
    <mergeCell ref="A198:F198"/>
    <mergeCell ref="G198:S198"/>
    <mergeCell ref="T198:Y198"/>
    <mergeCell ref="Z198:AD198"/>
    <mergeCell ref="AE198:AJ198"/>
    <mergeCell ref="AK196:AP196"/>
    <mergeCell ref="AQ196:AV196"/>
    <mergeCell ref="AW196:BA196"/>
    <mergeCell ref="BB196:BF196"/>
    <mergeCell ref="BG196:BL196"/>
    <mergeCell ref="A197:F197"/>
    <mergeCell ref="G197:S197"/>
    <mergeCell ref="T197:Y197"/>
    <mergeCell ref="Z197:AD197"/>
    <mergeCell ref="AE197:AJ197"/>
    <mergeCell ref="AQ194:AV195"/>
    <mergeCell ref="AW194:BF194"/>
    <mergeCell ref="BG194:BL195"/>
    <mergeCell ref="AW195:BA195"/>
    <mergeCell ref="BB195:BF195"/>
    <mergeCell ref="A196:F196"/>
    <mergeCell ref="G196:S196"/>
    <mergeCell ref="T196:Y196"/>
    <mergeCell ref="Z196:AD196"/>
    <mergeCell ref="AE196:AJ196"/>
    <mergeCell ref="A194:F195"/>
    <mergeCell ref="G194:S195"/>
    <mergeCell ref="T194:Y195"/>
    <mergeCell ref="Z194:AD195"/>
    <mergeCell ref="AE194:AJ195"/>
    <mergeCell ref="AK194:AP195"/>
    <mergeCell ref="BP184:BS184"/>
    <mergeCell ref="A187:BL187"/>
    <mergeCell ref="A188:BL188"/>
    <mergeCell ref="A191:BL191"/>
    <mergeCell ref="A192:BL192"/>
    <mergeCell ref="A193:BL193"/>
    <mergeCell ref="AO184:AR184"/>
    <mergeCell ref="AS184:AW184"/>
    <mergeCell ref="AX184:BA184"/>
    <mergeCell ref="BB184:BF184"/>
    <mergeCell ref="BG184:BJ184"/>
    <mergeCell ref="BK184:BO184"/>
    <mergeCell ref="BB183:BF183"/>
    <mergeCell ref="BG183:BJ183"/>
    <mergeCell ref="BK183:BO183"/>
    <mergeCell ref="BP183:BS183"/>
    <mergeCell ref="A184:M184"/>
    <mergeCell ref="N184:U184"/>
    <mergeCell ref="V184:Z184"/>
    <mergeCell ref="AA184:AE184"/>
    <mergeCell ref="AF184:AI184"/>
    <mergeCell ref="AJ184:AN184"/>
    <mergeCell ref="BP182:BS182"/>
    <mergeCell ref="A183:M183"/>
    <mergeCell ref="N183:U183"/>
    <mergeCell ref="V183:Z183"/>
    <mergeCell ref="AA183:AE183"/>
    <mergeCell ref="AF183:AI183"/>
    <mergeCell ref="AJ183:AN183"/>
    <mergeCell ref="AO183:AR183"/>
    <mergeCell ref="AS183:AW183"/>
    <mergeCell ref="AX183:BA183"/>
    <mergeCell ref="AO182:AR182"/>
    <mergeCell ref="AS182:AW182"/>
    <mergeCell ref="AX182:BA182"/>
    <mergeCell ref="BB182:BF182"/>
    <mergeCell ref="BG182:BJ182"/>
    <mergeCell ref="BK182:BO182"/>
    <mergeCell ref="BB181:BF181"/>
    <mergeCell ref="BG181:BJ181"/>
    <mergeCell ref="BK181:BO181"/>
    <mergeCell ref="BP181:BS181"/>
    <mergeCell ref="A182:M182"/>
    <mergeCell ref="N182:U182"/>
    <mergeCell ref="V182:Z182"/>
    <mergeCell ref="AA182:AE182"/>
    <mergeCell ref="AF182:AI182"/>
    <mergeCell ref="AJ182:AN182"/>
    <mergeCell ref="AA181:AE181"/>
    <mergeCell ref="AF181:AI181"/>
    <mergeCell ref="AJ181:AN181"/>
    <mergeCell ref="AO181:AR181"/>
    <mergeCell ref="AS181:AW181"/>
    <mergeCell ref="AX181:BA181"/>
    <mergeCell ref="A178:BL178"/>
    <mergeCell ref="A179:BM179"/>
    <mergeCell ref="A180:M181"/>
    <mergeCell ref="N180:U181"/>
    <mergeCell ref="V180:Z181"/>
    <mergeCell ref="AA180:AI180"/>
    <mergeCell ref="AJ180:AR180"/>
    <mergeCell ref="AS180:BA180"/>
    <mergeCell ref="BB180:BJ180"/>
    <mergeCell ref="BK180:BS180"/>
    <mergeCell ref="AZ173:BD173"/>
    <mergeCell ref="A174:F174"/>
    <mergeCell ref="G174:S174"/>
    <mergeCell ref="T174:Z174"/>
    <mergeCell ref="AA174:AE174"/>
    <mergeCell ref="AF174:AJ174"/>
    <mergeCell ref="AK174:AO174"/>
    <mergeCell ref="AP174:AT174"/>
    <mergeCell ref="AU174:AY174"/>
    <mergeCell ref="AZ174:BD174"/>
    <mergeCell ref="AU172:AY172"/>
    <mergeCell ref="AZ172:BD172"/>
    <mergeCell ref="A173:F173"/>
    <mergeCell ref="G173:S173"/>
    <mergeCell ref="T173:Z173"/>
    <mergeCell ref="AA173:AE173"/>
    <mergeCell ref="AF173:AJ173"/>
    <mergeCell ref="AK173:AO173"/>
    <mergeCell ref="AP173:AT173"/>
    <mergeCell ref="AU173:AY173"/>
    <mergeCell ref="AP171:AT171"/>
    <mergeCell ref="AU171:AY171"/>
    <mergeCell ref="AZ171:BD171"/>
    <mergeCell ref="A172:F172"/>
    <mergeCell ref="G172:S172"/>
    <mergeCell ref="T172:Z172"/>
    <mergeCell ref="AA172:AE172"/>
    <mergeCell ref="AF172:AJ172"/>
    <mergeCell ref="AK172:AO172"/>
    <mergeCell ref="AP172:AT172"/>
    <mergeCell ref="A168:BL168"/>
    <mergeCell ref="A169:BD169"/>
    <mergeCell ref="A170:F171"/>
    <mergeCell ref="G170:S171"/>
    <mergeCell ref="T170:Z171"/>
    <mergeCell ref="AA170:AO170"/>
    <mergeCell ref="AP170:BD170"/>
    <mergeCell ref="AA171:AE171"/>
    <mergeCell ref="AF171:AJ171"/>
    <mergeCell ref="AK171:AO171"/>
    <mergeCell ref="AP165:AT165"/>
    <mergeCell ref="AU165:AY165"/>
    <mergeCell ref="AZ165:BD165"/>
    <mergeCell ref="BE165:BI165"/>
    <mergeCell ref="BJ165:BN165"/>
    <mergeCell ref="BO165:BS165"/>
    <mergeCell ref="A165:F165"/>
    <mergeCell ref="G165:S165"/>
    <mergeCell ref="T165:Z165"/>
    <mergeCell ref="AA165:AE165"/>
    <mergeCell ref="AF165:AJ165"/>
    <mergeCell ref="AK165:AO165"/>
    <mergeCell ref="AP164:AT164"/>
    <mergeCell ref="AU164:AY164"/>
    <mergeCell ref="AZ164:BD164"/>
    <mergeCell ref="BE164:BI164"/>
    <mergeCell ref="BJ164:BN164"/>
    <mergeCell ref="BO164:BS164"/>
    <mergeCell ref="A164:F164"/>
    <mergeCell ref="G164:S164"/>
    <mergeCell ref="T164:Z164"/>
    <mergeCell ref="AA164:AE164"/>
    <mergeCell ref="AF164:AJ164"/>
    <mergeCell ref="AK164:AO164"/>
    <mergeCell ref="AP163:AT163"/>
    <mergeCell ref="AU163:AY163"/>
    <mergeCell ref="AZ163:BD163"/>
    <mergeCell ref="BE163:BI163"/>
    <mergeCell ref="BJ163:BN163"/>
    <mergeCell ref="BO163:BS163"/>
    <mergeCell ref="A163:F163"/>
    <mergeCell ref="G163:S163"/>
    <mergeCell ref="T163:Z163"/>
    <mergeCell ref="AA163:AE163"/>
    <mergeCell ref="AF163:AJ163"/>
    <mergeCell ref="AK163:AO163"/>
    <mergeCell ref="AP162:AT162"/>
    <mergeCell ref="AU162:AY162"/>
    <mergeCell ref="AZ162:BD162"/>
    <mergeCell ref="BE162:BI162"/>
    <mergeCell ref="BJ162:BN162"/>
    <mergeCell ref="BO162:BS162"/>
    <mergeCell ref="A160:BS160"/>
    <mergeCell ref="A161:F162"/>
    <mergeCell ref="G161:S162"/>
    <mergeCell ref="T161:Z162"/>
    <mergeCell ref="AA161:AO161"/>
    <mergeCell ref="AP161:BD161"/>
    <mergeCell ref="BE161:BS161"/>
    <mergeCell ref="AA162:AE162"/>
    <mergeCell ref="AF162:AJ162"/>
    <mergeCell ref="AK162:AO162"/>
    <mergeCell ref="BA154:BC154"/>
    <mergeCell ref="BD154:BF154"/>
    <mergeCell ref="BG154:BI154"/>
    <mergeCell ref="BJ154:BL154"/>
    <mergeCell ref="A158:BL158"/>
    <mergeCell ref="A159:BS159"/>
    <mergeCell ref="A155:C155"/>
    <mergeCell ref="D155:V155"/>
    <mergeCell ref="W155:Y155"/>
    <mergeCell ref="Z155:AB155"/>
    <mergeCell ref="AI154:AK154"/>
    <mergeCell ref="AL154:AN154"/>
    <mergeCell ref="AO154:AQ154"/>
    <mergeCell ref="AR154:AT154"/>
    <mergeCell ref="AU154:AW154"/>
    <mergeCell ref="AX154:AZ154"/>
    <mergeCell ref="BA153:BC153"/>
    <mergeCell ref="BD153:BF153"/>
    <mergeCell ref="BG153:BI153"/>
    <mergeCell ref="BJ153:BL153"/>
    <mergeCell ref="A154:C154"/>
    <mergeCell ref="D154:V154"/>
    <mergeCell ref="W154:Y154"/>
    <mergeCell ref="Z154:AB154"/>
    <mergeCell ref="AC154:AE154"/>
    <mergeCell ref="AF154:AH154"/>
    <mergeCell ref="AI153:AK153"/>
    <mergeCell ref="AL153:AN153"/>
    <mergeCell ref="AO153:AQ153"/>
    <mergeCell ref="AR153:AT153"/>
    <mergeCell ref="AU153:AW153"/>
    <mergeCell ref="AX153:AZ153"/>
    <mergeCell ref="BA152:BC152"/>
    <mergeCell ref="BD152:BF152"/>
    <mergeCell ref="BG152:BI152"/>
    <mergeCell ref="BJ152:BL152"/>
    <mergeCell ref="A153:C153"/>
    <mergeCell ref="D153:V153"/>
    <mergeCell ref="W153:Y153"/>
    <mergeCell ref="Z153:AB153"/>
    <mergeCell ref="AC153:AE153"/>
    <mergeCell ref="AF153:AH153"/>
    <mergeCell ref="AI152:AK152"/>
    <mergeCell ref="AL152:AN152"/>
    <mergeCell ref="AO152:AQ152"/>
    <mergeCell ref="AR152:AT152"/>
    <mergeCell ref="AU152:AW152"/>
    <mergeCell ref="AX152:AZ152"/>
    <mergeCell ref="A152:C152"/>
    <mergeCell ref="D152:V152"/>
    <mergeCell ref="W152:Y152"/>
    <mergeCell ref="Z152:AB152"/>
    <mergeCell ref="AC152:AE152"/>
    <mergeCell ref="AF152:AH152"/>
    <mergeCell ref="BJ150:BL151"/>
    <mergeCell ref="W151:Y151"/>
    <mergeCell ref="Z151:AB151"/>
    <mergeCell ref="AC151:AE151"/>
    <mergeCell ref="AF151:AH151"/>
    <mergeCell ref="AI151:AK151"/>
    <mergeCell ref="AL151:AN151"/>
    <mergeCell ref="AO151:AQ151"/>
    <mergeCell ref="AR151:AT151"/>
    <mergeCell ref="BG149:BL149"/>
    <mergeCell ref="W150:AB150"/>
    <mergeCell ref="AC150:AH150"/>
    <mergeCell ref="AI150:AN150"/>
    <mergeCell ref="AO150:AT150"/>
    <mergeCell ref="AU150:AW151"/>
    <mergeCell ref="AX150:AZ151"/>
    <mergeCell ref="BA150:BC151"/>
    <mergeCell ref="BD150:BF151"/>
    <mergeCell ref="BG150:BI151"/>
    <mergeCell ref="A149:C151"/>
    <mergeCell ref="D149:V151"/>
    <mergeCell ref="W149:AH149"/>
    <mergeCell ref="AI149:AT149"/>
    <mergeCell ref="AU149:AZ149"/>
    <mergeCell ref="BA149:BF149"/>
    <mergeCell ref="AT140:AX140"/>
    <mergeCell ref="AY140:BC140"/>
    <mergeCell ref="BD140:BH140"/>
    <mergeCell ref="BI140:BM140"/>
    <mergeCell ref="BN140:BR140"/>
    <mergeCell ref="A148:BL148"/>
    <mergeCell ref="AT141:AX141"/>
    <mergeCell ref="AY141:BC141"/>
    <mergeCell ref="BD141:BH141"/>
    <mergeCell ref="BI141:BM141"/>
    <mergeCell ref="A140:T140"/>
    <mergeCell ref="U140:Y140"/>
    <mergeCell ref="Z140:AD140"/>
    <mergeCell ref="AE140:AI140"/>
    <mergeCell ref="AJ140:AN140"/>
    <mergeCell ref="AO140:AS140"/>
    <mergeCell ref="AO139:AS139"/>
    <mergeCell ref="AT139:AX139"/>
    <mergeCell ref="AY139:BC139"/>
    <mergeCell ref="BD139:BH139"/>
    <mergeCell ref="BI139:BM139"/>
    <mergeCell ref="BN139:BR139"/>
    <mergeCell ref="AT138:AX138"/>
    <mergeCell ref="AY138:BC138"/>
    <mergeCell ref="BD138:BH138"/>
    <mergeCell ref="BI138:BM138"/>
    <mergeCell ref="BN138:BR138"/>
    <mergeCell ref="A139:T139"/>
    <mergeCell ref="U139:Y139"/>
    <mergeCell ref="Z139:AD139"/>
    <mergeCell ref="AE139:AI139"/>
    <mergeCell ref="AJ139:AN139"/>
    <mergeCell ref="A138:T138"/>
    <mergeCell ref="U138:Y138"/>
    <mergeCell ref="Z138:AD138"/>
    <mergeCell ref="AE138:AI138"/>
    <mergeCell ref="AJ138:AN138"/>
    <mergeCell ref="AO138:AS138"/>
    <mergeCell ref="AO137:AS137"/>
    <mergeCell ref="AT137:AX137"/>
    <mergeCell ref="AY137:BC137"/>
    <mergeCell ref="BD137:BH137"/>
    <mergeCell ref="BI137:BM137"/>
    <mergeCell ref="BN137:BR137"/>
    <mergeCell ref="A136:T137"/>
    <mergeCell ref="U136:AD136"/>
    <mergeCell ref="AE136:AN136"/>
    <mergeCell ref="AO136:AX136"/>
    <mergeCell ref="AY136:BH136"/>
    <mergeCell ref="BI136:BR136"/>
    <mergeCell ref="U137:Y137"/>
    <mergeCell ref="Z137:AD137"/>
    <mergeCell ref="AE137:AI137"/>
    <mergeCell ref="AJ137:AN137"/>
    <mergeCell ref="AP126:AT126"/>
    <mergeCell ref="AU126:AY126"/>
    <mergeCell ref="AZ126:BD126"/>
    <mergeCell ref="BE126:BI126"/>
    <mergeCell ref="A134:BL134"/>
    <mergeCell ref="A135:BR135"/>
    <mergeCell ref="AP127:AT127"/>
    <mergeCell ref="AU127:AY127"/>
    <mergeCell ref="AZ127:BD127"/>
    <mergeCell ref="BE127:BI127"/>
    <mergeCell ref="AP125:AT125"/>
    <mergeCell ref="AU125:AY125"/>
    <mergeCell ref="AZ125:BD125"/>
    <mergeCell ref="BE125:BI125"/>
    <mergeCell ref="A126:C126"/>
    <mergeCell ref="D126:P126"/>
    <mergeCell ref="Q126:U126"/>
    <mergeCell ref="V126:AE126"/>
    <mergeCell ref="AF126:AJ126"/>
    <mergeCell ref="AK126:AO126"/>
    <mergeCell ref="AP124:AT124"/>
    <mergeCell ref="AU124:AY124"/>
    <mergeCell ref="AZ124:BD124"/>
    <mergeCell ref="BE124:BI124"/>
    <mergeCell ref="A125:C125"/>
    <mergeCell ref="D125:P125"/>
    <mergeCell ref="Q125:U125"/>
    <mergeCell ref="V125:AE125"/>
    <mergeCell ref="AF125:AJ125"/>
    <mergeCell ref="AK125:AO125"/>
    <mergeCell ref="AP123:AT123"/>
    <mergeCell ref="AU123:AY123"/>
    <mergeCell ref="AZ123:BD123"/>
    <mergeCell ref="BE123:BI123"/>
    <mergeCell ref="A124:C124"/>
    <mergeCell ref="D124:P124"/>
    <mergeCell ref="Q124:U124"/>
    <mergeCell ref="V124:AE124"/>
    <mergeCell ref="AF124:AJ124"/>
    <mergeCell ref="AK124:AO124"/>
    <mergeCell ref="BT113:BX113"/>
    <mergeCell ref="A121:BL121"/>
    <mergeCell ref="A122:C123"/>
    <mergeCell ref="D122:P123"/>
    <mergeCell ref="Q122:U123"/>
    <mergeCell ref="V122:AE123"/>
    <mergeCell ref="AF122:AT122"/>
    <mergeCell ref="AU122:BI122"/>
    <mergeCell ref="AF123:AJ123"/>
    <mergeCell ref="AK123:AO123"/>
    <mergeCell ref="AP113:AT113"/>
    <mergeCell ref="AU113:AY113"/>
    <mergeCell ref="AZ113:BD113"/>
    <mergeCell ref="BE113:BI113"/>
    <mergeCell ref="BJ113:BN113"/>
    <mergeCell ref="BO113:BS113"/>
    <mergeCell ref="BE112:BI112"/>
    <mergeCell ref="BJ112:BN112"/>
    <mergeCell ref="BO112:BS112"/>
    <mergeCell ref="BT112:BX112"/>
    <mergeCell ref="A113:C113"/>
    <mergeCell ref="D113:P113"/>
    <mergeCell ref="Q113:U113"/>
    <mergeCell ref="V113:AE113"/>
    <mergeCell ref="AF113:AJ113"/>
    <mergeCell ref="AK113:AO113"/>
    <mergeCell ref="BT111:BX111"/>
    <mergeCell ref="A112:C112"/>
    <mergeCell ref="D112:P112"/>
    <mergeCell ref="Q112:U112"/>
    <mergeCell ref="V112:AE112"/>
    <mergeCell ref="AF112:AJ112"/>
    <mergeCell ref="AK112:AO112"/>
    <mergeCell ref="AP112:AT112"/>
    <mergeCell ref="AU112:AY112"/>
    <mergeCell ref="AZ112:BD112"/>
    <mergeCell ref="AP111:AT111"/>
    <mergeCell ref="AU111:AY111"/>
    <mergeCell ref="AZ111:BD111"/>
    <mergeCell ref="BE111:BI111"/>
    <mergeCell ref="BJ111:BN111"/>
    <mergeCell ref="BO111:BS111"/>
    <mergeCell ref="A111:C111"/>
    <mergeCell ref="D111:P111"/>
    <mergeCell ref="Q111:U111"/>
    <mergeCell ref="V111:AE111"/>
    <mergeCell ref="AF111:AJ111"/>
    <mergeCell ref="AK111:AO111"/>
    <mergeCell ref="BJ109:BX109"/>
    <mergeCell ref="AF110:AJ110"/>
    <mergeCell ref="AK110:AO110"/>
    <mergeCell ref="AP110:AT110"/>
    <mergeCell ref="AU110:AY110"/>
    <mergeCell ref="AZ110:BD110"/>
    <mergeCell ref="BE110:BI110"/>
    <mergeCell ref="BJ110:BN110"/>
    <mergeCell ref="BO110:BS110"/>
    <mergeCell ref="BT110:BX110"/>
    <mergeCell ref="A109:C110"/>
    <mergeCell ref="D109:P110"/>
    <mergeCell ref="Q109:U110"/>
    <mergeCell ref="V109:AE110"/>
    <mergeCell ref="AF109:AT109"/>
    <mergeCell ref="AU109:BI109"/>
    <mergeCell ref="AO103:AS103"/>
    <mergeCell ref="AT103:AX103"/>
    <mergeCell ref="AY103:BC103"/>
    <mergeCell ref="BD103:BH103"/>
    <mergeCell ref="A107:BL107"/>
    <mergeCell ref="A108:BL108"/>
    <mergeCell ref="AJ104:AN104"/>
    <mergeCell ref="AO104:AS104"/>
    <mergeCell ref="AT104:AX104"/>
    <mergeCell ref="AY104:BC104"/>
    <mergeCell ref="AO102:AS102"/>
    <mergeCell ref="AT102:AX102"/>
    <mergeCell ref="AY102:BC102"/>
    <mergeCell ref="BD102:BH102"/>
    <mergeCell ref="A103:C103"/>
    <mergeCell ref="D103:T103"/>
    <mergeCell ref="U103:Y103"/>
    <mergeCell ref="Z103:AD103"/>
    <mergeCell ref="AE103:AI103"/>
    <mergeCell ref="AJ103:AN103"/>
    <mergeCell ref="AO101:AS101"/>
    <mergeCell ref="AT101:AX101"/>
    <mergeCell ref="AY101:BC101"/>
    <mergeCell ref="BD101:BH101"/>
    <mergeCell ref="A102:C102"/>
    <mergeCell ref="D102:T102"/>
    <mergeCell ref="U102:Y102"/>
    <mergeCell ref="Z102:AD102"/>
    <mergeCell ref="AE102:AI102"/>
    <mergeCell ref="AJ102:AN102"/>
    <mergeCell ref="A101:C101"/>
    <mergeCell ref="D101:T101"/>
    <mergeCell ref="U101:Y101"/>
    <mergeCell ref="Z101:AD101"/>
    <mergeCell ref="AE101:AI101"/>
    <mergeCell ref="AJ101:AN101"/>
    <mergeCell ref="AE100:AI100"/>
    <mergeCell ref="AJ100:AN100"/>
    <mergeCell ref="AO100:AS100"/>
    <mergeCell ref="AT100:AX100"/>
    <mergeCell ref="AY100:BC100"/>
    <mergeCell ref="BD100:BH100"/>
    <mergeCell ref="BQ94:BT94"/>
    <mergeCell ref="BU94:BY94"/>
    <mergeCell ref="A97:BL97"/>
    <mergeCell ref="A98:BH98"/>
    <mergeCell ref="A99:C100"/>
    <mergeCell ref="D99:T100"/>
    <mergeCell ref="U99:AN99"/>
    <mergeCell ref="AO99:BH99"/>
    <mergeCell ref="U100:Y100"/>
    <mergeCell ref="Z100:AD100"/>
    <mergeCell ref="AN94:AR94"/>
    <mergeCell ref="AS94:AW94"/>
    <mergeCell ref="AX94:BA94"/>
    <mergeCell ref="BB94:BF94"/>
    <mergeCell ref="BG94:BK94"/>
    <mergeCell ref="BL94:BP94"/>
    <mergeCell ref="A94:C94"/>
    <mergeCell ref="D94:T94"/>
    <mergeCell ref="U94:Y94"/>
    <mergeCell ref="Z94:AD94"/>
    <mergeCell ref="AE94:AH94"/>
    <mergeCell ref="AI94:AM94"/>
    <mergeCell ref="AX93:BA93"/>
    <mergeCell ref="BB93:BF93"/>
    <mergeCell ref="BG93:BK93"/>
    <mergeCell ref="BL93:BP93"/>
    <mergeCell ref="BQ93:BT93"/>
    <mergeCell ref="BU93:BY93"/>
    <mergeCell ref="BQ92:BT92"/>
    <mergeCell ref="BU92:BY92"/>
    <mergeCell ref="A93:C93"/>
    <mergeCell ref="D93:T93"/>
    <mergeCell ref="U93:Y93"/>
    <mergeCell ref="Z93:AD93"/>
    <mergeCell ref="AE93:AH93"/>
    <mergeCell ref="AI93:AM93"/>
    <mergeCell ref="AN93:AR93"/>
    <mergeCell ref="AS93:AW93"/>
    <mergeCell ref="AN92:AR92"/>
    <mergeCell ref="AS92:AW92"/>
    <mergeCell ref="AX92:BA92"/>
    <mergeCell ref="BB92:BF92"/>
    <mergeCell ref="BG92:BK92"/>
    <mergeCell ref="BL92:BP92"/>
    <mergeCell ref="A92:C92"/>
    <mergeCell ref="D92:T92"/>
    <mergeCell ref="U92:Y92"/>
    <mergeCell ref="Z92:AD92"/>
    <mergeCell ref="AE92:AH92"/>
    <mergeCell ref="AI92:AM92"/>
    <mergeCell ref="AX91:BA91"/>
    <mergeCell ref="BB91:BF91"/>
    <mergeCell ref="BG91:BK91"/>
    <mergeCell ref="BL91:BP91"/>
    <mergeCell ref="BQ91:BT91"/>
    <mergeCell ref="BU91:BY91"/>
    <mergeCell ref="U91:Y91"/>
    <mergeCell ref="Z91:AD91"/>
    <mergeCell ref="AE91:AH91"/>
    <mergeCell ref="AI91:AM91"/>
    <mergeCell ref="AN91:AR91"/>
    <mergeCell ref="AS91:AW91"/>
    <mergeCell ref="BB84:BF84"/>
    <mergeCell ref="BG84:BK84"/>
    <mergeCell ref="A87:BL87"/>
    <mergeCell ref="A88:BL88"/>
    <mergeCell ref="A89:BY89"/>
    <mergeCell ref="A90:C91"/>
    <mergeCell ref="D90:T91"/>
    <mergeCell ref="U90:AM90"/>
    <mergeCell ref="AN90:BF90"/>
    <mergeCell ref="BG90:BY90"/>
    <mergeCell ref="BB83:BF83"/>
    <mergeCell ref="BG83:BK83"/>
    <mergeCell ref="A84:E84"/>
    <mergeCell ref="F84:W84"/>
    <mergeCell ref="X84:AB84"/>
    <mergeCell ref="AC84:AG84"/>
    <mergeCell ref="AH84:AL84"/>
    <mergeCell ref="AM84:AQ84"/>
    <mergeCell ref="AR84:AV84"/>
    <mergeCell ref="AW84:BA84"/>
    <mergeCell ref="BB82:BF82"/>
    <mergeCell ref="BG82:BK82"/>
    <mergeCell ref="A83:E83"/>
    <mergeCell ref="F83:W83"/>
    <mergeCell ref="X83:AB83"/>
    <mergeCell ref="AC83:AG83"/>
    <mergeCell ref="AH83:AL83"/>
    <mergeCell ref="AM83:AQ83"/>
    <mergeCell ref="AR83:AV83"/>
    <mergeCell ref="AW83:BA83"/>
    <mergeCell ref="BB81:BF81"/>
    <mergeCell ref="BG81:BK81"/>
    <mergeCell ref="A82:E82"/>
    <mergeCell ref="F82:W82"/>
    <mergeCell ref="X82:AB82"/>
    <mergeCell ref="AC82:AG82"/>
    <mergeCell ref="AH82:AL82"/>
    <mergeCell ref="AM82:AQ82"/>
    <mergeCell ref="AR82:AV82"/>
    <mergeCell ref="AW82:BA82"/>
    <mergeCell ref="A80:E81"/>
    <mergeCell ref="F80:W81"/>
    <mergeCell ref="X80:AQ80"/>
    <mergeCell ref="AR80:BK80"/>
    <mergeCell ref="X81:AB81"/>
    <mergeCell ref="AC81:AG81"/>
    <mergeCell ref="AH81:AL81"/>
    <mergeCell ref="AM81:AQ81"/>
    <mergeCell ref="AR81:AV81"/>
    <mergeCell ref="AW81:BA81"/>
    <mergeCell ref="AR73:AV73"/>
    <mergeCell ref="AW73:BA73"/>
    <mergeCell ref="BB73:BF73"/>
    <mergeCell ref="BG73:BK73"/>
    <mergeCell ref="A78:BL78"/>
    <mergeCell ref="A79:BK79"/>
    <mergeCell ref="AW74:BA74"/>
    <mergeCell ref="BB74:BF74"/>
    <mergeCell ref="BG74:BK74"/>
    <mergeCell ref="A75:D75"/>
    <mergeCell ref="AR72:AV72"/>
    <mergeCell ref="AW72:BA72"/>
    <mergeCell ref="BB72:BF72"/>
    <mergeCell ref="BG72:BK72"/>
    <mergeCell ref="A73:D73"/>
    <mergeCell ref="E73:W73"/>
    <mergeCell ref="X73:AB73"/>
    <mergeCell ref="AC73:AG73"/>
    <mergeCell ref="AH73:AL73"/>
    <mergeCell ref="AM73:AQ73"/>
    <mergeCell ref="AR71:AV71"/>
    <mergeCell ref="AW71:BA71"/>
    <mergeCell ref="BB71:BF71"/>
    <mergeCell ref="BG71:BK71"/>
    <mergeCell ref="A72:D72"/>
    <mergeCell ref="E72:W72"/>
    <mergeCell ref="X72:AB72"/>
    <mergeCell ref="AC72:AG72"/>
    <mergeCell ref="AH72:AL72"/>
    <mergeCell ref="AM72:AQ72"/>
    <mergeCell ref="A71:D71"/>
    <mergeCell ref="E71:W71"/>
    <mergeCell ref="X71:AB71"/>
    <mergeCell ref="AC71:AG71"/>
    <mergeCell ref="AH71:AL71"/>
    <mergeCell ref="AM71:AQ71"/>
    <mergeCell ref="AH70:AL70"/>
    <mergeCell ref="AM70:AQ70"/>
    <mergeCell ref="AR70:AV70"/>
    <mergeCell ref="AW70:BA70"/>
    <mergeCell ref="BB70:BF70"/>
    <mergeCell ref="BG70:BK70"/>
    <mergeCell ref="BQ65:BT65"/>
    <mergeCell ref="BU65:BY65"/>
    <mergeCell ref="A67:BL67"/>
    <mergeCell ref="A68:BK68"/>
    <mergeCell ref="A69:D70"/>
    <mergeCell ref="E69:W70"/>
    <mergeCell ref="X69:AQ69"/>
    <mergeCell ref="AR69:BK69"/>
    <mergeCell ref="X70:AB70"/>
    <mergeCell ref="AC70:AG70"/>
    <mergeCell ref="AN65:AR65"/>
    <mergeCell ref="AS65:AW65"/>
    <mergeCell ref="AX65:BA65"/>
    <mergeCell ref="BB65:BF65"/>
    <mergeCell ref="BG65:BK65"/>
    <mergeCell ref="BL65:BP65"/>
    <mergeCell ref="A65:E65"/>
    <mergeCell ref="F65:T65"/>
    <mergeCell ref="U65:Y65"/>
    <mergeCell ref="Z65:AD65"/>
    <mergeCell ref="AE65:AH65"/>
    <mergeCell ref="AI65:AM65"/>
    <mergeCell ref="AX64:BA64"/>
    <mergeCell ref="BB64:BF64"/>
    <mergeCell ref="BG64:BK64"/>
    <mergeCell ref="BL64:BP64"/>
    <mergeCell ref="BQ64:BT64"/>
    <mergeCell ref="BU64:BY64"/>
    <mergeCell ref="BQ63:BT63"/>
    <mergeCell ref="BU63:BY63"/>
    <mergeCell ref="A64:E64"/>
    <mergeCell ref="F64:T64"/>
    <mergeCell ref="U64:Y64"/>
    <mergeCell ref="Z64:AD64"/>
    <mergeCell ref="AE64:AH64"/>
    <mergeCell ref="AI64:AM64"/>
    <mergeCell ref="AN64:AR64"/>
    <mergeCell ref="AS64:AW64"/>
    <mergeCell ref="AN63:AR63"/>
    <mergeCell ref="AS63:AW63"/>
    <mergeCell ref="AX63:BA63"/>
    <mergeCell ref="BB63:BF63"/>
    <mergeCell ref="BG63:BK63"/>
    <mergeCell ref="BL63:BP63"/>
    <mergeCell ref="BG62:BK62"/>
    <mergeCell ref="BL62:BP62"/>
    <mergeCell ref="BQ62:BT62"/>
    <mergeCell ref="BU62:BY62"/>
    <mergeCell ref="A63:E63"/>
    <mergeCell ref="F63:T63"/>
    <mergeCell ref="U63:Y63"/>
    <mergeCell ref="Z63:AD63"/>
    <mergeCell ref="AE63:AH63"/>
    <mergeCell ref="AI63:AM63"/>
    <mergeCell ref="AE62:AH62"/>
    <mergeCell ref="AI62:AM62"/>
    <mergeCell ref="AN62:AR62"/>
    <mergeCell ref="AS62:AW62"/>
    <mergeCell ref="AX62:BA62"/>
    <mergeCell ref="BB62:BF62"/>
    <mergeCell ref="BU54:BY54"/>
    <mergeCell ref="A59:BL59"/>
    <mergeCell ref="A60:BY60"/>
    <mergeCell ref="A61:E62"/>
    <mergeCell ref="F61:T62"/>
    <mergeCell ref="U61:AM61"/>
    <mergeCell ref="AN61:BF61"/>
    <mergeCell ref="BG61:BY61"/>
    <mergeCell ref="U62:Y62"/>
    <mergeCell ref="Z62:AD62"/>
    <mergeCell ref="AS54:AW54"/>
    <mergeCell ref="AX54:BA54"/>
    <mergeCell ref="BB54:BF54"/>
    <mergeCell ref="BG54:BK54"/>
    <mergeCell ref="BL54:BP54"/>
    <mergeCell ref="BQ54:BT54"/>
    <mergeCell ref="BL53:BP53"/>
    <mergeCell ref="BQ53:BT53"/>
    <mergeCell ref="BU53:BY53"/>
    <mergeCell ref="A54:D54"/>
    <mergeCell ref="E54:T54"/>
    <mergeCell ref="U54:Y54"/>
    <mergeCell ref="Z54:AD54"/>
    <mergeCell ref="AE54:AH54"/>
    <mergeCell ref="AI54:AM54"/>
    <mergeCell ref="AN54:AR54"/>
    <mergeCell ref="AI53:AM53"/>
    <mergeCell ref="AN53:AR53"/>
    <mergeCell ref="AS53:AW53"/>
    <mergeCell ref="AX53:BA53"/>
    <mergeCell ref="BB53:BF53"/>
    <mergeCell ref="BG53:BK53"/>
    <mergeCell ref="BB52:BF52"/>
    <mergeCell ref="BG52:BK52"/>
    <mergeCell ref="BL52:BP52"/>
    <mergeCell ref="BQ52:BT52"/>
    <mergeCell ref="BU52:BY52"/>
    <mergeCell ref="A53:D53"/>
    <mergeCell ref="E53:T53"/>
    <mergeCell ref="U53:Y53"/>
    <mergeCell ref="Z53:AD53"/>
    <mergeCell ref="AE53:AH53"/>
    <mergeCell ref="BU51:BY51"/>
    <mergeCell ref="A52:D52"/>
    <mergeCell ref="E52:T52"/>
    <mergeCell ref="U52:Y52"/>
    <mergeCell ref="Z52:AD52"/>
    <mergeCell ref="AE52:AH52"/>
    <mergeCell ref="AI52:AM52"/>
    <mergeCell ref="AN52:AR52"/>
    <mergeCell ref="AS52:AW52"/>
    <mergeCell ref="AX52:BA52"/>
    <mergeCell ref="AS51:AW51"/>
    <mergeCell ref="AX51:BA51"/>
    <mergeCell ref="BB51:BF51"/>
    <mergeCell ref="BG51:BK51"/>
    <mergeCell ref="BL51:BP51"/>
    <mergeCell ref="BQ51:BT51"/>
    <mergeCell ref="A50:D51"/>
    <mergeCell ref="E50:T51"/>
    <mergeCell ref="U50:AM50"/>
    <mergeCell ref="AN50:BF50"/>
    <mergeCell ref="BG50:BY50"/>
    <mergeCell ref="U51:Y51"/>
    <mergeCell ref="Z51:AD51"/>
    <mergeCell ref="AE51:AH51"/>
    <mergeCell ref="AI51:AM51"/>
    <mergeCell ref="AN51:AR51"/>
    <mergeCell ref="AW41:BA41"/>
    <mergeCell ref="BB41:BF41"/>
    <mergeCell ref="BG41:BK41"/>
    <mergeCell ref="A47:BY47"/>
    <mergeCell ref="A48:BY48"/>
    <mergeCell ref="A49:BY49"/>
    <mergeCell ref="AM42:AQ42"/>
    <mergeCell ref="AR42:AV42"/>
    <mergeCell ref="AW42:BA42"/>
    <mergeCell ref="BB42:BF42"/>
    <mergeCell ref="AW40:BA40"/>
    <mergeCell ref="BB40:BF40"/>
    <mergeCell ref="BG40:BK40"/>
    <mergeCell ref="A41:D41"/>
    <mergeCell ref="E41:W41"/>
    <mergeCell ref="X41:AB41"/>
    <mergeCell ref="AC41:AG41"/>
    <mergeCell ref="AH41:AL41"/>
    <mergeCell ref="AM41:AQ41"/>
    <mergeCell ref="AR41:AV41"/>
    <mergeCell ref="AW39:BA39"/>
    <mergeCell ref="BB39:BF39"/>
    <mergeCell ref="BG39:BK39"/>
    <mergeCell ref="A40:D40"/>
    <mergeCell ref="E40:W40"/>
    <mergeCell ref="X40:AB40"/>
    <mergeCell ref="AC40:AG40"/>
    <mergeCell ref="AH40:AL40"/>
    <mergeCell ref="AM40:AQ40"/>
    <mergeCell ref="AR40:AV40"/>
    <mergeCell ref="AW38:BA38"/>
    <mergeCell ref="BB38:BF38"/>
    <mergeCell ref="BG38:BK38"/>
    <mergeCell ref="A39:D39"/>
    <mergeCell ref="E39:W39"/>
    <mergeCell ref="X39:AB39"/>
    <mergeCell ref="AC39:AG39"/>
    <mergeCell ref="AH39:AL39"/>
    <mergeCell ref="AM39:AQ39"/>
    <mergeCell ref="AR39:AV39"/>
    <mergeCell ref="A36:BK36"/>
    <mergeCell ref="A37:D38"/>
    <mergeCell ref="E37:W38"/>
    <mergeCell ref="X37:AQ37"/>
    <mergeCell ref="AR37:BK37"/>
    <mergeCell ref="X38:AB38"/>
    <mergeCell ref="AC38:AG38"/>
    <mergeCell ref="AH38:AL38"/>
    <mergeCell ref="AM38:AQ38"/>
    <mergeCell ref="AR38:AV38"/>
    <mergeCell ref="BB30:BF30"/>
    <mergeCell ref="BG30:BK30"/>
    <mergeCell ref="BL30:BP30"/>
    <mergeCell ref="BQ30:BT30"/>
    <mergeCell ref="BU30:BY30"/>
    <mergeCell ref="A35:BL35"/>
    <mergeCell ref="AI31:AM31"/>
    <mergeCell ref="AN31:AR31"/>
    <mergeCell ref="AS31:AW31"/>
    <mergeCell ref="AX31:BA31"/>
    <mergeCell ref="BU29:BY29"/>
    <mergeCell ref="A30:D30"/>
    <mergeCell ref="E30:T30"/>
    <mergeCell ref="U30:Y30"/>
    <mergeCell ref="Z30:AD30"/>
    <mergeCell ref="AE30:AH30"/>
    <mergeCell ref="AI30:AM30"/>
    <mergeCell ref="AN30:AR30"/>
    <mergeCell ref="AS30:AW30"/>
    <mergeCell ref="AX30:BA30"/>
    <mergeCell ref="AS29:AW29"/>
    <mergeCell ref="AX29:BA29"/>
    <mergeCell ref="BB29:BF29"/>
    <mergeCell ref="BG29:BK29"/>
    <mergeCell ref="BL29:BP29"/>
    <mergeCell ref="BQ29:BT29"/>
    <mergeCell ref="BL28:BP28"/>
    <mergeCell ref="BQ28:BT28"/>
    <mergeCell ref="BU28:BY28"/>
    <mergeCell ref="A29:D29"/>
    <mergeCell ref="E29:T29"/>
    <mergeCell ref="U29:Y29"/>
    <mergeCell ref="Z29:AD29"/>
    <mergeCell ref="AE29:AH29"/>
    <mergeCell ref="AI29:AM29"/>
    <mergeCell ref="AN29:AR29"/>
    <mergeCell ref="AI28:AM28"/>
    <mergeCell ref="AN28:AR28"/>
    <mergeCell ref="AS28:AW28"/>
    <mergeCell ref="AX28:BA28"/>
    <mergeCell ref="BB28:BF28"/>
    <mergeCell ref="BG28:BK28"/>
    <mergeCell ref="BB27:BF27"/>
    <mergeCell ref="BG27:BK27"/>
    <mergeCell ref="BL27:BP27"/>
    <mergeCell ref="BQ27:BT27"/>
    <mergeCell ref="BU27:BY27"/>
    <mergeCell ref="A28:D28"/>
    <mergeCell ref="E28:T28"/>
    <mergeCell ref="U28:Y28"/>
    <mergeCell ref="Z28:AD28"/>
    <mergeCell ref="AE28:AH28"/>
    <mergeCell ref="Z27:AD27"/>
    <mergeCell ref="AE27:AH27"/>
    <mergeCell ref="AI27:AM27"/>
    <mergeCell ref="AN27:AR27"/>
    <mergeCell ref="AS27:AW27"/>
    <mergeCell ref="AX27:BA27"/>
    <mergeCell ref="A21:BY21"/>
    <mergeCell ref="A23:BY23"/>
    <mergeCell ref="A24:BY24"/>
    <mergeCell ref="A25:BY25"/>
    <mergeCell ref="A26:D27"/>
    <mergeCell ref="E26:T27"/>
    <mergeCell ref="U26:AM26"/>
    <mergeCell ref="AN26:BF26"/>
    <mergeCell ref="BG26:BY26"/>
    <mergeCell ref="U27:Y27"/>
    <mergeCell ref="A13:BY13"/>
    <mergeCell ref="A14:BY14"/>
    <mergeCell ref="A15:BY15"/>
    <mergeCell ref="A17:BY17"/>
    <mergeCell ref="A18:BY18"/>
    <mergeCell ref="A20:BY20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BN1:BZ1"/>
    <mergeCell ref="A2:BZ2"/>
    <mergeCell ref="B4:AF4"/>
    <mergeCell ref="AH4:AR4"/>
    <mergeCell ref="AT4:BA4"/>
    <mergeCell ref="A5:AF5"/>
    <mergeCell ref="AH5:AR5"/>
    <mergeCell ref="AT5:BA5"/>
  </mergeCells>
  <conditionalFormatting sqref="A94 A154 A103">
    <cfRule type="cellIs" dxfId="30" priority="35" stopIfTrue="1" operator="equal">
      <formula>A93</formula>
    </cfRule>
  </conditionalFormatting>
  <conditionalFormatting sqref="A113:C113 A126:C126">
    <cfRule type="cellIs" dxfId="29" priority="36" stopIfTrue="1" operator="equal">
      <formula>A112</formula>
    </cfRule>
    <cfRule type="cellIs" dxfId="28" priority="37" stopIfTrue="1" operator="equal">
      <formula>0</formula>
    </cfRule>
  </conditionalFormatting>
  <conditionalFormatting sqref="A95">
    <cfRule type="cellIs" dxfId="27" priority="34" stopIfTrue="1" operator="equal">
      <formula>A94</formula>
    </cfRule>
  </conditionalFormatting>
  <conditionalFormatting sqref="A105">
    <cfRule type="cellIs" dxfId="26" priority="39" stopIfTrue="1" operator="equal">
      <formula>A103</formula>
    </cfRule>
  </conditionalFormatting>
  <conditionalFormatting sqref="A104">
    <cfRule type="cellIs" dxfId="25" priority="32" stopIfTrue="1" operator="equal">
      <formula>A103</formula>
    </cfRule>
  </conditionalFormatting>
  <conditionalFormatting sqref="A155">
    <cfRule type="cellIs" dxfId="24" priority="2" stopIfTrue="1" operator="equal">
      <formula>A154</formula>
    </cfRule>
  </conditionalFormatting>
  <conditionalFormatting sqref="A114:C114">
    <cfRule type="cellIs" dxfId="23" priority="29" stopIfTrue="1" operator="equal">
      <formula>A113</formula>
    </cfRule>
    <cfRule type="cellIs" dxfId="22" priority="30" stopIfTrue="1" operator="equal">
      <formula>0</formula>
    </cfRule>
  </conditionalFormatting>
  <conditionalFormatting sqref="A115:C115">
    <cfRule type="cellIs" dxfId="21" priority="27" stopIfTrue="1" operator="equal">
      <formula>A114</formula>
    </cfRule>
    <cfRule type="cellIs" dxfId="20" priority="28" stopIfTrue="1" operator="equal">
      <formula>0</formula>
    </cfRule>
  </conditionalFormatting>
  <conditionalFormatting sqref="A116:C116">
    <cfRule type="cellIs" dxfId="19" priority="25" stopIfTrue="1" operator="equal">
      <formula>A115</formula>
    </cfRule>
    <cfRule type="cellIs" dxfId="18" priority="26" stopIfTrue="1" operator="equal">
      <formula>0</formula>
    </cfRule>
  </conditionalFormatting>
  <conditionalFormatting sqref="A117:C117">
    <cfRule type="cellIs" dxfId="17" priority="23" stopIfTrue="1" operator="equal">
      <formula>A116</formula>
    </cfRule>
    <cfRule type="cellIs" dxfId="16" priority="24" stopIfTrue="1" operator="equal">
      <formula>0</formula>
    </cfRule>
  </conditionalFormatting>
  <conditionalFormatting sqref="A118:C118">
    <cfRule type="cellIs" dxfId="15" priority="21" stopIfTrue="1" operator="equal">
      <formula>A117</formula>
    </cfRule>
    <cfRule type="cellIs" dxfId="14" priority="22" stopIfTrue="1" operator="equal">
      <formula>0</formula>
    </cfRule>
  </conditionalFormatting>
  <conditionalFormatting sqref="A119:C119">
    <cfRule type="cellIs" dxfId="13" priority="19" stopIfTrue="1" operator="equal">
      <formula>A118</formula>
    </cfRule>
    <cfRule type="cellIs" dxfId="12" priority="20" stopIfTrue="1" operator="equal">
      <formula>0</formula>
    </cfRule>
  </conditionalFormatting>
  <conditionalFormatting sqref="A127:C127">
    <cfRule type="cellIs" dxfId="11" priority="15" stopIfTrue="1" operator="equal">
      <formula>A126</formula>
    </cfRule>
    <cfRule type="cellIs" dxfId="10" priority="16" stopIfTrue="1" operator="equal">
      <formula>0</formula>
    </cfRule>
  </conditionalFormatting>
  <conditionalFormatting sqref="A128:C128">
    <cfRule type="cellIs" dxfId="9" priority="13" stopIfTrue="1" operator="equal">
      <formula>A127</formula>
    </cfRule>
    <cfRule type="cellIs" dxfId="8" priority="14" stopIfTrue="1" operator="equal">
      <formula>0</formula>
    </cfRule>
  </conditionalFormatting>
  <conditionalFormatting sqref="A129:C129">
    <cfRule type="cellIs" dxfId="7" priority="11" stopIfTrue="1" operator="equal">
      <formula>A128</formula>
    </cfRule>
    <cfRule type="cellIs" dxfId="6" priority="12" stopIfTrue="1" operator="equal">
      <formula>0</formula>
    </cfRule>
  </conditionalFormatting>
  <conditionalFormatting sqref="A130:C130">
    <cfRule type="cellIs" dxfId="5" priority="9" stopIfTrue="1" operator="equal">
      <formula>A129</formula>
    </cfRule>
    <cfRule type="cellIs" dxfId="4" priority="10" stopIfTrue="1" operator="equal">
      <formula>0</formula>
    </cfRule>
  </conditionalFormatting>
  <conditionalFormatting sqref="A131:C131">
    <cfRule type="cellIs" dxfId="3" priority="7" stopIfTrue="1" operator="equal">
      <formula>A130</formula>
    </cfRule>
    <cfRule type="cellIs" dxfId="2" priority="8" stopIfTrue="1" operator="equal">
      <formula>0</formula>
    </cfRule>
  </conditionalFormatting>
  <conditionalFormatting sqref="A132:C132">
    <cfRule type="cellIs" dxfId="1" priority="5" stopIfTrue="1" operator="equal">
      <formula>A131</formula>
    </cfRule>
    <cfRule type="cellIs" dxfId="0" priority="6" stopIfTrue="1" operator="equal">
      <formula>0</formula>
    </cfRule>
  </conditionalFormatting>
  <pageMargins left="0.32" right="0.33" top="0.39370078740157499" bottom="0.39370078740157499" header="0" footer="0"/>
  <pageSetup paperSize="9" scale="65" fitToHeight="500" orientation="landscape" r:id="rId1"/>
  <headerFooter alignWithMargins="0"/>
  <colBreaks count="1" manualBreakCount="1">
    <brk id="7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Додаток2 КПК1218130</vt:lpstr>
      <vt:lpstr>'Додаток2 КПК1218130'!Область_печати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</cp:lastModifiedBy>
  <cp:lastPrinted>2019-10-19T14:09:19Z</cp:lastPrinted>
  <dcterms:created xsi:type="dcterms:W3CDTF">2016-07-02T12:27:50Z</dcterms:created>
  <dcterms:modified xsi:type="dcterms:W3CDTF">2024-12-31T10:30:56Z</dcterms:modified>
</cp:coreProperties>
</file>