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8311" sheetId="6" r:id="rId1"/>
  </sheets>
  <definedNames>
    <definedName name="_xlnm.Print_Area" localSheetId="0">'Додаток2 КПК1218311'!$A$1:$BY$234</definedName>
  </definedNames>
  <calcPr calcId="144525"/>
</workbook>
</file>

<file path=xl/calcChain.xml><?xml version="1.0" encoding="utf-8"?>
<calcChain xmlns="http://schemas.openxmlformats.org/spreadsheetml/2006/main">
  <c r="BH211" i="6" l="1"/>
  <c r="AT211" i="6"/>
  <c r="AJ211" i="6"/>
  <c r="BG202" i="6"/>
  <c r="AQ202" i="6"/>
  <c r="AZ179" i="6"/>
  <c r="AK179" i="6"/>
  <c r="AZ178" i="6"/>
  <c r="AK178" i="6"/>
  <c r="BO170" i="6"/>
  <c r="AZ170" i="6"/>
  <c r="AK170" i="6"/>
  <c r="BO169" i="6"/>
  <c r="AZ169" i="6"/>
  <c r="AK169" i="6"/>
  <c r="BD102" i="6"/>
  <c r="AJ102" i="6"/>
  <c r="BD101" i="6"/>
  <c r="AJ101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G46" i="6"/>
  <c r="AM46" i="6"/>
  <c r="BG45" i="6"/>
  <c r="AM45" i="6"/>
  <c r="BG44" i="6"/>
  <c r="AM44" i="6"/>
  <c r="BG43" i="6"/>
  <c r="AM43" i="6"/>
  <c r="BG42" i="6"/>
  <c r="AM42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<sst xmlns="http://schemas.openxmlformats.org/spreadsheetml/2006/main" count="724" uniqueCount="255">
  <si>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</si>
  <si>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</si>
  <si>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</si>
  <si>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</si>
  <si>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</si>
  <si>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</si>
  <si>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</si>
  <si>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</si>
  <si>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</si>
  <si>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</si>
  <si>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</si>
  <si>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</si>
  <si>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</si>
  <si>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</si>
  <si>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</si>
  <si>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</si>
  <si>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</si>
  <si>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</si>
  <si>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</si>
  <si>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</si>
  <si>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</si>
  <si>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</si>
  <si>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</si>
  <si>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</si>
  <si>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</si>
  <si>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</si>
  <si>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</si>
  <si>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</si>
  <si>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</si>
  <si>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</si>
  <si>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</si>
  <si>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</si>
  <si>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</si>
  <si>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</si>
  <si>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</si>
  <si>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</si>
  <si>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</si>
  <si>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</si>
  <si>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</si>
  <si>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</si>
  <si>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</si>
  <si>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</si>
  <si>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</si>
  <si>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</si>
  <si>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</si>
  <si>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</si>
  <si>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</si>
  <si>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</si>
  <si>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</si>
  <si>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</si>
  <si>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</si>
  <si>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</si>
  <si>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</si>
  <si>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</si>
  <si>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</si>
  <si>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</si>
  <si>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</si>
  <si>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</si>
  <si>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</si>
  <si>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</si>
  <si>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</si>
  <si>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</si>
  <si>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</si>
  <si>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</si>
  <si>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</si>
  <si>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</si>
  <si>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</si>
  <si>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</si>
  <si>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</si>
  <si>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</si>
  <si>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</si>
  <si>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</si>
  <si>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</si>
  <si>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</si>
  <si>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</si>
  <si>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</si>
  <si>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</si>
  <si>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</si>
  <si>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</si>
  <si>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</si>
  <si>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</si>
  <si>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</si>
  <si>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</si>
  <si>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</si>
  <si>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</si>
  <si>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</si>
  <si>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</si>
  <si>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</si>
  <si>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</si>
  <si>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</si>
  <si>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</si>
  <si>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</si>
  <si>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</si>
  <si>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</si>
  <si>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</si>
  <si>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</si>
  <si>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</si>
  <si>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</si>
  <si>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</si>
  <si>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</si>
  <si>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</si>
  <si>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</si>
  <si>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</si>
  <si>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</si>
  <si>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</si>
  <si>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</si>
  <si>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</si>
  <si>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</si>
  <si>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</si>
  <si>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</si>
  <si>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</si>
  <si>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</si>
  <si>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</si>
  <si>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</si>
  <si>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</si>
  <si>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</si>
  <si>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</si>
  <si>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</si>
  <si>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</si>
  <si>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</si>
  <si>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</si>
  <si>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</si>
  <si>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</si>
  <si>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</si>
  <si>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</si>
  <si>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</si>
  <si>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</si>
  <si>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</si>
  <si>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</si>
  <si>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</si>
  <si>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</si>
  <si>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</si>
  <si>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</si>
  <si>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</si>
  <si>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</si>
  <si>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</si>
  <si>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</si>
  <si>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</si>
  <si>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</si>
  <si>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</si>
  <si>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</si>
  <si>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</si>
  <si>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</si>
  <si>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</si>
  <si>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</si>
  <si>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</si>
  <si>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</si>
  <si>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</si>
  <si>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</si>
  <si>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</si>
  <si>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</si>
  <si>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</si>
  <si>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</si>
  <si>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</si>
  <si>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</si>
  <si>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</si>
  <si>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</si>
  <si>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</si>
  <si>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</si>
  <si>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</si>
  <si>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</si>
  <si>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</si>
  <si>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</si>
  <si>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</si>
  <si>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</si>
  <si>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</si>
  <si>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</si>
  <si>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</si>
  <si>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</si>
  <si>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</si>
  <si>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</si>
  <si>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</si>
  <si>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Інші надходження спеціального фонду (розписати за видами надходжень)</t>
  </si>
  <si>
    <t>X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</si>
  <si>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</si>
  <si>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</si>
  <si>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</si>
  <si>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Субсидії та поточні трансферти підприємствам (установам, організаціям)</t>
  </si>
  <si>
    <t>Запобігання та ліквідація забруднення навколишнього природного середовища</t>
  </si>
  <si>
    <t>затрат</t>
  </si>
  <si>
    <t xml:space="preserve">formula=RC[-16]+RC[-8]                          </t>
  </si>
  <si>
    <t>кількість сміттєвих баків, що необхідно придбати</t>
  </si>
  <si>
    <t>од.</t>
  </si>
  <si>
    <t>розрахунок</t>
  </si>
  <si>
    <t xml:space="preserve"> обсяг видатків, спрямованих на придбання обладнання з охорони природних рослинних ресурсів</t>
  </si>
  <si>
    <t>тис.грн.</t>
  </si>
  <si>
    <t>обсяг видатків спрямованних на  проведення заходів з охорони підземних вод та ліквідації джерел їх забруднення</t>
  </si>
  <si>
    <t>продукту</t>
  </si>
  <si>
    <t>кількість сміттєвих баків,що планують придбати</t>
  </si>
  <si>
    <t>кількість  одиниць  обладнання   з охорони  природних рослинних ресурсів, що планують придбати</t>
  </si>
  <si>
    <t>кількість заходів з охорони підземних вод та ліквідації джерел їх забруднення, які планують провести</t>
  </si>
  <si>
    <t>ефективності</t>
  </si>
  <si>
    <t>середня вартість 1 сміттєвого баку</t>
  </si>
  <si>
    <t>середня вартість  одиниці обладнання  з охорони  природних рослинних ресурсів</t>
  </si>
  <si>
    <t>середня вартість одного заходу з охорони підземних вод та ліквідації джерел їх забруднення</t>
  </si>
  <si>
    <t>грн.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</si>
  <si>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</si>
  <si>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</si>
  <si>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</si>
  <si>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охорони навколишнього природного середовища Дунаєвецької міської ради на 2021-2025 роки</t>
  </si>
  <si>
    <t>рішення сесії Дунаєвецької міської ради № 6-2/2020 р. від 10.12.2020 року</t>
  </si>
  <si>
    <t>Забезпечення сприятливого для життєздатності людини середовища</t>
  </si>
  <si>
    <t>Забезпечення екологічно безпечного збирання,перевезення знешкодження відходів</t>
  </si>
  <si>
    <t>Бюджетний кодекс України, ЗУ "Про місцеве самоврядування в Україні" Наказ МФУ № 836 від 26.08.2014 року "Про деякі питання запровадження програмно-цільового методу складання та виконання місцевих бюджетів", Програма охорони навколишнього природного середовища Дунаєвецької міської ради на 2021-2025 роки затверджена рішенням сесії Дунаєвецької міської ради № 6-2/2020 р. від 10.12.2020 року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</si>
  <si>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</si>
  <si>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</si>
  <si>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Керівник установи</t>
  </si>
  <si>
    <t>Керівник фінансової служби</t>
  </si>
  <si>
    <t>Вітровчак Ю. М.</t>
  </si>
  <si>
    <t>44471937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</si>
  <si>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</si>
  <si>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</si>
  <si>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</si>
  <si>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</si>
  <si>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</si>
  <si>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</si>
  <si>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</si>
  <si>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</si>
  <si>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</si>
  <si>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</si>
  <si>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</si>
  <si>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</si>
  <si>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</si>
  <si>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</si>
  <si>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</si>
  <si>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</si>
  <si>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</si>
  <si>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</si>
  <si>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</si>
  <si>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</si>
  <si>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</si>
  <si>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</si>
  <si>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</si>
  <si>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</si>
  <si>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</si>
  <si>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</si>
  <si>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</si>
  <si>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</si>
  <si>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</si>
  <si>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</si>
  <si>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</si>
  <si>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</si>
  <si>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</si>
  <si>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</si>
  <si>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</si>
  <si>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</si>
  <si>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</si>
  <si>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</si>
  <si>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(1)(2)(1)(8)(3)(1)(1)</t>
  </si>
  <si>
    <t>(8)(3)(1)(1)</t>
  </si>
  <si>
    <t>(0)(5)(1)(1)</t>
  </si>
  <si>
    <t>Охорона та раціональне використання природних ресурсів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</si>
  <si>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</si>
  <si>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</si>
  <si>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Самуник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</si>
</sst>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5"/>
  <sheetViews>
    <sheetView tabSelected="1" topLeftCell="A225" zoomScaleNormal="100" workbookViewId="0">
      <selection activeCell="R242" sqref="R24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205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204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252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253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251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201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202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203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222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211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25.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 t="s">
        <v>173</v>
      </c>
      <c r="V30" s="95"/>
      <c r="W30" s="95"/>
      <c r="X30" s="95"/>
      <c r="Y30" s="95"/>
      <c r="Z30" s="95">
        <v>0</v>
      </c>
      <c r="AA30" s="95"/>
      <c r="AB30" s="95"/>
      <c r="AC30" s="95"/>
      <c r="AD30" s="95"/>
      <c r="AE30" s="96">
        <v>0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 t="s">
        <v>173</v>
      </c>
      <c r="AO30" s="97"/>
      <c r="AP30" s="97"/>
      <c r="AQ30" s="97"/>
      <c r="AR30" s="98"/>
      <c r="AS30" s="96">
        <v>80000</v>
      </c>
      <c r="AT30" s="97"/>
      <c r="AU30" s="97"/>
      <c r="AV30" s="97"/>
      <c r="AW30" s="98"/>
      <c r="AX30" s="96">
        <v>0</v>
      </c>
      <c r="AY30" s="97"/>
      <c r="AZ30" s="97"/>
      <c r="BA30" s="98"/>
      <c r="BB30" s="96">
        <f>IF(ISNUMBER(AN30),AN30,0)+IF(ISNUMBER(AS30),AS30,0)</f>
        <v>80000</v>
      </c>
      <c r="BC30" s="97"/>
      <c r="BD30" s="97"/>
      <c r="BE30" s="97"/>
      <c r="BF30" s="98"/>
      <c r="BG30" s="96" t="s">
        <v>173</v>
      </c>
      <c r="BH30" s="97"/>
      <c r="BI30" s="97"/>
      <c r="BJ30" s="97"/>
      <c r="BK30" s="98"/>
      <c r="BL30" s="96">
        <v>100000</v>
      </c>
      <c r="BM30" s="97"/>
      <c r="BN30" s="97"/>
      <c r="BO30" s="97"/>
      <c r="BP30" s="98"/>
      <c r="BQ30" s="96">
        <v>0</v>
      </c>
      <c r="BR30" s="97"/>
      <c r="BS30" s="97"/>
      <c r="BT30" s="98"/>
      <c r="BU30" s="96">
        <f>IF(ISNUMBER(BG30),BG30,0)+IF(ISNUMBER(BL30),BL30,0)</f>
        <v>100000</v>
      </c>
      <c r="BV30" s="97"/>
      <c r="BW30" s="97"/>
      <c r="BX30" s="97"/>
      <c r="BY30" s="98"/>
      <c r="CA30" s="99" t="s">
        <v>22</v>
      </c>
    </row>
    <row r="31" spans="1:79" s="99" customFormat="1" ht="63.75" customHeight="1" x14ac:dyDescent="0.2">
      <c r="A31" s="89">
        <v>19010100</v>
      </c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20000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20000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32000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32000</v>
      </c>
      <c r="BV31" s="97"/>
      <c r="BW31" s="97"/>
      <c r="BX31" s="97"/>
      <c r="BY31" s="98"/>
    </row>
    <row r="32" spans="1:79" s="99" customFormat="1" ht="25.5" customHeight="1" x14ac:dyDescent="0.2">
      <c r="A32" s="89">
        <v>19010200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16000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16000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26000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26000</v>
      </c>
      <c r="BV32" s="97"/>
      <c r="BW32" s="97"/>
      <c r="BX32" s="97"/>
      <c r="BY32" s="98"/>
    </row>
    <row r="33" spans="1:79" s="99" customFormat="1" ht="51" customHeight="1" x14ac:dyDescent="0.2">
      <c r="A33" s="89">
        <v>19010300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44000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44000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42000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42000</v>
      </c>
      <c r="BV33" s="97"/>
      <c r="BW33" s="97"/>
      <c r="BX33" s="97"/>
      <c r="BY33" s="98"/>
    </row>
    <row r="34" spans="1:79" s="6" customFormat="1" ht="12.75" customHeight="1" x14ac:dyDescent="0.2">
      <c r="A34" s="86"/>
      <c r="B34" s="87"/>
      <c r="C34" s="87"/>
      <c r="D34" s="88"/>
      <c r="E34" s="100" t="s">
        <v>147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U34" s="103">
        <v>0</v>
      </c>
      <c r="V34" s="103"/>
      <c r="W34" s="103"/>
      <c r="X34" s="103"/>
      <c r="Y34" s="103"/>
      <c r="Z34" s="103">
        <v>0</v>
      </c>
      <c r="AA34" s="103"/>
      <c r="AB34" s="103"/>
      <c r="AC34" s="103"/>
      <c r="AD34" s="103"/>
      <c r="AE34" s="104">
        <v>0</v>
      </c>
      <c r="AF34" s="105"/>
      <c r="AG34" s="105"/>
      <c r="AH34" s="106"/>
      <c r="AI34" s="104">
        <f>IF(ISNUMBER(U34),U34,0)+IF(ISNUMBER(Z34),Z34,0)</f>
        <v>0</v>
      </c>
      <c r="AJ34" s="105"/>
      <c r="AK34" s="105"/>
      <c r="AL34" s="105"/>
      <c r="AM34" s="106"/>
      <c r="AN34" s="104">
        <v>0</v>
      </c>
      <c r="AO34" s="105"/>
      <c r="AP34" s="105"/>
      <c r="AQ34" s="105"/>
      <c r="AR34" s="106"/>
      <c r="AS34" s="104">
        <v>80000</v>
      </c>
      <c r="AT34" s="105"/>
      <c r="AU34" s="105"/>
      <c r="AV34" s="105"/>
      <c r="AW34" s="106"/>
      <c r="AX34" s="104">
        <v>0</v>
      </c>
      <c r="AY34" s="105"/>
      <c r="AZ34" s="105"/>
      <c r="BA34" s="106"/>
      <c r="BB34" s="104">
        <f>IF(ISNUMBER(AN34),AN34,0)+IF(ISNUMBER(AS34),AS34,0)</f>
        <v>80000</v>
      </c>
      <c r="BC34" s="105"/>
      <c r="BD34" s="105"/>
      <c r="BE34" s="105"/>
      <c r="BF34" s="106"/>
      <c r="BG34" s="104">
        <v>0</v>
      </c>
      <c r="BH34" s="105"/>
      <c r="BI34" s="105"/>
      <c r="BJ34" s="105"/>
      <c r="BK34" s="106"/>
      <c r="BL34" s="104">
        <v>100000</v>
      </c>
      <c r="BM34" s="105"/>
      <c r="BN34" s="105"/>
      <c r="BO34" s="105"/>
      <c r="BP34" s="106"/>
      <c r="BQ34" s="104">
        <v>0</v>
      </c>
      <c r="BR34" s="105"/>
      <c r="BS34" s="105"/>
      <c r="BT34" s="106"/>
      <c r="BU34" s="104">
        <f>IF(ISNUMBER(BG34),BG34,0)+IF(ISNUMBER(BL34),BL34,0)</f>
        <v>100000</v>
      </c>
      <c r="BV34" s="105"/>
      <c r="BW34" s="105"/>
      <c r="BX34" s="105"/>
      <c r="BY34" s="106"/>
    </row>
    <row r="36" spans="1:79" ht="14.25" customHeight="1" x14ac:dyDescent="12.75">
      <c r="A36" s="79" t="s">
        <v>237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5" customHeight="1" x14ac:dyDescent="0.2">
      <c r="A37" s="44" t="s">
        <v>211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</row>
    <row r="38" spans="1:79" ht="22.5" customHeight="1" x14ac:dyDescent="0.2">
      <c r="A38" s="51" t="s">
        <v>2</v>
      </c>
      <c r="B38" s="52"/>
      <c r="C38" s="52"/>
      <c r="D38" s="53"/>
      <c r="E38" s="51" t="s">
        <v>19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36" t="s">
        <v>233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  <c r="AR38" s="27" t="s">
        <v>238</v>
      </c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</row>
    <row r="39" spans="1:79" ht="36" customHeight="1" x14ac:dyDescent="0.2">
      <c r="A39" s="54"/>
      <c r="B39" s="55"/>
      <c r="C39" s="55"/>
      <c r="D39" s="56"/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27" t="s">
        <v>4</v>
      </c>
      <c r="Y39" s="27"/>
      <c r="Z39" s="27"/>
      <c r="AA39" s="27"/>
      <c r="AB39" s="27"/>
      <c r="AC39" s="27" t="s">
        <v>3</v>
      </c>
      <c r="AD39" s="27"/>
      <c r="AE39" s="27"/>
      <c r="AF39" s="27"/>
      <c r="AG39" s="27"/>
      <c r="AH39" s="57" t="s">
        <v>116</v>
      </c>
      <c r="AI39" s="58"/>
      <c r="AJ39" s="58"/>
      <c r="AK39" s="58"/>
      <c r="AL39" s="59"/>
      <c r="AM39" s="36" t="s">
        <v>5</v>
      </c>
      <c r="AN39" s="37"/>
      <c r="AO39" s="37"/>
      <c r="AP39" s="37"/>
      <c r="AQ39" s="38"/>
      <c r="AR39" s="36" t="s">
        <v>4</v>
      </c>
      <c r="AS39" s="37"/>
      <c r="AT39" s="37"/>
      <c r="AU39" s="37"/>
      <c r="AV39" s="38"/>
      <c r="AW39" s="36" t="s">
        <v>3</v>
      </c>
      <c r="AX39" s="37"/>
      <c r="AY39" s="37"/>
      <c r="AZ39" s="37"/>
      <c r="BA39" s="38"/>
      <c r="BB39" s="57" t="s">
        <v>116</v>
      </c>
      <c r="BC39" s="58"/>
      <c r="BD39" s="58"/>
      <c r="BE39" s="58"/>
      <c r="BF39" s="59"/>
      <c r="BG39" s="36" t="s">
        <v>96</v>
      </c>
      <c r="BH39" s="37"/>
      <c r="BI39" s="37"/>
      <c r="BJ39" s="37"/>
      <c r="BK39" s="38"/>
    </row>
    <row r="40" spans="1:79" ht="15" customHeight="1" x14ac:dyDescent="0.2">
      <c r="A40" s="36">
        <v>1</v>
      </c>
      <c r="B40" s="37"/>
      <c r="C40" s="37"/>
      <c r="D40" s="38"/>
      <c r="E40" s="36">
        <v>2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27">
        <v>3</v>
      </c>
      <c r="Y40" s="27"/>
      <c r="Z40" s="27"/>
      <c r="AA40" s="27"/>
      <c r="AB40" s="27"/>
      <c r="AC40" s="27">
        <v>4</v>
      </c>
      <c r="AD40" s="27"/>
      <c r="AE40" s="27"/>
      <c r="AF40" s="27"/>
      <c r="AG40" s="27"/>
      <c r="AH40" s="27">
        <v>5</v>
      </c>
      <c r="AI40" s="27"/>
      <c r="AJ40" s="27"/>
      <c r="AK40" s="27"/>
      <c r="AL40" s="27"/>
      <c r="AM40" s="27">
        <v>6</v>
      </c>
      <c r="AN40" s="27"/>
      <c r="AO40" s="27"/>
      <c r="AP40" s="27"/>
      <c r="AQ40" s="27"/>
      <c r="AR40" s="36">
        <v>7</v>
      </c>
      <c r="AS40" s="37"/>
      <c r="AT40" s="37"/>
      <c r="AU40" s="37"/>
      <c r="AV40" s="38"/>
      <c r="AW40" s="36">
        <v>8</v>
      </c>
      <c r="AX40" s="37"/>
      <c r="AY40" s="37"/>
      <c r="AZ40" s="37"/>
      <c r="BA40" s="38"/>
      <c r="BB40" s="36">
        <v>9</v>
      </c>
      <c r="BC40" s="37"/>
      <c r="BD40" s="37"/>
      <c r="BE40" s="37"/>
      <c r="BF40" s="38"/>
      <c r="BG40" s="36">
        <v>10</v>
      </c>
      <c r="BH40" s="37"/>
      <c r="BI40" s="37"/>
      <c r="BJ40" s="37"/>
      <c r="BK40" s="38"/>
    </row>
    <row r="41" spans="1:79" ht="20.25" hidden="1" customHeight="1" x14ac:dyDescent="0.2">
      <c r="A41" s="39" t="s">
        <v>56</v>
      </c>
      <c r="B41" s="40"/>
      <c r="C41" s="40"/>
      <c r="D41" s="41"/>
      <c r="E41" s="39" t="s">
        <v>57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26" t="s">
        <v>60</v>
      </c>
      <c r="Y41" s="26"/>
      <c r="Z41" s="26"/>
      <c r="AA41" s="26"/>
      <c r="AB41" s="26"/>
      <c r="AC41" s="26" t="s">
        <v>61</v>
      </c>
      <c r="AD41" s="26"/>
      <c r="AE41" s="26"/>
      <c r="AF41" s="26"/>
      <c r="AG41" s="26"/>
      <c r="AH41" s="39" t="s">
        <v>94</v>
      </c>
      <c r="AI41" s="40"/>
      <c r="AJ41" s="40"/>
      <c r="AK41" s="40"/>
      <c r="AL41" s="41"/>
      <c r="AM41" s="47" t="s">
        <v>170</v>
      </c>
      <c r="AN41" s="48"/>
      <c r="AO41" s="48"/>
      <c r="AP41" s="48"/>
      <c r="AQ41" s="49"/>
      <c r="AR41" s="39" t="s">
        <v>62</v>
      </c>
      <c r="AS41" s="40"/>
      <c r="AT41" s="40"/>
      <c r="AU41" s="40"/>
      <c r="AV41" s="41"/>
      <c r="AW41" s="39" t="s">
        <v>63</v>
      </c>
      <c r="AX41" s="40"/>
      <c r="AY41" s="40"/>
      <c r="AZ41" s="40"/>
      <c r="BA41" s="41"/>
      <c r="BB41" s="39" t="s">
        <v>95</v>
      </c>
      <c r="BC41" s="40"/>
      <c r="BD41" s="40"/>
      <c r="BE41" s="40"/>
      <c r="BF41" s="41"/>
      <c r="BG41" s="47" t="s">
        <v>170</v>
      </c>
      <c r="BH41" s="48"/>
      <c r="BI41" s="48"/>
      <c r="BJ41" s="48"/>
      <c r="BK41" s="49"/>
      <c r="CA41" t="s">
        <v>23</v>
      </c>
    </row>
    <row r="42" spans="1:79" s="99" customFormat="1" ht="25.5" customHeight="1" x14ac:dyDescent="0.2">
      <c r="A42" s="89"/>
      <c r="B42" s="90"/>
      <c r="C42" s="90"/>
      <c r="D42" s="91"/>
      <c r="E42" s="92" t="s">
        <v>172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112400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112400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121167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121167</v>
      </c>
      <c r="BH42" s="95"/>
      <c r="BI42" s="95"/>
      <c r="BJ42" s="95"/>
      <c r="BK42" s="95"/>
      <c r="CA42" s="99" t="s">
        <v>24</v>
      </c>
    </row>
    <row r="43" spans="1:79" s="99" customFormat="1" ht="51" customHeight="1" x14ac:dyDescent="0.2">
      <c r="A43" s="89">
        <v>19010100</v>
      </c>
      <c r="B43" s="90"/>
      <c r="C43" s="90"/>
      <c r="D43" s="91"/>
      <c r="E43" s="92" t="s">
        <v>174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35968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35968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38774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38774</v>
      </c>
      <c r="BH43" s="95"/>
      <c r="BI43" s="95"/>
      <c r="BJ43" s="95"/>
      <c r="BK43" s="95"/>
    </row>
    <row r="44" spans="1:79" s="99" customFormat="1" ht="25.5" customHeight="1" x14ac:dyDescent="0.2">
      <c r="A44" s="89">
        <v>19010200</v>
      </c>
      <c r="B44" s="90"/>
      <c r="C44" s="90"/>
      <c r="D44" s="91"/>
      <c r="E44" s="92" t="s">
        <v>175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29224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29224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31503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31503</v>
      </c>
      <c r="BH44" s="95"/>
      <c r="BI44" s="95"/>
      <c r="BJ44" s="95"/>
      <c r="BK44" s="95"/>
    </row>
    <row r="45" spans="1:79" s="99" customFormat="1" ht="38.25" customHeight="1" x14ac:dyDescent="0.2">
      <c r="A45" s="89">
        <v>19010300</v>
      </c>
      <c r="B45" s="90"/>
      <c r="C45" s="90"/>
      <c r="D45" s="91"/>
      <c r="E45" s="92" t="s">
        <v>176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47208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47208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50890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50890</v>
      </c>
      <c r="BH45" s="95"/>
      <c r="BI45" s="95"/>
      <c r="BJ45" s="95"/>
      <c r="BK45" s="95"/>
    </row>
    <row r="46" spans="1:79" s="6" customFormat="1" ht="12.75" customHeight="1" x14ac:dyDescent="0.2">
      <c r="A46" s="86"/>
      <c r="B46" s="87"/>
      <c r="C46" s="87"/>
      <c r="D46" s="88"/>
      <c r="E46" s="100" t="s">
        <v>147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  <c r="X46" s="104">
        <v>0</v>
      </c>
      <c r="Y46" s="105"/>
      <c r="Z46" s="105"/>
      <c r="AA46" s="105"/>
      <c r="AB46" s="106"/>
      <c r="AC46" s="104">
        <v>112400</v>
      </c>
      <c r="AD46" s="105"/>
      <c r="AE46" s="105"/>
      <c r="AF46" s="105"/>
      <c r="AG46" s="106"/>
      <c r="AH46" s="104">
        <v>0</v>
      </c>
      <c r="AI46" s="105"/>
      <c r="AJ46" s="105"/>
      <c r="AK46" s="105"/>
      <c r="AL46" s="106"/>
      <c r="AM46" s="104">
        <f>IF(ISNUMBER(X46),X46,0)+IF(ISNUMBER(AC46),AC46,0)</f>
        <v>112400</v>
      </c>
      <c r="AN46" s="105"/>
      <c r="AO46" s="105"/>
      <c r="AP46" s="105"/>
      <c r="AQ46" s="106"/>
      <c r="AR46" s="104">
        <v>0</v>
      </c>
      <c r="AS46" s="105"/>
      <c r="AT46" s="105"/>
      <c r="AU46" s="105"/>
      <c r="AV46" s="106"/>
      <c r="AW46" s="104">
        <v>121167</v>
      </c>
      <c r="AX46" s="105"/>
      <c r="AY46" s="105"/>
      <c r="AZ46" s="105"/>
      <c r="BA46" s="106"/>
      <c r="BB46" s="104">
        <v>0</v>
      </c>
      <c r="BC46" s="105"/>
      <c r="BD46" s="105"/>
      <c r="BE46" s="105"/>
      <c r="BF46" s="106"/>
      <c r="BG46" s="103">
        <f>IF(ISNUMBER(AR46),AR46,0)+IF(ISNUMBER(AW46),AW46,0)</f>
        <v>121167</v>
      </c>
      <c r="BH46" s="103"/>
      <c r="BI46" s="103"/>
      <c r="BJ46" s="103"/>
      <c r="BK46" s="103"/>
    </row>
    <row r="47" spans="1:79" s="4" customFormat="1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 x14ac:dyDescent="0.2">
      <c r="A49" s="29" t="s">
        <v>117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9"/>
    </row>
    <row r="50" spans="1:79" ht="14.25" customHeight="1" x14ac:dyDescent="0.2">
      <c r="A50" s="29" t="s">
        <v>224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</row>
    <row r="51" spans="1:79" ht="15" customHeight="1" x14ac:dyDescent="0.2">
      <c r="A51" s="31" t="s">
        <v>211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</row>
    <row r="52" spans="1:79" ht="23.1" customHeight="1" x14ac:dyDescent="0.2">
      <c r="A52" s="61" t="s">
        <v>118</v>
      </c>
      <c r="B52" s="62"/>
      <c r="C52" s="62"/>
      <c r="D52" s="63"/>
      <c r="E52" s="27" t="s">
        <v>19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36" t="s">
        <v>212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8"/>
      <c r="AN52" s="36" t="s">
        <v>215</v>
      </c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8"/>
      <c r="BG52" s="36" t="s">
        <v>223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8"/>
    </row>
    <row r="53" spans="1:79" ht="48.75" customHeight="1" x14ac:dyDescent="0.2">
      <c r="A53" s="64"/>
      <c r="B53" s="65"/>
      <c r="C53" s="65"/>
      <c r="D53" s="6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6" t="s">
        <v>4</v>
      </c>
      <c r="V53" s="37"/>
      <c r="W53" s="37"/>
      <c r="X53" s="37"/>
      <c r="Y53" s="38"/>
      <c r="Z53" s="36" t="s">
        <v>3</v>
      </c>
      <c r="AA53" s="37"/>
      <c r="AB53" s="37"/>
      <c r="AC53" s="37"/>
      <c r="AD53" s="38"/>
      <c r="AE53" s="57" t="s">
        <v>116</v>
      </c>
      <c r="AF53" s="58"/>
      <c r="AG53" s="58"/>
      <c r="AH53" s="59"/>
      <c r="AI53" s="36" t="s">
        <v>5</v>
      </c>
      <c r="AJ53" s="37"/>
      <c r="AK53" s="37"/>
      <c r="AL53" s="37"/>
      <c r="AM53" s="38"/>
      <c r="AN53" s="36" t="s">
        <v>4</v>
      </c>
      <c r="AO53" s="37"/>
      <c r="AP53" s="37"/>
      <c r="AQ53" s="37"/>
      <c r="AR53" s="38"/>
      <c r="AS53" s="36" t="s">
        <v>3</v>
      </c>
      <c r="AT53" s="37"/>
      <c r="AU53" s="37"/>
      <c r="AV53" s="37"/>
      <c r="AW53" s="38"/>
      <c r="AX53" s="57" t="s">
        <v>116</v>
      </c>
      <c r="AY53" s="58"/>
      <c r="AZ53" s="58"/>
      <c r="BA53" s="59"/>
      <c r="BB53" s="36" t="s">
        <v>96</v>
      </c>
      <c r="BC53" s="37"/>
      <c r="BD53" s="37"/>
      <c r="BE53" s="37"/>
      <c r="BF53" s="38"/>
      <c r="BG53" s="36" t="s">
        <v>4</v>
      </c>
      <c r="BH53" s="37"/>
      <c r="BI53" s="37"/>
      <c r="BJ53" s="37"/>
      <c r="BK53" s="38"/>
      <c r="BL53" s="36" t="s">
        <v>3</v>
      </c>
      <c r="BM53" s="37"/>
      <c r="BN53" s="37"/>
      <c r="BO53" s="37"/>
      <c r="BP53" s="38"/>
      <c r="BQ53" s="57" t="s">
        <v>116</v>
      </c>
      <c r="BR53" s="58"/>
      <c r="BS53" s="58"/>
      <c r="BT53" s="59"/>
      <c r="BU53" s="36" t="s">
        <v>97</v>
      </c>
      <c r="BV53" s="37"/>
      <c r="BW53" s="37"/>
      <c r="BX53" s="37"/>
      <c r="BY53" s="38"/>
    </row>
    <row r="54" spans="1:79" ht="15" customHeight="1" x14ac:dyDescent="0.2">
      <c r="A54" s="36">
        <v>1</v>
      </c>
      <c r="B54" s="37"/>
      <c r="C54" s="37"/>
      <c r="D54" s="38"/>
      <c r="E54" s="36">
        <v>2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8"/>
      <c r="U54" s="36">
        <v>3</v>
      </c>
      <c r="V54" s="37"/>
      <c r="W54" s="37"/>
      <c r="X54" s="37"/>
      <c r="Y54" s="38"/>
      <c r="Z54" s="36">
        <v>4</v>
      </c>
      <c r="AA54" s="37"/>
      <c r="AB54" s="37"/>
      <c r="AC54" s="37"/>
      <c r="AD54" s="38"/>
      <c r="AE54" s="36">
        <v>5</v>
      </c>
      <c r="AF54" s="37"/>
      <c r="AG54" s="37"/>
      <c r="AH54" s="38"/>
      <c r="AI54" s="36">
        <v>6</v>
      </c>
      <c r="AJ54" s="37"/>
      <c r="AK54" s="37"/>
      <c r="AL54" s="37"/>
      <c r="AM54" s="38"/>
      <c r="AN54" s="36">
        <v>7</v>
      </c>
      <c r="AO54" s="37"/>
      <c r="AP54" s="37"/>
      <c r="AQ54" s="37"/>
      <c r="AR54" s="38"/>
      <c r="AS54" s="36">
        <v>8</v>
      </c>
      <c r="AT54" s="37"/>
      <c r="AU54" s="37"/>
      <c r="AV54" s="37"/>
      <c r="AW54" s="38"/>
      <c r="AX54" s="36">
        <v>9</v>
      </c>
      <c r="AY54" s="37"/>
      <c r="AZ54" s="37"/>
      <c r="BA54" s="38"/>
      <c r="BB54" s="36">
        <v>10</v>
      </c>
      <c r="BC54" s="37"/>
      <c r="BD54" s="37"/>
      <c r="BE54" s="37"/>
      <c r="BF54" s="38"/>
      <c r="BG54" s="36">
        <v>11</v>
      </c>
      <c r="BH54" s="37"/>
      <c r="BI54" s="37"/>
      <c r="BJ54" s="37"/>
      <c r="BK54" s="38"/>
      <c r="BL54" s="36">
        <v>12</v>
      </c>
      <c r="BM54" s="37"/>
      <c r="BN54" s="37"/>
      <c r="BO54" s="37"/>
      <c r="BP54" s="38"/>
      <c r="BQ54" s="36">
        <v>13</v>
      </c>
      <c r="BR54" s="37"/>
      <c r="BS54" s="37"/>
      <c r="BT54" s="38"/>
      <c r="BU54" s="36">
        <v>14</v>
      </c>
      <c r="BV54" s="37"/>
      <c r="BW54" s="37"/>
      <c r="BX54" s="37"/>
      <c r="BY54" s="38"/>
    </row>
    <row r="55" spans="1:79" s="1" customFormat="1" ht="12.75" hidden="1" customHeight="1" x14ac:dyDescent="0.2">
      <c r="A55" s="39" t="s">
        <v>64</v>
      </c>
      <c r="B55" s="40"/>
      <c r="C55" s="40"/>
      <c r="D55" s="41"/>
      <c r="E55" s="39" t="s">
        <v>57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1"/>
      <c r="U55" s="39" t="s">
        <v>65</v>
      </c>
      <c r="V55" s="40"/>
      <c r="W55" s="40"/>
      <c r="X55" s="40"/>
      <c r="Y55" s="41"/>
      <c r="Z55" s="39" t="s">
        <v>66</v>
      </c>
      <c r="AA55" s="40"/>
      <c r="AB55" s="40"/>
      <c r="AC55" s="40"/>
      <c r="AD55" s="41"/>
      <c r="AE55" s="39" t="s">
        <v>91</v>
      </c>
      <c r="AF55" s="40"/>
      <c r="AG55" s="40"/>
      <c r="AH55" s="41"/>
      <c r="AI55" s="47" t="s">
        <v>169</v>
      </c>
      <c r="AJ55" s="48"/>
      <c r="AK55" s="48"/>
      <c r="AL55" s="48"/>
      <c r="AM55" s="49"/>
      <c r="AN55" s="39" t="s">
        <v>67</v>
      </c>
      <c r="AO55" s="40"/>
      <c r="AP55" s="40"/>
      <c r="AQ55" s="40"/>
      <c r="AR55" s="41"/>
      <c r="AS55" s="39" t="s">
        <v>68</v>
      </c>
      <c r="AT55" s="40"/>
      <c r="AU55" s="40"/>
      <c r="AV55" s="40"/>
      <c r="AW55" s="41"/>
      <c r="AX55" s="39" t="s">
        <v>92</v>
      </c>
      <c r="AY55" s="40"/>
      <c r="AZ55" s="40"/>
      <c r="BA55" s="41"/>
      <c r="BB55" s="47" t="s">
        <v>169</v>
      </c>
      <c r="BC55" s="48"/>
      <c r="BD55" s="48"/>
      <c r="BE55" s="48"/>
      <c r="BF55" s="49"/>
      <c r="BG55" s="39" t="s">
        <v>58</v>
      </c>
      <c r="BH55" s="40"/>
      <c r="BI55" s="40"/>
      <c r="BJ55" s="40"/>
      <c r="BK55" s="41"/>
      <c r="BL55" s="39" t="s">
        <v>59</v>
      </c>
      <c r="BM55" s="40"/>
      <c r="BN55" s="40"/>
      <c r="BO55" s="40"/>
      <c r="BP55" s="41"/>
      <c r="BQ55" s="39" t="s">
        <v>93</v>
      </c>
      <c r="BR55" s="40"/>
      <c r="BS55" s="40"/>
      <c r="BT55" s="41"/>
      <c r="BU55" s="47" t="s">
        <v>169</v>
      </c>
      <c r="BV55" s="48"/>
      <c r="BW55" s="48"/>
      <c r="BX55" s="48"/>
      <c r="BY55" s="49"/>
      <c r="CA55" t="s">
        <v>25</v>
      </c>
    </row>
    <row r="56" spans="1:79" s="99" customFormat="1" ht="25.5" customHeight="1" x14ac:dyDescent="0.2">
      <c r="A56" s="89">
        <v>2610</v>
      </c>
      <c r="B56" s="90"/>
      <c r="C56" s="90"/>
      <c r="D56" s="91"/>
      <c r="E56" s="92" t="s">
        <v>177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80000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80000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100000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100000</v>
      </c>
      <c r="BV56" s="97"/>
      <c r="BW56" s="97"/>
      <c r="BX56" s="97"/>
      <c r="BY56" s="98"/>
      <c r="CA56" s="99" t="s">
        <v>26</v>
      </c>
    </row>
    <row r="57" spans="1:79" s="6" customFormat="1" ht="12.75" customHeight="1" x14ac:dyDescent="0.2">
      <c r="A57" s="86"/>
      <c r="B57" s="87"/>
      <c r="C57" s="87"/>
      <c r="D57" s="88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0</v>
      </c>
      <c r="V57" s="105"/>
      <c r="W57" s="105"/>
      <c r="X57" s="105"/>
      <c r="Y57" s="106"/>
      <c r="Z57" s="104">
        <v>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0</v>
      </c>
      <c r="AJ57" s="105"/>
      <c r="AK57" s="105"/>
      <c r="AL57" s="105"/>
      <c r="AM57" s="106"/>
      <c r="AN57" s="104">
        <v>0</v>
      </c>
      <c r="AO57" s="105"/>
      <c r="AP57" s="105"/>
      <c r="AQ57" s="105"/>
      <c r="AR57" s="106"/>
      <c r="AS57" s="104">
        <v>80000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80000</v>
      </c>
      <c r="BC57" s="105"/>
      <c r="BD57" s="105"/>
      <c r="BE57" s="105"/>
      <c r="BF57" s="106"/>
      <c r="BG57" s="104">
        <v>0</v>
      </c>
      <c r="BH57" s="105"/>
      <c r="BI57" s="105"/>
      <c r="BJ57" s="105"/>
      <c r="BK57" s="106"/>
      <c r="BL57" s="104">
        <v>100000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100000</v>
      </c>
      <c r="BV57" s="105"/>
      <c r="BW57" s="105"/>
      <c r="BX57" s="105"/>
      <c r="BY57" s="106"/>
    </row>
    <row r="59" spans="1:79" ht="14.25" customHeight="1" x14ac:dyDescent="0.2">
      <c r="A59" s="29" t="s">
        <v>225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15" customHeight="1" x14ac:dyDescent="0.2">
      <c r="A60" s="44" t="s">
        <v>211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</row>
    <row r="61" spans="1:79" ht="23.1" customHeight="1" x14ac:dyDescent="0.2">
      <c r="A61" s="61" t="s">
        <v>119</v>
      </c>
      <c r="B61" s="62"/>
      <c r="C61" s="62"/>
      <c r="D61" s="62"/>
      <c r="E61" s="63"/>
      <c r="F61" s="27" t="s">
        <v>19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212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8"/>
      <c r="AN61" s="36" t="s">
        <v>215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6" t="s">
        <v>223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</row>
    <row r="62" spans="1:79" ht="51.75" customHeight="1" x14ac:dyDescent="0.2">
      <c r="A62" s="64"/>
      <c r="B62" s="65"/>
      <c r="C62" s="65"/>
      <c r="D62" s="65"/>
      <c r="E62" s="6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4</v>
      </c>
      <c r="V62" s="37"/>
      <c r="W62" s="37"/>
      <c r="X62" s="37"/>
      <c r="Y62" s="38"/>
      <c r="Z62" s="36" t="s">
        <v>3</v>
      </c>
      <c r="AA62" s="37"/>
      <c r="AB62" s="37"/>
      <c r="AC62" s="37"/>
      <c r="AD62" s="38"/>
      <c r="AE62" s="57" t="s">
        <v>116</v>
      </c>
      <c r="AF62" s="58"/>
      <c r="AG62" s="58"/>
      <c r="AH62" s="59"/>
      <c r="AI62" s="36" t="s">
        <v>5</v>
      </c>
      <c r="AJ62" s="37"/>
      <c r="AK62" s="37"/>
      <c r="AL62" s="37"/>
      <c r="AM62" s="38"/>
      <c r="AN62" s="36" t="s">
        <v>4</v>
      </c>
      <c r="AO62" s="37"/>
      <c r="AP62" s="37"/>
      <c r="AQ62" s="37"/>
      <c r="AR62" s="38"/>
      <c r="AS62" s="36" t="s">
        <v>3</v>
      </c>
      <c r="AT62" s="37"/>
      <c r="AU62" s="37"/>
      <c r="AV62" s="37"/>
      <c r="AW62" s="38"/>
      <c r="AX62" s="57" t="s">
        <v>116</v>
      </c>
      <c r="AY62" s="58"/>
      <c r="AZ62" s="58"/>
      <c r="BA62" s="59"/>
      <c r="BB62" s="36" t="s">
        <v>96</v>
      </c>
      <c r="BC62" s="37"/>
      <c r="BD62" s="37"/>
      <c r="BE62" s="37"/>
      <c r="BF62" s="38"/>
      <c r="BG62" s="36" t="s">
        <v>4</v>
      </c>
      <c r="BH62" s="37"/>
      <c r="BI62" s="37"/>
      <c r="BJ62" s="37"/>
      <c r="BK62" s="38"/>
      <c r="BL62" s="36" t="s">
        <v>3</v>
      </c>
      <c r="BM62" s="37"/>
      <c r="BN62" s="37"/>
      <c r="BO62" s="37"/>
      <c r="BP62" s="38"/>
      <c r="BQ62" s="57" t="s">
        <v>116</v>
      </c>
      <c r="BR62" s="58"/>
      <c r="BS62" s="58"/>
      <c r="BT62" s="59"/>
      <c r="BU62" s="27" t="s">
        <v>97</v>
      </c>
      <c r="BV62" s="27"/>
      <c r="BW62" s="27"/>
      <c r="BX62" s="27"/>
      <c r="BY62" s="27"/>
    </row>
    <row r="63" spans="1:79" ht="15" customHeight="1" x14ac:dyDescent="0.2">
      <c r="A63" s="36">
        <v>1</v>
      </c>
      <c r="B63" s="37"/>
      <c r="C63" s="37"/>
      <c r="D63" s="37"/>
      <c r="E63" s="38"/>
      <c r="F63" s="36">
        <v>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36">
        <v>3</v>
      </c>
      <c r="V63" s="37"/>
      <c r="W63" s="37"/>
      <c r="X63" s="37"/>
      <c r="Y63" s="38"/>
      <c r="Z63" s="36">
        <v>4</v>
      </c>
      <c r="AA63" s="37"/>
      <c r="AB63" s="37"/>
      <c r="AC63" s="37"/>
      <c r="AD63" s="38"/>
      <c r="AE63" s="36">
        <v>5</v>
      </c>
      <c r="AF63" s="37"/>
      <c r="AG63" s="37"/>
      <c r="AH63" s="38"/>
      <c r="AI63" s="36">
        <v>6</v>
      </c>
      <c r="AJ63" s="37"/>
      <c r="AK63" s="37"/>
      <c r="AL63" s="37"/>
      <c r="AM63" s="38"/>
      <c r="AN63" s="36">
        <v>7</v>
      </c>
      <c r="AO63" s="37"/>
      <c r="AP63" s="37"/>
      <c r="AQ63" s="37"/>
      <c r="AR63" s="38"/>
      <c r="AS63" s="36">
        <v>8</v>
      </c>
      <c r="AT63" s="37"/>
      <c r="AU63" s="37"/>
      <c r="AV63" s="37"/>
      <c r="AW63" s="38"/>
      <c r="AX63" s="36">
        <v>9</v>
      </c>
      <c r="AY63" s="37"/>
      <c r="AZ63" s="37"/>
      <c r="BA63" s="38"/>
      <c r="BB63" s="36">
        <v>10</v>
      </c>
      <c r="BC63" s="37"/>
      <c r="BD63" s="37"/>
      <c r="BE63" s="37"/>
      <c r="BF63" s="38"/>
      <c r="BG63" s="36">
        <v>11</v>
      </c>
      <c r="BH63" s="37"/>
      <c r="BI63" s="37"/>
      <c r="BJ63" s="37"/>
      <c r="BK63" s="38"/>
      <c r="BL63" s="36">
        <v>12</v>
      </c>
      <c r="BM63" s="37"/>
      <c r="BN63" s="37"/>
      <c r="BO63" s="37"/>
      <c r="BP63" s="38"/>
      <c r="BQ63" s="36">
        <v>13</v>
      </c>
      <c r="BR63" s="37"/>
      <c r="BS63" s="37"/>
      <c r="BT63" s="38"/>
      <c r="BU63" s="27">
        <v>14</v>
      </c>
      <c r="BV63" s="27"/>
      <c r="BW63" s="27"/>
      <c r="BX63" s="27"/>
      <c r="BY63" s="27"/>
    </row>
    <row r="64" spans="1:79" s="1" customFormat="1" ht="13.5" hidden="1" customHeight="1" x14ac:dyDescent="0.2">
      <c r="A64" s="39" t="s">
        <v>64</v>
      </c>
      <c r="B64" s="40"/>
      <c r="C64" s="40"/>
      <c r="D64" s="40"/>
      <c r="E64" s="41"/>
      <c r="F64" s="39" t="s">
        <v>57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39" t="s">
        <v>65</v>
      </c>
      <c r="V64" s="40"/>
      <c r="W64" s="40"/>
      <c r="X64" s="40"/>
      <c r="Y64" s="41"/>
      <c r="Z64" s="39" t="s">
        <v>66</v>
      </c>
      <c r="AA64" s="40"/>
      <c r="AB64" s="40"/>
      <c r="AC64" s="40"/>
      <c r="AD64" s="41"/>
      <c r="AE64" s="39" t="s">
        <v>91</v>
      </c>
      <c r="AF64" s="40"/>
      <c r="AG64" s="40"/>
      <c r="AH64" s="41"/>
      <c r="AI64" s="47" t="s">
        <v>169</v>
      </c>
      <c r="AJ64" s="48"/>
      <c r="AK64" s="48"/>
      <c r="AL64" s="48"/>
      <c r="AM64" s="49"/>
      <c r="AN64" s="39" t="s">
        <v>67</v>
      </c>
      <c r="AO64" s="40"/>
      <c r="AP64" s="40"/>
      <c r="AQ64" s="40"/>
      <c r="AR64" s="41"/>
      <c r="AS64" s="39" t="s">
        <v>68</v>
      </c>
      <c r="AT64" s="40"/>
      <c r="AU64" s="40"/>
      <c r="AV64" s="40"/>
      <c r="AW64" s="41"/>
      <c r="AX64" s="39" t="s">
        <v>92</v>
      </c>
      <c r="AY64" s="40"/>
      <c r="AZ64" s="40"/>
      <c r="BA64" s="41"/>
      <c r="BB64" s="47" t="s">
        <v>169</v>
      </c>
      <c r="BC64" s="48"/>
      <c r="BD64" s="48"/>
      <c r="BE64" s="48"/>
      <c r="BF64" s="49"/>
      <c r="BG64" s="39" t="s">
        <v>58</v>
      </c>
      <c r="BH64" s="40"/>
      <c r="BI64" s="40"/>
      <c r="BJ64" s="40"/>
      <c r="BK64" s="41"/>
      <c r="BL64" s="39" t="s">
        <v>59</v>
      </c>
      <c r="BM64" s="40"/>
      <c r="BN64" s="40"/>
      <c r="BO64" s="40"/>
      <c r="BP64" s="41"/>
      <c r="BQ64" s="39" t="s">
        <v>93</v>
      </c>
      <c r="BR64" s="40"/>
      <c r="BS64" s="40"/>
      <c r="BT64" s="41"/>
      <c r="BU64" s="50" t="s">
        <v>169</v>
      </c>
      <c r="BV64" s="50"/>
      <c r="BW64" s="50"/>
      <c r="BX64" s="50"/>
      <c r="BY64" s="50"/>
      <c r="CA64" t="s">
        <v>27</v>
      </c>
    </row>
    <row r="65" spans="1:79" s="6" customFormat="1" ht="12.75" customHeight="1" x14ac:dyDescent="0.2">
      <c r="A65" s="86"/>
      <c r="B65" s="87"/>
      <c r="C65" s="87"/>
      <c r="D65" s="87"/>
      <c r="E65" s="88"/>
      <c r="F65" s="86" t="s">
        <v>147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29" t="s">
        <v>239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211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</row>
    <row r="69" spans="1:79" ht="23.1" customHeight="1" x14ac:dyDescent="0.2">
      <c r="A69" s="61" t="s">
        <v>118</v>
      </c>
      <c r="B69" s="62"/>
      <c r="C69" s="62"/>
      <c r="D69" s="63"/>
      <c r="E69" s="51" t="s">
        <v>19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36" t="s">
        <v>233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8"/>
      <c r="AR69" s="27" t="s">
        <v>238</v>
      </c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</row>
    <row r="70" spans="1:79" ht="48.75" customHeight="1" x14ac:dyDescent="0.2">
      <c r="A70" s="64"/>
      <c r="B70" s="65"/>
      <c r="C70" s="65"/>
      <c r="D70" s="66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1" t="s">
        <v>4</v>
      </c>
      <c r="Y70" s="52"/>
      <c r="Z70" s="52"/>
      <c r="AA70" s="52"/>
      <c r="AB70" s="53"/>
      <c r="AC70" s="51" t="s">
        <v>3</v>
      </c>
      <c r="AD70" s="52"/>
      <c r="AE70" s="52"/>
      <c r="AF70" s="52"/>
      <c r="AG70" s="53"/>
      <c r="AH70" s="57" t="s">
        <v>116</v>
      </c>
      <c r="AI70" s="58"/>
      <c r="AJ70" s="58"/>
      <c r="AK70" s="58"/>
      <c r="AL70" s="59"/>
      <c r="AM70" s="36" t="s">
        <v>5</v>
      </c>
      <c r="AN70" s="37"/>
      <c r="AO70" s="37"/>
      <c r="AP70" s="37"/>
      <c r="AQ70" s="38"/>
      <c r="AR70" s="36" t="s">
        <v>4</v>
      </c>
      <c r="AS70" s="37"/>
      <c r="AT70" s="37"/>
      <c r="AU70" s="37"/>
      <c r="AV70" s="38"/>
      <c r="AW70" s="36" t="s">
        <v>3</v>
      </c>
      <c r="AX70" s="37"/>
      <c r="AY70" s="37"/>
      <c r="AZ70" s="37"/>
      <c r="BA70" s="38"/>
      <c r="BB70" s="57" t="s">
        <v>116</v>
      </c>
      <c r="BC70" s="58"/>
      <c r="BD70" s="58"/>
      <c r="BE70" s="58"/>
      <c r="BF70" s="59"/>
      <c r="BG70" s="36" t="s">
        <v>96</v>
      </c>
      <c r="BH70" s="37"/>
      <c r="BI70" s="37"/>
      <c r="BJ70" s="37"/>
      <c r="BK70" s="38"/>
    </row>
    <row r="71" spans="1:79" ht="12.75" customHeight="1" x14ac:dyDescent="0.2">
      <c r="A71" s="36">
        <v>1</v>
      </c>
      <c r="B71" s="37"/>
      <c r="C71" s="37"/>
      <c r="D71" s="38"/>
      <c r="E71" s="36">
        <v>2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6">
        <v>3</v>
      </c>
      <c r="Y71" s="37"/>
      <c r="Z71" s="37"/>
      <c r="AA71" s="37"/>
      <c r="AB71" s="38"/>
      <c r="AC71" s="36">
        <v>4</v>
      </c>
      <c r="AD71" s="37"/>
      <c r="AE71" s="37"/>
      <c r="AF71" s="37"/>
      <c r="AG71" s="38"/>
      <c r="AH71" s="36">
        <v>5</v>
      </c>
      <c r="AI71" s="37"/>
      <c r="AJ71" s="37"/>
      <c r="AK71" s="37"/>
      <c r="AL71" s="38"/>
      <c r="AM71" s="36">
        <v>6</v>
      </c>
      <c r="AN71" s="37"/>
      <c r="AO71" s="37"/>
      <c r="AP71" s="37"/>
      <c r="AQ71" s="38"/>
      <c r="AR71" s="36">
        <v>7</v>
      </c>
      <c r="AS71" s="37"/>
      <c r="AT71" s="37"/>
      <c r="AU71" s="37"/>
      <c r="AV71" s="38"/>
      <c r="AW71" s="36">
        <v>8</v>
      </c>
      <c r="AX71" s="37"/>
      <c r="AY71" s="37"/>
      <c r="AZ71" s="37"/>
      <c r="BA71" s="38"/>
      <c r="BB71" s="36">
        <v>9</v>
      </c>
      <c r="BC71" s="37"/>
      <c r="BD71" s="37"/>
      <c r="BE71" s="37"/>
      <c r="BF71" s="38"/>
      <c r="BG71" s="36">
        <v>10</v>
      </c>
      <c r="BH71" s="37"/>
      <c r="BI71" s="37"/>
      <c r="BJ71" s="37"/>
      <c r="BK71" s="38"/>
    </row>
    <row r="72" spans="1:79" s="1" customFormat="1" ht="12.75" hidden="1" customHeight="1" x14ac:dyDescent="0.2">
      <c r="A72" s="39" t="s">
        <v>64</v>
      </c>
      <c r="B72" s="40"/>
      <c r="C72" s="40"/>
      <c r="D72" s="41"/>
      <c r="E72" s="39" t="s">
        <v>57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68" t="s">
        <v>60</v>
      </c>
      <c r="Y72" s="69"/>
      <c r="Z72" s="69"/>
      <c r="AA72" s="69"/>
      <c r="AB72" s="70"/>
      <c r="AC72" s="68" t="s">
        <v>61</v>
      </c>
      <c r="AD72" s="69"/>
      <c r="AE72" s="69"/>
      <c r="AF72" s="69"/>
      <c r="AG72" s="70"/>
      <c r="AH72" s="39" t="s">
        <v>94</v>
      </c>
      <c r="AI72" s="40"/>
      <c r="AJ72" s="40"/>
      <c r="AK72" s="40"/>
      <c r="AL72" s="41"/>
      <c r="AM72" s="47" t="s">
        <v>170</v>
      </c>
      <c r="AN72" s="48"/>
      <c r="AO72" s="48"/>
      <c r="AP72" s="48"/>
      <c r="AQ72" s="49"/>
      <c r="AR72" s="39" t="s">
        <v>62</v>
      </c>
      <c r="AS72" s="40"/>
      <c r="AT72" s="40"/>
      <c r="AU72" s="40"/>
      <c r="AV72" s="41"/>
      <c r="AW72" s="39" t="s">
        <v>63</v>
      </c>
      <c r="AX72" s="40"/>
      <c r="AY72" s="40"/>
      <c r="AZ72" s="40"/>
      <c r="BA72" s="41"/>
      <c r="BB72" s="39" t="s">
        <v>95</v>
      </c>
      <c r="BC72" s="40"/>
      <c r="BD72" s="40"/>
      <c r="BE72" s="40"/>
      <c r="BF72" s="41"/>
      <c r="BG72" s="47" t="s">
        <v>170</v>
      </c>
      <c r="BH72" s="48"/>
      <c r="BI72" s="48"/>
      <c r="BJ72" s="48"/>
      <c r="BK72" s="49"/>
      <c r="CA72" t="s">
        <v>29</v>
      </c>
    </row>
    <row r="73" spans="1:79" s="99" customFormat="1" ht="25.5" customHeight="1" x14ac:dyDescent="0.2">
      <c r="A73" s="89">
        <v>2610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112400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112400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121167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121167</v>
      </c>
      <c r="BH73" s="95"/>
      <c r="BI73" s="95"/>
      <c r="BJ73" s="95"/>
      <c r="BK73" s="95"/>
      <c r="CA73" s="99" t="s">
        <v>30</v>
      </c>
    </row>
    <row r="74" spans="1:79" s="6" customFormat="1" ht="12.75" customHeight="1" x14ac:dyDescent="0.2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0</v>
      </c>
      <c r="Y74" s="105"/>
      <c r="Z74" s="105"/>
      <c r="AA74" s="105"/>
      <c r="AB74" s="106"/>
      <c r="AC74" s="104">
        <v>112400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112400</v>
      </c>
      <c r="AN74" s="105"/>
      <c r="AO74" s="105"/>
      <c r="AP74" s="105"/>
      <c r="AQ74" s="106"/>
      <c r="AR74" s="104">
        <v>0</v>
      </c>
      <c r="AS74" s="105"/>
      <c r="AT74" s="105"/>
      <c r="AU74" s="105"/>
      <c r="AV74" s="106"/>
      <c r="AW74" s="104">
        <v>121167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121167</v>
      </c>
      <c r="BH74" s="103"/>
      <c r="BI74" s="103"/>
      <c r="BJ74" s="103"/>
      <c r="BK74" s="103"/>
    </row>
    <row r="76" spans="1:79" ht="14.25" customHeight="1" x14ac:dyDescent="0.2">
      <c r="A76" s="29" t="s">
        <v>240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">
      <c r="A77" s="44" t="s">
        <v>211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">
      <c r="A78" s="61" t="s">
        <v>119</v>
      </c>
      <c r="B78" s="62"/>
      <c r="C78" s="62"/>
      <c r="D78" s="62"/>
      <c r="E78" s="63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233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238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">
      <c r="A79" s="64"/>
      <c r="B79" s="65"/>
      <c r="C79" s="65"/>
      <c r="D79" s="65"/>
      <c r="E79" s="66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 x14ac:dyDescent="0.2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">
      <c r="A86" s="29" t="s">
        <v>226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212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215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223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 x14ac:dyDescent="0.2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99" customFormat="1" ht="25.5" customHeight="1" x14ac:dyDescent="0.2">
      <c r="A92" s="89">
        <v>1</v>
      </c>
      <c r="B92" s="90"/>
      <c r="C92" s="90"/>
      <c r="D92" s="92" t="s">
        <v>178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0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0</v>
      </c>
      <c r="AJ92" s="97"/>
      <c r="AK92" s="97"/>
      <c r="AL92" s="97"/>
      <c r="AM92" s="98"/>
      <c r="AN92" s="96">
        <v>0</v>
      </c>
      <c r="AO92" s="97"/>
      <c r="AP92" s="97"/>
      <c r="AQ92" s="97"/>
      <c r="AR92" s="98"/>
      <c r="AS92" s="96">
        <v>80000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80000</v>
      </c>
      <c r="BC92" s="97"/>
      <c r="BD92" s="97"/>
      <c r="BE92" s="97"/>
      <c r="BF92" s="98"/>
      <c r="BG92" s="96">
        <v>0</v>
      </c>
      <c r="BH92" s="97"/>
      <c r="BI92" s="97"/>
      <c r="BJ92" s="97"/>
      <c r="BK92" s="98"/>
      <c r="BL92" s="96">
        <v>100000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100000</v>
      </c>
      <c r="BV92" s="97"/>
      <c r="BW92" s="97"/>
      <c r="BX92" s="97"/>
      <c r="BY92" s="98"/>
      <c r="CA92" s="99" t="s">
        <v>34</v>
      </c>
    </row>
    <row r="93" spans="1:79" s="6" customFormat="1" ht="12.75" customHeight="1" x14ac:dyDescent="0.2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0</v>
      </c>
      <c r="V93" s="105"/>
      <c r="W93" s="105"/>
      <c r="X93" s="105"/>
      <c r="Y93" s="106"/>
      <c r="Z93" s="104">
        <v>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0</v>
      </c>
      <c r="AJ93" s="105"/>
      <c r="AK93" s="105"/>
      <c r="AL93" s="105"/>
      <c r="AM93" s="106"/>
      <c r="AN93" s="104">
        <v>0</v>
      </c>
      <c r="AO93" s="105"/>
      <c r="AP93" s="105"/>
      <c r="AQ93" s="105"/>
      <c r="AR93" s="106"/>
      <c r="AS93" s="104">
        <v>80000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80000</v>
      </c>
      <c r="BC93" s="105"/>
      <c r="BD93" s="105"/>
      <c r="BE93" s="105"/>
      <c r="BF93" s="106"/>
      <c r="BG93" s="104">
        <v>0</v>
      </c>
      <c r="BH93" s="105"/>
      <c r="BI93" s="105"/>
      <c r="BJ93" s="105"/>
      <c r="BK93" s="106"/>
      <c r="BL93" s="104">
        <v>100000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100000</v>
      </c>
      <c r="BV93" s="105"/>
      <c r="BW93" s="105"/>
      <c r="BX93" s="105"/>
      <c r="BY93" s="106"/>
    </row>
    <row r="95" spans="1:79" ht="14.25" customHeight="1" x14ac:dyDescent="0.2">
      <c r="A95" s="29" t="s">
        <v>241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 x14ac:dyDescent="0.2">
      <c r="A96" s="75" t="s">
        <v>211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 x14ac:dyDescent="0.2">
      <c r="A97" s="51" t="s">
        <v>6</v>
      </c>
      <c r="B97" s="52"/>
      <c r="C97" s="52"/>
      <c r="D97" s="51" t="s">
        <v>121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27" t="s">
        <v>233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238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 x14ac:dyDescent="0.2">
      <c r="A98" s="54"/>
      <c r="B98" s="55"/>
      <c r="C98" s="55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7" t="s">
        <v>116</v>
      </c>
      <c r="AF98" s="58"/>
      <c r="AG98" s="58"/>
      <c r="AH98" s="58"/>
      <c r="AI98" s="59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7" t="s">
        <v>116</v>
      </c>
      <c r="AZ98" s="58"/>
      <c r="BA98" s="58"/>
      <c r="BB98" s="58"/>
      <c r="BC98" s="59"/>
      <c r="BD98" s="27" t="s">
        <v>96</v>
      </c>
      <c r="BE98" s="27"/>
      <c r="BF98" s="27"/>
      <c r="BG98" s="27"/>
      <c r="BH98" s="27"/>
    </row>
    <row r="99" spans="1:79" ht="15" customHeight="1" x14ac:dyDescent="0.2">
      <c r="A99" s="36" t="s">
        <v>168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 x14ac:dyDescent="12.75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170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170</v>
      </c>
      <c r="BE100" s="50"/>
      <c r="BF100" s="50"/>
      <c r="BG100" s="50"/>
      <c r="BH100" s="50"/>
      <c r="CA100" s="1" t="s">
        <v>35</v>
      </c>
    </row>
    <row r="101" spans="1:79" s="99" customFormat="1" ht="25.5" customHeight="1" x14ac:dyDescent="0.2">
      <c r="A101" s="89">
        <v>1</v>
      </c>
      <c r="B101" s="90"/>
      <c r="C101" s="90"/>
      <c r="D101" s="92" t="s">
        <v>178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112400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112400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121167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121167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 x14ac:dyDescent="0.2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0</v>
      </c>
      <c r="V102" s="105"/>
      <c r="W102" s="105"/>
      <c r="X102" s="105"/>
      <c r="Y102" s="106"/>
      <c r="Z102" s="104">
        <v>112400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5">
        <f>IF(ISNUMBER(U102),U102,0)+IF(ISNUMBER(Z102),Z102,0)</f>
        <v>112400</v>
      </c>
      <c r="AK102" s="85"/>
      <c r="AL102" s="85"/>
      <c r="AM102" s="85"/>
      <c r="AN102" s="85"/>
      <c r="AO102" s="103">
        <v>0</v>
      </c>
      <c r="AP102" s="103"/>
      <c r="AQ102" s="103"/>
      <c r="AR102" s="103"/>
      <c r="AS102" s="103"/>
      <c r="AT102" s="85">
        <v>121167</v>
      </c>
      <c r="AU102" s="85"/>
      <c r="AV102" s="85"/>
      <c r="AW102" s="85"/>
      <c r="AX102" s="85"/>
      <c r="AY102" s="103">
        <v>0</v>
      </c>
      <c r="AZ102" s="103"/>
      <c r="BA102" s="103"/>
      <c r="BB102" s="103"/>
      <c r="BC102" s="103"/>
      <c r="BD102" s="85">
        <f>IF(ISNUMBER(AO102),AO102,0)+IF(ISNUMBER(AT102),AT102,0)</f>
        <v>121167</v>
      </c>
      <c r="BE102" s="85"/>
      <c r="BF102" s="85"/>
      <c r="BG102" s="85"/>
      <c r="BH102" s="85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29" t="s">
        <v>152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">
      <c r="A106" s="29" t="s">
        <v>227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23.1" customHeight="1" x14ac:dyDescent="12.75">
      <c r="A107" s="51" t="s">
        <v>6</v>
      </c>
      <c r="B107" s="52"/>
      <c r="C107" s="52"/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 t="s">
        <v>8</v>
      </c>
      <c r="R107" s="27"/>
      <c r="S107" s="27"/>
      <c r="T107" s="27"/>
      <c r="U107" s="27"/>
      <c r="V107" s="27" t="s">
        <v>7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36" t="s">
        <v>212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6" t="s">
        <v>215</v>
      </c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8"/>
      <c r="BJ107" s="36" t="s">
        <v>223</v>
      </c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8"/>
    </row>
    <row r="108" spans="1:79" ht="32.25" customHeight="1" x14ac:dyDescent="0.2">
      <c r="A108" s="54"/>
      <c r="B108" s="55"/>
      <c r="C108" s="55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 t="s">
        <v>4</v>
      </c>
      <c r="AG108" s="27"/>
      <c r="AH108" s="27"/>
      <c r="AI108" s="27"/>
      <c r="AJ108" s="27"/>
      <c r="AK108" s="27" t="s">
        <v>3</v>
      </c>
      <c r="AL108" s="27"/>
      <c r="AM108" s="27"/>
      <c r="AN108" s="27"/>
      <c r="AO108" s="27"/>
      <c r="AP108" s="27" t="s">
        <v>123</v>
      </c>
      <c r="AQ108" s="27"/>
      <c r="AR108" s="27"/>
      <c r="AS108" s="27"/>
      <c r="AT108" s="27"/>
      <c r="AU108" s="27" t="s">
        <v>4</v>
      </c>
      <c r="AV108" s="27"/>
      <c r="AW108" s="27"/>
      <c r="AX108" s="27"/>
      <c r="AY108" s="27"/>
      <c r="AZ108" s="27" t="s">
        <v>3</v>
      </c>
      <c r="BA108" s="27"/>
      <c r="BB108" s="27"/>
      <c r="BC108" s="27"/>
      <c r="BD108" s="27"/>
      <c r="BE108" s="27" t="s">
        <v>90</v>
      </c>
      <c r="BF108" s="27"/>
      <c r="BG108" s="27"/>
      <c r="BH108" s="27"/>
      <c r="BI108" s="27"/>
      <c r="BJ108" s="27" t="s">
        <v>4</v>
      </c>
      <c r="BK108" s="27"/>
      <c r="BL108" s="27"/>
      <c r="BM108" s="27"/>
      <c r="BN108" s="27"/>
      <c r="BO108" s="27" t="s">
        <v>3</v>
      </c>
      <c r="BP108" s="27"/>
      <c r="BQ108" s="27"/>
      <c r="BR108" s="27"/>
      <c r="BS108" s="27"/>
      <c r="BT108" s="27" t="s">
        <v>97</v>
      </c>
      <c r="BU108" s="27"/>
      <c r="BV108" s="27"/>
      <c r="BW108" s="27"/>
      <c r="BX108" s="27"/>
    </row>
    <row r="109" spans="1:79" ht="15" customHeight="1" x14ac:dyDescent="0.2">
      <c r="A109" s="36">
        <v>1</v>
      </c>
      <c r="B109" s="37"/>
      <c r="C109" s="37"/>
      <c r="D109" s="27">
        <v>2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>
        <v>3</v>
      </c>
      <c r="R109" s="27"/>
      <c r="S109" s="27"/>
      <c r="T109" s="27"/>
      <c r="U109" s="27"/>
      <c r="V109" s="27">
        <v>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27">
        <v>5</v>
      </c>
      <c r="AG109" s="27"/>
      <c r="AH109" s="27"/>
      <c r="AI109" s="27"/>
      <c r="AJ109" s="27"/>
      <c r="AK109" s="27">
        <v>6</v>
      </c>
      <c r="AL109" s="27"/>
      <c r="AM109" s="27"/>
      <c r="AN109" s="27"/>
      <c r="AO109" s="27"/>
      <c r="AP109" s="27">
        <v>7</v>
      </c>
      <c r="AQ109" s="27"/>
      <c r="AR109" s="27"/>
      <c r="AS109" s="27"/>
      <c r="AT109" s="27"/>
      <c r="AU109" s="27">
        <v>8</v>
      </c>
      <c r="AV109" s="27"/>
      <c r="AW109" s="27"/>
      <c r="AX109" s="27"/>
      <c r="AY109" s="27"/>
      <c r="AZ109" s="27">
        <v>9</v>
      </c>
      <c r="BA109" s="27"/>
      <c r="BB109" s="27"/>
      <c r="BC109" s="27"/>
      <c r="BD109" s="27"/>
      <c r="BE109" s="27">
        <v>10</v>
      </c>
      <c r="BF109" s="27"/>
      <c r="BG109" s="27"/>
      <c r="BH109" s="27"/>
      <c r="BI109" s="27"/>
      <c r="BJ109" s="27">
        <v>11</v>
      </c>
      <c r="BK109" s="27"/>
      <c r="BL109" s="27"/>
      <c r="BM109" s="27"/>
      <c r="BN109" s="27"/>
      <c r="BO109" s="27">
        <v>12</v>
      </c>
      <c r="BP109" s="27"/>
      <c r="BQ109" s="27"/>
      <c r="BR109" s="27"/>
      <c r="BS109" s="27"/>
      <c r="BT109" s="27">
        <v>13</v>
      </c>
      <c r="BU109" s="27"/>
      <c r="BV109" s="27"/>
      <c r="BW109" s="27"/>
      <c r="BX109" s="27"/>
    </row>
    <row r="110" spans="1:79" ht="10.5" hidden="1" customHeight="1" x14ac:dyDescent="0.2">
      <c r="A110" s="39" t="s">
        <v>154</v>
      </c>
      <c r="B110" s="40"/>
      <c r="C110" s="40"/>
      <c r="D110" s="27" t="s">
        <v>57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70</v>
      </c>
      <c r="R110" s="27"/>
      <c r="S110" s="27"/>
      <c r="T110" s="27"/>
      <c r="U110" s="27"/>
      <c r="V110" s="27" t="s">
        <v>71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6" t="s">
        <v>111</v>
      </c>
      <c r="AG110" s="26"/>
      <c r="AH110" s="26"/>
      <c r="AI110" s="26"/>
      <c r="AJ110" s="26"/>
      <c r="AK110" s="30" t="s">
        <v>112</v>
      </c>
      <c r="AL110" s="30"/>
      <c r="AM110" s="30"/>
      <c r="AN110" s="30"/>
      <c r="AO110" s="30"/>
      <c r="AP110" s="50" t="s">
        <v>180</v>
      </c>
      <c r="AQ110" s="50"/>
      <c r="AR110" s="50"/>
      <c r="AS110" s="50"/>
      <c r="AT110" s="50"/>
      <c r="AU110" s="26" t="s">
        <v>113</v>
      </c>
      <c r="AV110" s="26"/>
      <c r="AW110" s="26"/>
      <c r="AX110" s="26"/>
      <c r="AY110" s="26"/>
      <c r="AZ110" s="30" t="s">
        <v>114</v>
      </c>
      <c r="BA110" s="30"/>
      <c r="BB110" s="30"/>
      <c r="BC110" s="30"/>
      <c r="BD110" s="30"/>
      <c r="BE110" s="50" t="s">
        <v>180</v>
      </c>
      <c r="BF110" s="50"/>
      <c r="BG110" s="50"/>
      <c r="BH110" s="50"/>
      <c r="BI110" s="50"/>
      <c r="BJ110" s="26" t="s">
        <v>105</v>
      </c>
      <c r="BK110" s="26"/>
      <c r="BL110" s="26"/>
      <c r="BM110" s="26"/>
      <c r="BN110" s="26"/>
      <c r="BO110" s="30" t="s">
        <v>106</v>
      </c>
      <c r="BP110" s="30"/>
      <c r="BQ110" s="30"/>
      <c r="BR110" s="30"/>
      <c r="BS110" s="30"/>
      <c r="BT110" s="50" t="s">
        <v>180</v>
      </c>
      <c r="BU110" s="50"/>
      <c r="BV110" s="50"/>
      <c r="BW110" s="50"/>
      <c r="BX110" s="50"/>
      <c r="CA110" t="s">
        <v>37</v>
      </c>
    </row>
    <row r="111" spans="1:79" s="6" customFormat="1" ht="15" customHeight="1" x14ac:dyDescent="0.2">
      <c r="A111" s="86">
        <v>0</v>
      </c>
      <c r="B111" s="87"/>
      <c r="C111" s="87"/>
      <c r="D111" s="111" t="s">
        <v>179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28.5" customHeight="1" x14ac:dyDescent="0.2">
      <c r="A112" s="89">
        <v>0</v>
      </c>
      <c r="B112" s="90"/>
      <c r="C112" s="90"/>
      <c r="D112" s="114" t="s">
        <v>181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182</v>
      </c>
      <c r="R112" s="27"/>
      <c r="S112" s="27"/>
      <c r="T112" s="27"/>
      <c r="U112" s="27"/>
      <c r="V112" s="27" t="s">
        <v>183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0</v>
      </c>
      <c r="AV112" s="115"/>
      <c r="AW112" s="115"/>
      <c r="AX112" s="115"/>
      <c r="AY112" s="115"/>
      <c r="AZ112" s="115">
        <v>9</v>
      </c>
      <c r="BA112" s="115"/>
      <c r="BB112" s="115"/>
      <c r="BC112" s="115"/>
      <c r="BD112" s="115"/>
      <c r="BE112" s="115">
        <v>9</v>
      </c>
      <c r="BF112" s="115"/>
      <c r="BG112" s="115"/>
      <c r="BH112" s="115"/>
      <c r="BI112" s="115"/>
      <c r="BJ112" s="115">
        <v>0</v>
      </c>
      <c r="BK112" s="115"/>
      <c r="BL112" s="115"/>
      <c r="BM112" s="115"/>
      <c r="BN112" s="115"/>
      <c r="BO112" s="115">
        <v>17</v>
      </c>
      <c r="BP112" s="115"/>
      <c r="BQ112" s="115"/>
      <c r="BR112" s="115"/>
      <c r="BS112" s="115"/>
      <c r="BT112" s="115">
        <v>17</v>
      </c>
      <c r="BU112" s="115"/>
      <c r="BV112" s="115"/>
      <c r="BW112" s="115"/>
      <c r="BX112" s="115"/>
    </row>
    <row r="113" spans="1:79" s="99" customFormat="1" ht="45" customHeight="1" x14ac:dyDescent="0.2">
      <c r="A113" s="89">
        <v>0</v>
      </c>
      <c r="B113" s="90"/>
      <c r="C113" s="90"/>
      <c r="D113" s="114" t="s">
        <v>184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185</v>
      </c>
      <c r="R113" s="27"/>
      <c r="S113" s="27"/>
      <c r="T113" s="27"/>
      <c r="U113" s="27"/>
      <c r="V113" s="27" t="s">
        <v>183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115">
        <v>0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0</v>
      </c>
      <c r="AQ113" s="115"/>
      <c r="AR113" s="115"/>
      <c r="AS113" s="115"/>
      <c r="AT113" s="115"/>
      <c r="AU113" s="115">
        <v>0</v>
      </c>
      <c r="AV113" s="115"/>
      <c r="AW113" s="115"/>
      <c r="AX113" s="115"/>
      <c r="AY113" s="115"/>
      <c r="AZ113" s="115">
        <v>23.6</v>
      </c>
      <c r="BA113" s="115"/>
      <c r="BB113" s="115"/>
      <c r="BC113" s="115"/>
      <c r="BD113" s="115"/>
      <c r="BE113" s="115">
        <v>23.6</v>
      </c>
      <c r="BF113" s="115"/>
      <c r="BG113" s="115"/>
      <c r="BH113" s="115"/>
      <c r="BI113" s="115"/>
      <c r="BJ113" s="115">
        <v>0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0</v>
      </c>
      <c r="BU113" s="115"/>
      <c r="BV113" s="115"/>
      <c r="BW113" s="115"/>
      <c r="BX113" s="115"/>
    </row>
    <row r="114" spans="1:79" s="99" customFormat="1" ht="60" customHeight="1" x14ac:dyDescent="0.2">
      <c r="A114" s="89">
        <v>0</v>
      </c>
      <c r="B114" s="90"/>
      <c r="C114" s="90"/>
      <c r="D114" s="114" t="s">
        <v>186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185</v>
      </c>
      <c r="R114" s="27"/>
      <c r="S114" s="27"/>
      <c r="T114" s="27"/>
      <c r="U114" s="27"/>
      <c r="V114" s="27" t="s">
        <v>183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0</v>
      </c>
      <c r="AV114" s="115"/>
      <c r="AW114" s="115"/>
      <c r="AX114" s="115"/>
      <c r="AY114" s="115"/>
      <c r="AZ114" s="115">
        <v>5.2</v>
      </c>
      <c r="BA114" s="115"/>
      <c r="BB114" s="115"/>
      <c r="BC114" s="115"/>
      <c r="BD114" s="115"/>
      <c r="BE114" s="115">
        <v>5.2</v>
      </c>
      <c r="BF114" s="115"/>
      <c r="BG114" s="115"/>
      <c r="BH114" s="115"/>
      <c r="BI114" s="115"/>
      <c r="BJ114" s="115">
        <v>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0</v>
      </c>
      <c r="BU114" s="115"/>
      <c r="BV114" s="115"/>
      <c r="BW114" s="115"/>
      <c r="BX114" s="115"/>
    </row>
    <row r="115" spans="1:79" s="6" customFormat="1" ht="15" customHeight="1" x14ac:dyDescent="0.2">
      <c r="A115" s="86">
        <v>0</v>
      </c>
      <c r="B115" s="87"/>
      <c r="C115" s="87"/>
      <c r="D115" s="113" t="s">
        <v>187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8.5" customHeight="1" x14ac:dyDescent="0.2">
      <c r="A116" s="89">
        <v>0</v>
      </c>
      <c r="B116" s="90"/>
      <c r="C116" s="90"/>
      <c r="D116" s="114" t="s">
        <v>188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182</v>
      </c>
      <c r="R116" s="27"/>
      <c r="S116" s="27"/>
      <c r="T116" s="27"/>
      <c r="U116" s="27"/>
      <c r="V116" s="27" t="s">
        <v>183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5">
        <v>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0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9</v>
      </c>
      <c r="BA116" s="115"/>
      <c r="BB116" s="115"/>
      <c r="BC116" s="115"/>
      <c r="BD116" s="115"/>
      <c r="BE116" s="115">
        <v>9</v>
      </c>
      <c r="BF116" s="115"/>
      <c r="BG116" s="115"/>
      <c r="BH116" s="115"/>
      <c r="BI116" s="115"/>
      <c r="BJ116" s="115">
        <v>0</v>
      </c>
      <c r="BK116" s="115"/>
      <c r="BL116" s="115"/>
      <c r="BM116" s="115"/>
      <c r="BN116" s="115"/>
      <c r="BO116" s="115">
        <v>17</v>
      </c>
      <c r="BP116" s="115"/>
      <c r="BQ116" s="115"/>
      <c r="BR116" s="115"/>
      <c r="BS116" s="115"/>
      <c r="BT116" s="115">
        <v>17</v>
      </c>
      <c r="BU116" s="115"/>
      <c r="BV116" s="115"/>
      <c r="BW116" s="115"/>
      <c r="BX116" s="115"/>
    </row>
    <row r="117" spans="1:79" s="99" customFormat="1" ht="45" customHeight="1" x14ac:dyDescent="0.2">
      <c r="A117" s="89">
        <v>0</v>
      </c>
      <c r="B117" s="90"/>
      <c r="C117" s="90"/>
      <c r="D117" s="114" t="s">
        <v>189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182</v>
      </c>
      <c r="R117" s="27"/>
      <c r="S117" s="27"/>
      <c r="T117" s="27"/>
      <c r="U117" s="27"/>
      <c r="V117" s="27" t="s">
        <v>183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5">
        <v>0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0</v>
      </c>
      <c r="AQ117" s="115"/>
      <c r="AR117" s="115"/>
      <c r="AS117" s="115"/>
      <c r="AT117" s="115"/>
      <c r="AU117" s="115">
        <v>0</v>
      </c>
      <c r="AV117" s="115"/>
      <c r="AW117" s="115"/>
      <c r="AX117" s="115"/>
      <c r="AY117" s="115"/>
      <c r="AZ117" s="115">
        <v>4</v>
      </c>
      <c r="BA117" s="115"/>
      <c r="BB117" s="115"/>
      <c r="BC117" s="115"/>
      <c r="BD117" s="115"/>
      <c r="BE117" s="115">
        <v>4</v>
      </c>
      <c r="BF117" s="115"/>
      <c r="BG117" s="115"/>
      <c r="BH117" s="115"/>
      <c r="BI117" s="115"/>
      <c r="BJ117" s="115">
        <v>0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0</v>
      </c>
      <c r="BU117" s="115"/>
      <c r="BV117" s="115"/>
      <c r="BW117" s="115"/>
      <c r="BX117" s="115"/>
    </row>
    <row r="118" spans="1:79" s="99" customFormat="1" ht="45" customHeight="1" x14ac:dyDescent="0.2">
      <c r="A118" s="89">
        <v>0</v>
      </c>
      <c r="B118" s="90"/>
      <c r="C118" s="90"/>
      <c r="D118" s="114" t="s">
        <v>190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182</v>
      </c>
      <c r="R118" s="27"/>
      <c r="S118" s="27"/>
      <c r="T118" s="27"/>
      <c r="U118" s="27"/>
      <c r="V118" s="27" t="s">
        <v>183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6</v>
      </c>
      <c r="BA118" s="115"/>
      <c r="BB118" s="115"/>
      <c r="BC118" s="115"/>
      <c r="BD118" s="115"/>
      <c r="BE118" s="115">
        <v>6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19" spans="1:79" s="6" customFormat="1" ht="15" customHeight="1" x14ac:dyDescent="0.2">
      <c r="A119" s="86">
        <v>0</v>
      </c>
      <c r="B119" s="87"/>
      <c r="C119" s="87"/>
      <c r="D119" s="113" t="s">
        <v>191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15" customHeight="1" x14ac:dyDescent="0.2">
      <c r="A120" s="89">
        <v>0</v>
      </c>
      <c r="B120" s="90"/>
      <c r="C120" s="90"/>
      <c r="D120" s="114" t="s">
        <v>192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185</v>
      </c>
      <c r="R120" s="27"/>
      <c r="S120" s="27"/>
      <c r="T120" s="27"/>
      <c r="U120" s="27"/>
      <c r="V120" s="27" t="s">
        <v>183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5.69</v>
      </c>
      <c r="BA120" s="115"/>
      <c r="BB120" s="115"/>
      <c r="BC120" s="115"/>
      <c r="BD120" s="115"/>
      <c r="BE120" s="115">
        <v>5.69</v>
      </c>
      <c r="BF120" s="115"/>
      <c r="BG120" s="115"/>
      <c r="BH120" s="115"/>
      <c r="BI120" s="115"/>
      <c r="BJ120" s="115">
        <v>0</v>
      </c>
      <c r="BK120" s="115"/>
      <c r="BL120" s="115"/>
      <c r="BM120" s="115"/>
      <c r="BN120" s="115"/>
      <c r="BO120" s="115">
        <v>5.9</v>
      </c>
      <c r="BP120" s="115"/>
      <c r="BQ120" s="115"/>
      <c r="BR120" s="115"/>
      <c r="BS120" s="115"/>
      <c r="BT120" s="115">
        <v>5.9</v>
      </c>
      <c r="BU120" s="115"/>
      <c r="BV120" s="115"/>
      <c r="BW120" s="115"/>
      <c r="BX120" s="115"/>
    </row>
    <row r="121" spans="1:79" s="99" customFormat="1" ht="45" customHeight="1" x14ac:dyDescent="0.2">
      <c r="A121" s="89">
        <v>0</v>
      </c>
      <c r="B121" s="90"/>
      <c r="C121" s="90"/>
      <c r="D121" s="114" t="s">
        <v>193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185</v>
      </c>
      <c r="R121" s="27"/>
      <c r="S121" s="27"/>
      <c r="T121" s="27"/>
      <c r="U121" s="27"/>
      <c r="V121" s="27" t="s">
        <v>183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5">
        <v>0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0</v>
      </c>
      <c r="AQ121" s="115"/>
      <c r="AR121" s="115"/>
      <c r="AS121" s="115"/>
      <c r="AT121" s="115"/>
      <c r="AU121" s="115">
        <v>0</v>
      </c>
      <c r="AV121" s="115"/>
      <c r="AW121" s="115"/>
      <c r="AX121" s="115"/>
      <c r="AY121" s="115"/>
      <c r="AZ121" s="115">
        <v>5.9</v>
      </c>
      <c r="BA121" s="115"/>
      <c r="BB121" s="115"/>
      <c r="BC121" s="115"/>
      <c r="BD121" s="115"/>
      <c r="BE121" s="115">
        <v>5.9</v>
      </c>
      <c r="BF121" s="115"/>
      <c r="BG121" s="115"/>
      <c r="BH121" s="115"/>
      <c r="BI121" s="115"/>
      <c r="BJ121" s="115">
        <v>0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0</v>
      </c>
      <c r="BU121" s="115"/>
      <c r="BV121" s="115"/>
      <c r="BW121" s="115"/>
      <c r="BX121" s="115"/>
    </row>
    <row r="122" spans="1:79" s="99" customFormat="1" ht="45" customHeight="1" x14ac:dyDescent="0.2">
      <c r="A122" s="89">
        <v>0</v>
      </c>
      <c r="B122" s="90"/>
      <c r="C122" s="90"/>
      <c r="D122" s="114" t="s">
        <v>194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195</v>
      </c>
      <c r="R122" s="27"/>
      <c r="S122" s="27"/>
      <c r="T122" s="27"/>
      <c r="U122" s="27"/>
      <c r="V122" s="27" t="s">
        <v>183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866.67</v>
      </c>
      <c r="BA122" s="115"/>
      <c r="BB122" s="115"/>
      <c r="BC122" s="115"/>
      <c r="BD122" s="115"/>
      <c r="BE122" s="115">
        <v>866.67</v>
      </c>
      <c r="BF122" s="115"/>
      <c r="BG122" s="115"/>
      <c r="BH122" s="115"/>
      <c r="BI122" s="115"/>
      <c r="BJ122" s="115">
        <v>0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0</v>
      </c>
      <c r="BU122" s="115"/>
      <c r="BV122" s="115"/>
      <c r="BW122" s="115"/>
      <c r="BX122" s="115"/>
    </row>
    <row r="124" spans="1:79" ht="14.25" customHeight="1" x14ac:dyDescent="12.75">
      <c r="A124" s="29" t="s">
        <v>242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23.1" customHeight="1" x14ac:dyDescent="12.75">
      <c r="A125" s="51" t="s">
        <v>6</v>
      </c>
      <c r="B125" s="52"/>
      <c r="C125" s="52"/>
      <c r="D125" s="27" t="s">
        <v>9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8</v>
      </c>
      <c r="R125" s="27"/>
      <c r="S125" s="27"/>
      <c r="T125" s="27"/>
      <c r="U125" s="27"/>
      <c r="V125" s="27" t="s">
        <v>7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36" t="s">
        <v>233</v>
      </c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6" t="s">
        <v>238</v>
      </c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8"/>
    </row>
    <row r="126" spans="1:79" ht="28.5" customHeight="1" x14ac:dyDescent="0.2">
      <c r="A126" s="54"/>
      <c r="B126" s="55"/>
      <c r="C126" s="55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 t="s">
        <v>4</v>
      </c>
      <c r="AG126" s="27"/>
      <c r="AH126" s="27"/>
      <c r="AI126" s="27"/>
      <c r="AJ126" s="27"/>
      <c r="AK126" s="27" t="s">
        <v>3</v>
      </c>
      <c r="AL126" s="27"/>
      <c r="AM126" s="27"/>
      <c r="AN126" s="27"/>
      <c r="AO126" s="27"/>
      <c r="AP126" s="27" t="s">
        <v>123</v>
      </c>
      <c r="AQ126" s="27"/>
      <c r="AR126" s="27"/>
      <c r="AS126" s="27"/>
      <c r="AT126" s="27"/>
      <c r="AU126" s="27" t="s">
        <v>4</v>
      </c>
      <c r="AV126" s="27"/>
      <c r="AW126" s="27"/>
      <c r="AX126" s="27"/>
      <c r="AY126" s="27"/>
      <c r="AZ126" s="27" t="s">
        <v>3</v>
      </c>
      <c r="BA126" s="27"/>
      <c r="BB126" s="27"/>
      <c r="BC126" s="27"/>
      <c r="BD126" s="27"/>
      <c r="BE126" s="27" t="s">
        <v>90</v>
      </c>
      <c r="BF126" s="27"/>
      <c r="BG126" s="27"/>
      <c r="BH126" s="27"/>
      <c r="BI126" s="27"/>
    </row>
    <row r="127" spans="1:79" ht="15" customHeight="1" x14ac:dyDescent="0.2">
      <c r="A127" s="36">
        <v>1</v>
      </c>
      <c r="B127" s="37"/>
      <c r="C127" s="37"/>
      <c r="D127" s="27">
        <v>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>
        <v>3</v>
      </c>
      <c r="R127" s="27"/>
      <c r="S127" s="27"/>
      <c r="T127" s="27"/>
      <c r="U127" s="27"/>
      <c r="V127" s="27">
        <v>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27">
        <v>5</v>
      </c>
      <c r="AG127" s="27"/>
      <c r="AH127" s="27"/>
      <c r="AI127" s="27"/>
      <c r="AJ127" s="27"/>
      <c r="AK127" s="27">
        <v>6</v>
      </c>
      <c r="AL127" s="27"/>
      <c r="AM127" s="27"/>
      <c r="AN127" s="27"/>
      <c r="AO127" s="27"/>
      <c r="AP127" s="27">
        <v>7</v>
      </c>
      <c r="AQ127" s="27"/>
      <c r="AR127" s="27"/>
      <c r="AS127" s="27"/>
      <c r="AT127" s="27"/>
      <c r="AU127" s="27">
        <v>8</v>
      </c>
      <c r="AV127" s="27"/>
      <c r="AW127" s="27"/>
      <c r="AX127" s="27"/>
      <c r="AY127" s="27"/>
      <c r="AZ127" s="27">
        <v>9</v>
      </c>
      <c r="BA127" s="27"/>
      <c r="BB127" s="27"/>
      <c r="BC127" s="27"/>
      <c r="BD127" s="27"/>
      <c r="BE127" s="27">
        <v>10</v>
      </c>
      <c r="BF127" s="27"/>
      <c r="BG127" s="27"/>
      <c r="BH127" s="27"/>
      <c r="BI127" s="27"/>
    </row>
    <row r="128" spans="1:79" ht="15.75" hidden="1" customHeight="1" x14ac:dyDescent="0.2">
      <c r="A128" s="39" t="s">
        <v>154</v>
      </c>
      <c r="B128" s="40"/>
      <c r="C128" s="40"/>
      <c r="D128" s="27" t="s">
        <v>57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 t="s">
        <v>70</v>
      </c>
      <c r="R128" s="27"/>
      <c r="S128" s="27"/>
      <c r="T128" s="27"/>
      <c r="U128" s="27"/>
      <c r="V128" s="27" t="s">
        <v>71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26" t="s">
        <v>107</v>
      </c>
      <c r="AG128" s="26"/>
      <c r="AH128" s="26"/>
      <c r="AI128" s="26"/>
      <c r="AJ128" s="26"/>
      <c r="AK128" s="30" t="s">
        <v>108</v>
      </c>
      <c r="AL128" s="30"/>
      <c r="AM128" s="30"/>
      <c r="AN128" s="30"/>
      <c r="AO128" s="30"/>
      <c r="AP128" s="50" t="s">
        <v>180</v>
      </c>
      <c r="AQ128" s="50"/>
      <c r="AR128" s="50"/>
      <c r="AS128" s="50"/>
      <c r="AT128" s="50"/>
      <c r="AU128" s="26" t="s">
        <v>109</v>
      </c>
      <c r="AV128" s="26"/>
      <c r="AW128" s="26"/>
      <c r="AX128" s="26"/>
      <c r="AY128" s="26"/>
      <c r="AZ128" s="30" t="s">
        <v>110</v>
      </c>
      <c r="BA128" s="30"/>
      <c r="BB128" s="30"/>
      <c r="BC128" s="30"/>
      <c r="BD128" s="30"/>
      <c r="BE128" s="50" t="s">
        <v>180</v>
      </c>
      <c r="BF128" s="50"/>
      <c r="BG128" s="50"/>
      <c r="BH128" s="50"/>
      <c r="BI128" s="50"/>
      <c r="CA128" t="s">
        <v>39</v>
      </c>
    </row>
    <row r="129" spans="1:79" s="6" customFormat="1" ht="14.25" x14ac:dyDescent="0.2">
      <c r="A129" s="86">
        <v>0</v>
      </c>
      <c r="B129" s="87"/>
      <c r="C129" s="87"/>
      <c r="D129" s="111" t="s">
        <v>179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CA129" s="6" t="s">
        <v>40</v>
      </c>
    </row>
    <row r="130" spans="1:79" s="99" customFormat="1" ht="28.5" customHeight="1" x14ac:dyDescent="0.2">
      <c r="A130" s="89">
        <v>0</v>
      </c>
      <c r="B130" s="90"/>
      <c r="C130" s="90"/>
      <c r="D130" s="114" t="s">
        <v>181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182</v>
      </c>
      <c r="R130" s="27"/>
      <c r="S130" s="27"/>
      <c r="T130" s="27"/>
      <c r="U130" s="27"/>
      <c r="V130" s="27" t="s">
        <v>183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0</v>
      </c>
      <c r="AG130" s="115"/>
      <c r="AH130" s="115"/>
      <c r="AI130" s="115"/>
      <c r="AJ130" s="115"/>
      <c r="AK130" s="115">
        <v>17</v>
      </c>
      <c r="AL130" s="115"/>
      <c r="AM130" s="115"/>
      <c r="AN130" s="115"/>
      <c r="AO130" s="115"/>
      <c r="AP130" s="115">
        <v>17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17</v>
      </c>
      <c r="BA130" s="115"/>
      <c r="BB130" s="115"/>
      <c r="BC130" s="115"/>
      <c r="BD130" s="115"/>
      <c r="BE130" s="115">
        <v>17</v>
      </c>
      <c r="BF130" s="115"/>
      <c r="BG130" s="115"/>
      <c r="BH130" s="115"/>
      <c r="BI130" s="115"/>
    </row>
    <row r="131" spans="1:79" s="99" customFormat="1" ht="45" customHeight="1" x14ac:dyDescent="0.2">
      <c r="A131" s="89">
        <v>0</v>
      </c>
      <c r="B131" s="90"/>
      <c r="C131" s="90"/>
      <c r="D131" s="114" t="s">
        <v>184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185</v>
      </c>
      <c r="R131" s="27"/>
      <c r="S131" s="27"/>
      <c r="T131" s="27"/>
      <c r="U131" s="27"/>
      <c r="V131" s="27" t="s">
        <v>183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5">
        <v>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0</v>
      </c>
      <c r="AQ131" s="115"/>
      <c r="AR131" s="115"/>
      <c r="AS131" s="115"/>
      <c r="AT131" s="115"/>
      <c r="AU131" s="115">
        <v>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0</v>
      </c>
      <c r="BF131" s="115"/>
      <c r="BG131" s="115"/>
      <c r="BH131" s="115"/>
      <c r="BI131" s="115"/>
    </row>
    <row r="132" spans="1:79" s="99" customFormat="1" ht="60" customHeight="1" x14ac:dyDescent="0.2">
      <c r="A132" s="89">
        <v>0</v>
      </c>
      <c r="B132" s="90"/>
      <c r="C132" s="90"/>
      <c r="D132" s="114" t="s">
        <v>186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185</v>
      </c>
      <c r="R132" s="27"/>
      <c r="S132" s="27"/>
      <c r="T132" s="27"/>
      <c r="U132" s="27"/>
      <c r="V132" s="27" t="s">
        <v>183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3" spans="1:79" s="6" customFormat="1" ht="14.25" x14ac:dyDescent="0.2">
      <c r="A133" s="86">
        <v>0</v>
      </c>
      <c r="B133" s="87"/>
      <c r="C133" s="87"/>
      <c r="D133" s="113" t="s">
        <v>187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28.5" customHeight="1" x14ac:dyDescent="0.2">
      <c r="A134" s="89">
        <v>0</v>
      </c>
      <c r="B134" s="90"/>
      <c r="C134" s="90"/>
      <c r="D134" s="114" t="s">
        <v>188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182</v>
      </c>
      <c r="R134" s="27"/>
      <c r="S134" s="27"/>
      <c r="T134" s="27"/>
      <c r="U134" s="27"/>
      <c r="V134" s="27" t="s">
        <v>183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115">
        <v>0</v>
      </c>
      <c r="AG134" s="115"/>
      <c r="AH134" s="115"/>
      <c r="AI134" s="115"/>
      <c r="AJ134" s="115"/>
      <c r="AK134" s="115">
        <v>17</v>
      </c>
      <c r="AL134" s="115"/>
      <c r="AM134" s="115"/>
      <c r="AN134" s="115"/>
      <c r="AO134" s="115"/>
      <c r="AP134" s="115">
        <v>17</v>
      </c>
      <c r="AQ134" s="115"/>
      <c r="AR134" s="115"/>
      <c r="AS134" s="115"/>
      <c r="AT134" s="115"/>
      <c r="AU134" s="115">
        <v>0</v>
      </c>
      <c r="AV134" s="115"/>
      <c r="AW134" s="115"/>
      <c r="AX134" s="115"/>
      <c r="AY134" s="115"/>
      <c r="AZ134" s="115">
        <v>17</v>
      </c>
      <c r="BA134" s="115"/>
      <c r="BB134" s="115"/>
      <c r="BC134" s="115"/>
      <c r="BD134" s="115"/>
      <c r="BE134" s="115">
        <v>17</v>
      </c>
      <c r="BF134" s="115"/>
      <c r="BG134" s="115"/>
      <c r="BH134" s="115"/>
      <c r="BI134" s="115"/>
    </row>
    <row r="135" spans="1:79" s="99" customFormat="1" ht="45" customHeight="1" x14ac:dyDescent="0.2">
      <c r="A135" s="89">
        <v>0</v>
      </c>
      <c r="B135" s="90"/>
      <c r="C135" s="90"/>
      <c r="D135" s="114" t="s">
        <v>189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182</v>
      </c>
      <c r="R135" s="27"/>
      <c r="S135" s="27"/>
      <c r="T135" s="27"/>
      <c r="U135" s="27"/>
      <c r="V135" s="27" t="s">
        <v>183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115">
        <v>0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0</v>
      </c>
      <c r="AQ135" s="115"/>
      <c r="AR135" s="115"/>
      <c r="AS135" s="115"/>
      <c r="AT135" s="115"/>
      <c r="AU135" s="115">
        <v>0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0</v>
      </c>
      <c r="BF135" s="115"/>
      <c r="BG135" s="115"/>
      <c r="BH135" s="115"/>
      <c r="BI135" s="115"/>
    </row>
    <row r="136" spans="1:79" s="99" customFormat="1" ht="45" customHeight="1" x14ac:dyDescent="0.2">
      <c r="A136" s="89">
        <v>0</v>
      </c>
      <c r="B136" s="90"/>
      <c r="C136" s="90"/>
      <c r="D136" s="114" t="s">
        <v>190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182</v>
      </c>
      <c r="R136" s="27"/>
      <c r="S136" s="27"/>
      <c r="T136" s="27"/>
      <c r="U136" s="27"/>
      <c r="V136" s="27" t="s">
        <v>183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5">
        <v>0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0</v>
      </c>
      <c r="AQ136" s="115"/>
      <c r="AR136" s="115"/>
      <c r="AS136" s="115"/>
      <c r="AT136" s="115"/>
      <c r="AU136" s="115">
        <v>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0</v>
      </c>
      <c r="BF136" s="115"/>
      <c r="BG136" s="115"/>
      <c r="BH136" s="115"/>
      <c r="BI136" s="115"/>
    </row>
    <row r="137" spans="1:79" s="6" customFormat="1" ht="14.25" x14ac:dyDescent="0.2">
      <c r="A137" s="86">
        <v>0</v>
      </c>
      <c r="B137" s="87"/>
      <c r="C137" s="87"/>
      <c r="D137" s="113" t="s">
        <v>191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9" s="99" customFormat="1" ht="14.25" customHeight="1" x14ac:dyDescent="0.2">
      <c r="A138" s="89">
        <v>0</v>
      </c>
      <c r="B138" s="90"/>
      <c r="C138" s="90"/>
      <c r="D138" s="114" t="s">
        <v>192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185</v>
      </c>
      <c r="R138" s="27"/>
      <c r="S138" s="27"/>
      <c r="T138" s="27"/>
      <c r="U138" s="27"/>
      <c r="V138" s="27" t="s">
        <v>183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5">
        <v>0</v>
      </c>
      <c r="AG138" s="115"/>
      <c r="AH138" s="115"/>
      <c r="AI138" s="115"/>
      <c r="AJ138" s="115"/>
      <c r="AK138" s="115">
        <v>5.9</v>
      </c>
      <c r="AL138" s="115"/>
      <c r="AM138" s="115"/>
      <c r="AN138" s="115"/>
      <c r="AO138" s="115"/>
      <c r="AP138" s="115">
        <v>5.9</v>
      </c>
      <c r="AQ138" s="115"/>
      <c r="AR138" s="115"/>
      <c r="AS138" s="115"/>
      <c r="AT138" s="115"/>
      <c r="AU138" s="115">
        <v>0</v>
      </c>
      <c r="AV138" s="115"/>
      <c r="AW138" s="115"/>
      <c r="AX138" s="115"/>
      <c r="AY138" s="115"/>
      <c r="AZ138" s="115">
        <v>5.9</v>
      </c>
      <c r="BA138" s="115"/>
      <c r="BB138" s="115"/>
      <c r="BC138" s="115"/>
      <c r="BD138" s="115"/>
      <c r="BE138" s="115">
        <v>5.9</v>
      </c>
      <c r="BF138" s="115"/>
      <c r="BG138" s="115"/>
      <c r="BH138" s="115"/>
      <c r="BI138" s="115"/>
    </row>
    <row r="139" spans="1:79" s="99" customFormat="1" ht="45" customHeight="1" x14ac:dyDescent="0.2">
      <c r="A139" s="89">
        <v>0</v>
      </c>
      <c r="B139" s="90"/>
      <c r="C139" s="90"/>
      <c r="D139" s="114" t="s">
        <v>193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185</v>
      </c>
      <c r="R139" s="27"/>
      <c r="S139" s="27"/>
      <c r="T139" s="27"/>
      <c r="U139" s="27"/>
      <c r="V139" s="27" t="s">
        <v>183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5">
        <v>0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0</v>
      </c>
      <c r="AQ139" s="115"/>
      <c r="AR139" s="115"/>
      <c r="AS139" s="115"/>
      <c r="AT139" s="115"/>
      <c r="AU139" s="115">
        <v>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0</v>
      </c>
      <c r="BF139" s="115"/>
      <c r="BG139" s="115"/>
      <c r="BH139" s="115"/>
      <c r="BI139" s="115"/>
    </row>
    <row r="140" spans="1:79" s="99" customFormat="1" ht="45" customHeight="1" x14ac:dyDescent="0.2">
      <c r="A140" s="89">
        <v>0</v>
      </c>
      <c r="B140" s="90"/>
      <c r="C140" s="90"/>
      <c r="D140" s="114" t="s">
        <v>194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195</v>
      </c>
      <c r="R140" s="27"/>
      <c r="S140" s="27"/>
      <c r="T140" s="27"/>
      <c r="U140" s="27"/>
      <c r="V140" s="27" t="s">
        <v>183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5">
        <v>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0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</row>
    <row r="142" spans="1:79" ht="14.25" customHeight="1" x14ac:dyDescent="12.75">
      <c r="A142" s="29" t="s">
        <v>124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12.75">
      <c r="A143" s="44" t="s">
        <v>211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</row>
    <row r="144" spans="1:79" ht="12.95" customHeight="1" x14ac:dyDescent="0.2">
      <c r="A144" s="51" t="s">
        <v>19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27" t="s">
        <v>212</v>
      </c>
      <c r="V144" s="27"/>
      <c r="W144" s="27"/>
      <c r="X144" s="27"/>
      <c r="Y144" s="27"/>
      <c r="Z144" s="27"/>
      <c r="AA144" s="27"/>
      <c r="AB144" s="27"/>
      <c r="AC144" s="27"/>
      <c r="AD144" s="27"/>
      <c r="AE144" s="27" t="s">
        <v>215</v>
      </c>
      <c r="AF144" s="27"/>
      <c r="AG144" s="27"/>
      <c r="AH144" s="27"/>
      <c r="AI144" s="27"/>
      <c r="AJ144" s="27"/>
      <c r="AK144" s="27"/>
      <c r="AL144" s="27"/>
      <c r="AM144" s="27"/>
      <c r="AN144" s="27"/>
      <c r="AO144" s="27" t="s">
        <v>223</v>
      </c>
      <c r="AP144" s="27"/>
      <c r="AQ144" s="27"/>
      <c r="AR144" s="27"/>
      <c r="AS144" s="27"/>
      <c r="AT144" s="27"/>
      <c r="AU144" s="27"/>
      <c r="AV144" s="27"/>
      <c r="AW144" s="27"/>
      <c r="AX144" s="27"/>
      <c r="AY144" s="27" t="s">
        <v>233</v>
      </c>
      <c r="AZ144" s="27"/>
      <c r="BA144" s="27"/>
      <c r="BB144" s="27"/>
      <c r="BC144" s="27"/>
      <c r="BD144" s="27"/>
      <c r="BE144" s="27"/>
      <c r="BF144" s="27"/>
      <c r="BG144" s="27"/>
      <c r="BH144" s="27"/>
      <c r="BI144" s="27" t="s">
        <v>238</v>
      </c>
      <c r="BJ144" s="27"/>
      <c r="BK144" s="27"/>
      <c r="BL144" s="27"/>
      <c r="BM144" s="27"/>
      <c r="BN144" s="27"/>
      <c r="BO144" s="27"/>
      <c r="BP144" s="27"/>
      <c r="BQ144" s="27"/>
      <c r="BR144" s="27"/>
    </row>
    <row r="145" spans="1:79" ht="30" customHeight="1" x14ac:dyDescent="0.2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6"/>
      <c r="U145" s="27" t="s">
        <v>4</v>
      </c>
      <c r="V145" s="27"/>
      <c r="W145" s="27"/>
      <c r="X145" s="27"/>
      <c r="Y145" s="27"/>
      <c r="Z145" s="27" t="s">
        <v>3</v>
      </c>
      <c r="AA145" s="27"/>
      <c r="AB145" s="27"/>
      <c r="AC145" s="27"/>
      <c r="AD145" s="27"/>
      <c r="AE145" s="27" t="s">
        <v>4</v>
      </c>
      <c r="AF145" s="27"/>
      <c r="AG145" s="27"/>
      <c r="AH145" s="27"/>
      <c r="AI145" s="27"/>
      <c r="AJ145" s="27" t="s">
        <v>3</v>
      </c>
      <c r="AK145" s="27"/>
      <c r="AL145" s="27"/>
      <c r="AM145" s="27"/>
      <c r="AN145" s="27"/>
      <c r="AO145" s="27" t="s">
        <v>4</v>
      </c>
      <c r="AP145" s="27"/>
      <c r="AQ145" s="27"/>
      <c r="AR145" s="27"/>
      <c r="AS145" s="27"/>
      <c r="AT145" s="27" t="s">
        <v>3</v>
      </c>
      <c r="AU145" s="27"/>
      <c r="AV145" s="27"/>
      <c r="AW145" s="27"/>
      <c r="AX145" s="27"/>
      <c r="AY145" s="27" t="s">
        <v>4</v>
      </c>
      <c r="AZ145" s="27"/>
      <c r="BA145" s="27"/>
      <c r="BB145" s="27"/>
      <c r="BC145" s="27"/>
      <c r="BD145" s="27" t="s">
        <v>3</v>
      </c>
      <c r="BE145" s="27"/>
      <c r="BF145" s="27"/>
      <c r="BG145" s="27"/>
      <c r="BH145" s="27"/>
      <c r="BI145" s="27" t="s">
        <v>4</v>
      </c>
      <c r="BJ145" s="27"/>
      <c r="BK145" s="27"/>
      <c r="BL145" s="27"/>
      <c r="BM145" s="27"/>
      <c r="BN145" s="27" t="s">
        <v>3</v>
      </c>
      <c r="BO145" s="27"/>
      <c r="BP145" s="27"/>
      <c r="BQ145" s="27"/>
      <c r="BR145" s="27"/>
    </row>
    <row r="146" spans="1:79" ht="15" customHeight="1" x14ac:dyDescent="0.2">
      <c r="A146" s="36">
        <v>1</v>
      </c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8"/>
      <c r="U146" s="27">
        <v>2</v>
      </c>
      <c r="V146" s="27"/>
      <c r="W146" s="27"/>
      <c r="X146" s="27"/>
      <c r="Y146" s="27"/>
      <c r="Z146" s="27">
        <v>3</v>
      </c>
      <c r="AA146" s="27"/>
      <c r="AB146" s="27"/>
      <c r="AC146" s="27"/>
      <c r="AD146" s="27"/>
      <c r="AE146" s="27">
        <v>4</v>
      </c>
      <c r="AF146" s="27"/>
      <c r="AG146" s="27"/>
      <c r="AH146" s="27"/>
      <c r="AI146" s="27"/>
      <c r="AJ146" s="27">
        <v>5</v>
      </c>
      <c r="AK146" s="27"/>
      <c r="AL146" s="27"/>
      <c r="AM146" s="27"/>
      <c r="AN146" s="27"/>
      <c r="AO146" s="27">
        <v>6</v>
      </c>
      <c r="AP146" s="27"/>
      <c r="AQ146" s="27"/>
      <c r="AR146" s="27"/>
      <c r="AS146" s="27"/>
      <c r="AT146" s="27">
        <v>7</v>
      </c>
      <c r="AU146" s="27"/>
      <c r="AV146" s="27"/>
      <c r="AW146" s="27"/>
      <c r="AX146" s="27"/>
      <c r="AY146" s="27">
        <v>8</v>
      </c>
      <c r="AZ146" s="27"/>
      <c r="BA146" s="27"/>
      <c r="BB146" s="27"/>
      <c r="BC146" s="27"/>
      <c r="BD146" s="27">
        <v>9</v>
      </c>
      <c r="BE146" s="27"/>
      <c r="BF146" s="27"/>
      <c r="BG146" s="27"/>
      <c r="BH146" s="27"/>
      <c r="BI146" s="27">
        <v>10</v>
      </c>
      <c r="BJ146" s="27"/>
      <c r="BK146" s="27"/>
      <c r="BL146" s="27"/>
      <c r="BM146" s="27"/>
      <c r="BN146" s="27">
        <v>11</v>
      </c>
      <c r="BO146" s="27"/>
      <c r="BP146" s="27"/>
      <c r="BQ146" s="27"/>
      <c r="BR146" s="27"/>
    </row>
    <row r="147" spans="1:79" s="1" customFormat="1" ht="15.75" hidden="1" customHeight="1" x14ac:dyDescent="0.2">
      <c r="A147" s="39" t="s">
        <v>57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1"/>
      <c r="U147" s="26" t="s">
        <v>65</v>
      </c>
      <c r="V147" s="26"/>
      <c r="W147" s="26"/>
      <c r="X147" s="26"/>
      <c r="Y147" s="26"/>
      <c r="Z147" s="30" t="s">
        <v>66</v>
      </c>
      <c r="AA147" s="30"/>
      <c r="AB147" s="30"/>
      <c r="AC147" s="30"/>
      <c r="AD147" s="30"/>
      <c r="AE147" s="26" t="s">
        <v>67</v>
      </c>
      <c r="AF147" s="26"/>
      <c r="AG147" s="26"/>
      <c r="AH147" s="26"/>
      <c r="AI147" s="26"/>
      <c r="AJ147" s="30" t="s">
        <v>68</v>
      </c>
      <c r="AK147" s="30"/>
      <c r="AL147" s="30"/>
      <c r="AM147" s="30"/>
      <c r="AN147" s="30"/>
      <c r="AO147" s="26" t="s">
        <v>58</v>
      </c>
      <c r="AP147" s="26"/>
      <c r="AQ147" s="26"/>
      <c r="AR147" s="26"/>
      <c r="AS147" s="26"/>
      <c r="AT147" s="30" t="s">
        <v>59</v>
      </c>
      <c r="AU147" s="30"/>
      <c r="AV147" s="30"/>
      <c r="AW147" s="30"/>
      <c r="AX147" s="30"/>
      <c r="AY147" s="26" t="s">
        <v>60</v>
      </c>
      <c r="AZ147" s="26"/>
      <c r="BA147" s="26"/>
      <c r="BB147" s="26"/>
      <c r="BC147" s="26"/>
      <c r="BD147" s="30" t="s">
        <v>61</v>
      </c>
      <c r="BE147" s="30"/>
      <c r="BF147" s="30"/>
      <c r="BG147" s="30"/>
      <c r="BH147" s="30"/>
      <c r="BI147" s="26" t="s">
        <v>62</v>
      </c>
      <c r="BJ147" s="26"/>
      <c r="BK147" s="26"/>
      <c r="BL147" s="26"/>
      <c r="BM147" s="26"/>
      <c r="BN147" s="30" t="s">
        <v>63</v>
      </c>
      <c r="BO147" s="30"/>
      <c r="BP147" s="30"/>
      <c r="BQ147" s="30"/>
      <c r="BR147" s="30"/>
      <c r="CA147" t="s">
        <v>41</v>
      </c>
    </row>
    <row r="148" spans="1:79" s="6" customFormat="1" ht="12.75" customHeight="1" x14ac:dyDescent="0.2">
      <c r="A148" s="86" t="s">
        <v>147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8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CA148" s="6" t="s">
        <v>42</v>
      </c>
    </row>
    <row r="149" spans="1:79" s="99" customFormat="1" ht="38.25" customHeight="1" x14ac:dyDescent="0.2">
      <c r="A149" s="92" t="s">
        <v>196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117" t="s">
        <v>173</v>
      </c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 t="s">
        <v>173</v>
      </c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 t="s">
        <v>173</v>
      </c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 t="s">
        <v>173</v>
      </c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 t="s">
        <v>173</v>
      </c>
      <c r="BJ149" s="117"/>
      <c r="BK149" s="117"/>
      <c r="BL149" s="117"/>
      <c r="BM149" s="117"/>
      <c r="BN149" s="117"/>
      <c r="BO149" s="117"/>
      <c r="BP149" s="117"/>
      <c r="BQ149" s="117"/>
      <c r="BR149" s="117"/>
    </row>
    <row r="152" spans="1:79" ht="14.25" customHeight="1" x14ac:dyDescent="12.75">
      <c r="A152" s="29" t="s">
        <v>125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5" customHeight="1" x14ac:dyDescent="0.2">
      <c r="A153" s="51" t="s">
        <v>6</v>
      </c>
      <c r="B153" s="52"/>
      <c r="C153" s="52"/>
      <c r="D153" s="51" t="s">
        <v>10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3"/>
      <c r="W153" s="27" t="s">
        <v>212</v>
      </c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 t="s">
        <v>216</v>
      </c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 t="s">
        <v>228</v>
      </c>
      <c r="AV153" s="27"/>
      <c r="AW153" s="27"/>
      <c r="AX153" s="27"/>
      <c r="AY153" s="27"/>
      <c r="AZ153" s="27"/>
      <c r="BA153" s="27" t="s">
        <v>234</v>
      </c>
      <c r="BB153" s="27"/>
      <c r="BC153" s="27"/>
      <c r="BD153" s="27"/>
      <c r="BE153" s="27"/>
      <c r="BF153" s="27"/>
      <c r="BG153" s="27" t="s">
        <v>243</v>
      </c>
      <c r="BH153" s="27"/>
      <c r="BI153" s="27"/>
      <c r="BJ153" s="27"/>
      <c r="BK153" s="27"/>
      <c r="BL153" s="27"/>
    </row>
    <row r="154" spans="1:79" ht="15" customHeight="1" x14ac:dyDescent="0.2">
      <c r="A154" s="71"/>
      <c r="B154" s="72"/>
      <c r="C154" s="72"/>
      <c r="D154" s="71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3"/>
      <c r="W154" s="27" t="s">
        <v>4</v>
      </c>
      <c r="X154" s="27"/>
      <c r="Y154" s="27"/>
      <c r="Z154" s="27"/>
      <c r="AA154" s="27"/>
      <c r="AB154" s="27"/>
      <c r="AC154" s="27" t="s">
        <v>3</v>
      </c>
      <c r="AD154" s="27"/>
      <c r="AE154" s="27"/>
      <c r="AF154" s="27"/>
      <c r="AG154" s="27"/>
      <c r="AH154" s="27"/>
      <c r="AI154" s="27" t="s">
        <v>4</v>
      </c>
      <c r="AJ154" s="27"/>
      <c r="AK154" s="27"/>
      <c r="AL154" s="27"/>
      <c r="AM154" s="27"/>
      <c r="AN154" s="27"/>
      <c r="AO154" s="27" t="s">
        <v>3</v>
      </c>
      <c r="AP154" s="27"/>
      <c r="AQ154" s="27"/>
      <c r="AR154" s="27"/>
      <c r="AS154" s="27"/>
      <c r="AT154" s="27"/>
      <c r="AU154" s="74" t="s">
        <v>4</v>
      </c>
      <c r="AV154" s="74"/>
      <c r="AW154" s="74"/>
      <c r="AX154" s="74" t="s">
        <v>3</v>
      </c>
      <c r="AY154" s="74"/>
      <c r="AZ154" s="74"/>
      <c r="BA154" s="74" t="s">
        <v>4</v>
      </c>
      <c r="BB154" s="74"/>
      <c r="BC154" s="74"/>
      <c r="BD154" s="74" t="s">
        <v>3</v>
      </c>
      <c r="BE154" s="74"/>
      <c r="BF154" s="74"/>
      <c r="BG154" s="74" t="s">
        <v>4</v>
      </c>
      <c r="BH154" s="74"/>
      <c r="BI154" s="74"/>
      <c r="BJ154" s="74" t="s">
        <v>3</v>
      </c>
      <c r="BK154" s="74"/>
      <c r="BL154" s="74"/>
    </row>
    <row r="155" spans="1:79" ht="57" customHeight="1" x14ac:dyDescent="0.2">
      <c r="A155" s="54"/>
      <c r="B155" s="55"/>
      <c r="C155" s="55"/>
      <c r="D155" s="54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27" t="s">
        <v>12</v>
      </c>
      <c r="X155" s="27"/>
      <c r="Y155" s="27"/>
      <c r="Z155" s="27" t="s">
        <v>11</v>
      </c>
      <c r="AA155" s="27"/>
      <c r="AB155" s="27"/>
      <c r="AC155" s="27" t="s">
        <v>12</v>
      </c>
      <c r="AD155" s="27"/>
      <c r="AE155" s="27"/>
      <c r="AF155" s="27" t="s">
        <v>11</v>
      </c>
      <c r="AG155" s="27"/>
      <c r="AH155" s="27"/>
      <c r="AI155" s="27" t="s">
        <v>12</v>
      </c>
      <c r="AJ155" s="27"/>
      <c r="AK155" s="27"/>
      <c r="AL155" s="27" t="s">
        <v>11</v>
      </c>
      <c r="AM155" s="27"/>
      <c r="AN155" s="27"/>
      <c r="AO155" s="27" t="s">
        <v>12</v>
      </c>
      <c r="AP155" s="27"/>
      <c r="AQ155" s="27"/>
      <c r="AR155" s="27" t="s">
        <v>11</v>
      </c>
      <c r="AS155" s="27"/>
      <c r="AT155" s="27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</row>
    <row r="156" spans="1:79" ht="15" customHeight="1" x14ac:dyDescent="0.2">
      <c r="A156" s="36">
        <v>1</v>
      </c>
      <c r="B156" s="37"/>
      <c r="C156" s="37"/>
      <c r="D156" s="36">
        <v>2</v>
      </c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8"/>
      <c r="W156" s="27">
        <v>3</v>
      </c>
      <c r="X156" s="27"/>
      <c r="Y156" s="27"/>
      <c r="Z156" s="27">
        <v>4</v>
      </c>
      <c r="AA156" s="27"/>
      <c r="AB156" s="27"/>
      <c r="AC156" s="27">
        <v>5</v>
      </c>
      <c r="AD156" s="27"/>
      <c r="AE156" s="27"/>
      <c r="AF156" s="27">
        <v>6</v>
      </c>
      <c r="AG156" s="27"/>
      <c r="AH156" s="27"/>
      <c r="AI156" s="27">
        <v>7</v>
      </c>
      <c r="AJ156" s="27"/>
      <c r="AK156" s="27"/>
      <c r="AL156" s="27">
        <v>8</v>
      </c>
      <c r="AM156" s="27"/>
      <c r="AN156" s="27"/>
      <c r="AO156" s="27">
        <v>9</v>
      </c>
      <c r="AP156" s="27"/>
      <c r="AQ156" s="27"/>
      <c r="AR156" s="27">
        <v>10</v>
      </c>
      <c r="AS156" s="27"/>
      <c r="AT156" s="27"/>
      <c r="AU156" s="27">
        <v>11</v>
      </c>
      <c r="AV156" s="27"/>
      <c r="AW156" s="27"/>
      <c r="AX156" s="27">
        <v>12</v>
      </c>
      <c r="AY156" s="27"/>
      <c r="AZ156" s="27"/>
      <c r="BA156" s="27">
        <v>13</v>
      </c>
      <c r="BB156" s="27"/>
      <c r="BC156" s="27"/>
      <c r="BD156" s="27">
        <v>14</v>
      </c>
      <c r="BE156" s="27"/>
      <c r="BF156" s="27"/>
      <c r="BG156" s="27">
        <v>15</v>
      </c>
      <c r="BH156" s="27"/>
      <c r="BI156" s="27"/>
      <c r="BJ156" s="27">
        <v>16</v>
      </c>
      <c r="BK156" s="27"/>
      <c r="BL156" s="27"/>
    </row>
    <row r="157" spans="1:79" s="1" customFormat="1" ht="12.75" hidden="1" customHeight="1" x14ac:dyDescent="0.2">
      <c r="A157" s="39" t="s">
        <v>69</v>
      </c>
      <c r="B157" s="40"/>
      <c r="C157" s="40"/>
      <c r="D157" s="39" t="s">
        <v>57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1"/>
      <c r="W157" s="26" t="s">
        <v>72</v>
      </c>
      <c r="X157" s="26"/>
      <c r="Y157" s="26"/>
      <c r="Z157" s="26" t="s">
        <v>73</v>
      </c>
      <c r="AA157" s="26"/>
      <c r="AB157" s="26"/>
      <c r="AC157" s="30" t="s">
        <v>74</v>
      </c>
      <c r="AD157" s="30"/>
      <c r="AE157" s="30"/>
      <c r="AF157" s="30" t="s">
        <v>75</v>
      </c>
      <c r="AG157" s="30"/>
      <c r="AH157" s="30"/>
      <c r="AI157" s="26" t="s">
        <v>76</v>
      </c>
      <c r="AJ157" s="26"/>
      <c r="AK157" s="26"/>
      <c r="AL157" s="26" t="s">
        <v>77</v>
      </c>
      <c r="AM157" s="26"/>
      <c r="AN157" s="26"/>
      <c r="AO157" s="30" t="s">
        <v>104</v>
      </c>
      <c r="AP157" s="30"/>
      <c r="AQ157" s="30"/>
      <c r="AR157" s="30" t="s">
        <v>78</v>
      </c>
      <c r="AS157" s="30"/>
      <c r="AT157" s="30"/>
      <c r="AU157" s="26" t="s">
        <v>105</v>
      </c>
      <c r="AV157" s="26"/>
      <c r="AW157" s="26"/>
      <c r="AX157" s="30" t="s">
        <v>106</v>
      </c>
      <c r="AY157" s="30"/>
      <c r="AZ157" s="30"/>
      <c r="BA157" s="26" t="s">
        <v>107</v>
      </c>
      <c r="BB157" s="26"/>
      <c r="BC157" s="26"/>
      <c r="BD157" s="30" t="s">
        <v>108</v>
      </c>
      <c r="BE157" s="30"/>
      <c r="BF157" s="30"/>
      <c r="BG157" s="26" t="s">
        <v>109</v>
      </c>
      <c r="BH157" s="26"/>
      <c r="BI157" s="26"/>
      <c r="BJ157" s="30" t="s">
        <v>110</v>
      </c>
      <c r="BK157" s="30"/>
      <c r="BL157" s="30"/>
      <c r="CA157" s="1" t="s">
        <v>103</v>
      </c>
    </row>
    <row r="158" spans="1:79" s="6" customFormat="1" ht="12.75" customHeight="1" x14ac:dyDescent="0.2">
      <c r="A158" s="86">
        <v>1</v>
      </c>
      <c r="B158" s="87"/>
      <c r="C158" s="87"/>
      <c r="D158" s="100" t="s">
        <v>197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CA158" s="6" t="s">
        <v>43</v>
      </c>
    </row>
    <row r="159" spans="1:79" s="99" customFormat="1" ht="25.5" customHeight="1" x14ac:dyDescent="0.2">
      <c r="A159" s="89">
        <v>2</v>
      </c>
      <c r="B159" s="90"/>
      <c r="C159" s="90"/>
      <c r="D159" s="92" t="s">
        <v>198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4"/>
      <c r="W159" s="115" t="s">
        <v>173</v>
      </c>
      <c r="X159" s="115"/>
      <c r="Y159" s="115"/>
      <c r="Z159" s="115" t="s">
        <v>173</v>
      </c>
      <c r="AA159" s="115"/>
      <c r="AB159" s="115"/>
      <c r="AC159" s="115"/>
      <c r="AD159" s="115"/>
      <c r="AE159" s="115"/>
      <c r="AF159" s="115"/>
      <c r="AG159" s="115"/>
      <c r="AH159" s="115"/>
      <c r="AI159" s="115" t="s">
        <v>173</v>
      </c>
      <c r="AJ159" s="115"/>
      <c r="AK159" s="115"/>
      <c r="AL159" s="115" t="s">
        <v>173</v>
      </c>
      <c r="AM159" s="115"/>
      <c r="AN159" s="115"/>
      <c r="AO159" s="115"/>
      <c r="AP159" s="115"/>
      <c r="AQ159" s="115"/>
      <c r="AR159" s="115"/>
      <c r="AS159" s="115"/>
      <c r="AT159" s="115"/>
      <c r="AU159" s="115" t="s">
        <v>173</v>
      </c>
      <c r="AV159" s="115"/>
      <c r="AW159" s="115"/>
      <c r="AX159" s="115"/>
      <c r="AY159" s="115"/>
      <c r="AZ159" s="115"/>
      <c r="BA159" s="115" t="s">
        <v>173</v>
      </c>
      <c r="BB159" s="115"/>
      <c r="BC159" s="115"/>
      <c r="BD159" s="115"/>
      <c r="BE159" s="115"/>
      <c r="BF159" s="115"/>
      <c r="BG159" s="115" t="s">
        <v>173</v>
      </c>
      <c r="BH159" s="115"/>
      <c r="BI159" s="115"/>
      <c r="BJ159" s="115"/>
      <c r="BK159" s="115"/>
      <c r="BL159" s="115"/>
    </row>
    <row r="162" spans="1:79" ht="14.25" customHeight="1" x14ac:dyDescent="0.2">
      <c r="A162" s="29" t="s">
        <v>153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4.25" customHeight="1" x14ac:dyDescent="0.2">
      <c r="A163" s="29" t="s">
        <v>229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</row>
    <row r="164" spans="1:79" ht="15" customHeight="1" x14ac:dyDescent="0.2">
      <c r="A164" s="31" t="s">
        <v>211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</row>
    <row r="165" spans="1:79" ht="15" customHeight="1" x14ac:dyDescent="12.75">
      <c r="A165" s="27" t="s">
        <v>6</v>
      </c>
      <c r="B165" s="27"/>
      <c r="C165" s="27"/>
      <c r="D165" s="27"/>
      <c r="E165" s="27"/>
      <c r="F165" s="27"/>
      <c r="G165" s="27" t="s">
        <v>126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 t="s">
        <v>13</v>
      </c>
      <c r="U165" s="27"/>
      <c r="V165" s="27"/>
      <c r="W165" s="27"/>
      <c r="X165" s="27"/>
      <c r="Y165" s="27"/>
      <c r="Z165" s="27"/>
      <c r="AA165" s="36" t="s">
        <v>212</v>
      </c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7"/>
      <c r="AP165" s="36" t="s">
        <v>215</v>
      </c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8"/>
      <c r="BE165" s="36" t="s">
        <v>223</v>
      </c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8"/>
    </row>
    <row r="166" spans="1:79" ht="32.1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 t="s">
        <v>4</v>
      </c>
      <c r="AB166" s="27"/>
      <c r="AC166" s="27"/>
      <c r="AD166" s="27"/>
      <c r="AE166" s="27"/>
      <c r="AF166" s="27" t="s">
        <v>3</v>
      </c>
      <c r="AG166" s="27"/>
      <c r="AH166" s="27"/>
      <c r="AI166" s="27"/>
      <c r="AJ166" s="27"/>
      <c r="AK166" s="27" t="s">
        <v>89</v>
      </c>
      <c r="AL166" s="27"/>
      <c r="AM166" s="27"/>
      <c r="AN166" s="27"/>
      <c r="AO166" s="27"/>
      <c r="AP166" s="27" t="s">
        <v>4</v>
      </c>
      <c r="AQ166" s="27"/>
      <c r="AR166" s="27"/>
      <c r="AS166" s="27"/>
      <c r="AT166" s="27"/>
      <c r="AU166" s="27" t="s">
        <v>3</v>
      </c>
      <c r="AV166" s="27"/>
      <c r="AW166" s="27"/>
      <c r="AX166" s="27"/>
      <c r="AY166" s="27"/>
      <c r="AZ166" s="27" t="s">
        <v>96</v>
      </c>
      <c r="BA166" s="27"/>
      <c r="BB166" s="27"/>
      <c r="BC166" s="27"/>
      <c r="BD166" s="27"/>
      <c r="BE166" s="27" t="s">
        <v>4</v>
      </c>
      <c r="BF166" s="27"/>
      <c r="BG166" s="27"/>
      <c r="BH166" s="27"/>
      <c r="BI166" s="27"/>
      <c r="BJ166" s="27" t="s">
        <v>3</v>
      </c>
      <c r="BK166" s="27"/>
      <c r="BL166" s="27"/>
      <c r="BM166" s="27"/>
      <c r="BN166" s="27"/>
      <c r="BO166" s="27" t="s">
        <v>127</v>
      </c>
      <c r="BP166" s="27"/>
      <c r="BQ166" s="27"/>
      <c r="BR166" s="27"/>
      <c r="BS166" s="27"/>
    </row>
    <row r="167" spans="1:79" ht="15" customHeight="1" x14ac:dyDescent="0.2">
      <c r="A167" s="27">
        <v>1</v>
      </c>
      <c r="B167" s="27"/>
      <c r="C167" s="27"/>
      <c r="D167" s="27"/>
      <c r="E167" s="27"/>
      <c r="F167" s="27"/>
      <c r="G167" s="27">
        <v>2</v>
      </c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>
        <v>3</v>
      </c>
      <c r="U167" s="27"/>
      <c r="V167" s="27"/>
      <c r="W167" s="27"/>
      <c r="X167" s="27"/>
      <c r="Y167" s="27"/>
      <c r="Z167" s="27"/>
      <c r="AA167" s="27">
        <v>4</v>
      </c>
      <c r="AB167" s="27"/>
      <c r="AC167" s="27"/>
      <c r="AD167" s="27"/>
      <c r="AE167" s="27"/>
      <c r="AF167" s="27">
        <v>5</v>
      </c>
      <c r="AG167" s="27"/>
      <c r="AH167" s="27"/>
      <c r="AI167" s="27"/>
      <c r="AJ167" s="27"/>
      <c r="AK167" s="27">
        <v>6</v>
      </c>
      <c r="AL167" s="27"/>
      <c r="AM167" s="27"/>
      <c r="AN167" s="27"/>
      <c r="AO167" s="27"/>
      <c r="AP167" s="27">
        <v>7</v>
      </c>
      <c r="AQ167" s="27"/>
      <c r="AR167" s="27"/>
      <c r="AS167" s="27"/>
      <c r="AT167" s="27"/>
      <c r="AU167" s="27">
        <v>8</v>
      </c>
      <c r="AV167" s="27"/>
      <c r="AW167" s="27"/>
      <c r="AX167" s="27"/>
      <c r="AY167" s="27"/>
      <c r="AZ167" s="27">
        <v>9</v>
      </c>
      <c r="BA167" s="27"/>
      <c r="BB167" s="27"/>
      <c r="BC167" s="27"/>
      <c r="BD167" s="27"/>
      <c r="BE167" s="27">
        <v>10</v>
      </c>
      <c r="BF167" s="27"/>
      <c r="BG167" s="27"/>
      <c r="BH167" s="27"/>
      <c r="BI167" s="27"/>
      <c r="BJ167" s="27">
        <v>11</v>
      </c>
      <c r="BK167" s="27"/>
      <c r="BL167" s="27"/>
      <c r="BM167" s="27"/>
      <c r="BN167" s="27"/>
      <c r="BO167" s="27">
        <v>12</v>
      </c>
      <c r="BP167" s="27"/>
      <c r="BQ167" s="27"/>
      <c r="BR167" s="27"/>
      <c r="BS167" s="27"/>
    </row>
    <row r="168" spans="1:79" s="1" customFormat="1" ht="15" hidden="1" customHeight="1" x14ac:dyDescent="0.2">
      <c r="A168" s="26" t="s">
        <v>69</v>
      </c>
      <c r="B168" s="26"/>
      <c r="C168" s="26"/>
      <c r="D168" s="26"/>
      <c r="E168" s="26"/>
      <c r="F168" s="26"/>
      <c r="G168" s="67" t="s">
        <v>57</v>
      </c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 t="s">
        <v>79</v>
      </c>
      <c r="U168" s="67"/>
      <c r="V168" s="67"/>
      <c r="W168" s="67"/>
      <c r="X168" s="67"/>
      <c r="Y168" s="67"/>
      <c r="Z168" s="67"/>
      <c r="AA168" s="30" t="s">
        <v>65</v>
      </c>
      <c r="AB168" s="30"/>
      <c r="AC168" s="30"/>
      <c r="AD168" s="30"/>
      <c r="AE168" s="30"/>
      <c r="AF168" s="30" t="s">
        <v>66</v>
      </c>
      <c r="AG168" s="30"/>
      <c r="AH168" s="30"/>
      <c r="AI168" s="30"/>
      <c r="AJ168" s="30"/>
      <c r="AK168" s="50" t="s">
        <v>122</v>
      </c>
      <c r="AL168" s="50"/>
      <c r="AM168" s="50"/>
      <c r="AN168" s="50"/>
      <c r="AO168" s="50"/>
      <c r="AP168" s="30" t="s">
        <v>67</v>
      </c>
      <c r="AQ168" s="30"/>
      <c r="AR168" s="30"/>
      <c r="AS168" s="30"/>
      <c r="AT168" s="30"/>
      <c r="AU168" s="30" t="s">
        <v>68</v>
      </c>
      <c r="AV168" s="30"/>
      <c r="AW168" s="30"/>
      <c r="AX168" s="30"/>
      <c r="AY168" s="30"/>
      <c r="AZ168" s="50" t="s">
        <v>122</v>
      </c>
      <c r="BA168" s="50"/>
      <c r="BB168" s="50"/>
      <c r="BC168" s="50"/>
      <c r="BD168" s="50"/>
      <c r="BE168" s="30" t="s">
        <v>58</v>
      </c>
      <c r="BF168" s="30"/>
      <c r="BG168" s="30"/>
      <c r="BH168" s="30"/>
      <c r="BI168" s="30"/>
      <c r="BJ168" s="30" t="s">
        <v>59</v>
      </c>
      <c r="BK168" s="30"/>
      <c r="BL168" s="30"/>
      <c r="BM168" s="30"/>
      <c r="BN168" s="30"/>
      <c r="BO168" s="50" t="s">
        <v>122</v>
      </c>
      <c r="BP168" s="50"/>
      <c r="BQ168" s="50"/>
      <c r="BR168" s="50"/>
      <c r="BS168" s="50"/>
      <c r="CA168" s="1" t="s">
        <v>44</v>
      </c>
    </row>
    <row r="169" spans="1:79" s="99" customFormat="1" ht="45" customHeight="1" x14ac:dyDescent="0.2">
      <c r="A169" s="110">
        <v>1</v>
      </c>
      <c r="B169" s="110"/>
      <c r="C169" s="110"/>
      <c r="D169" s="110"/>
      <c r="E169" s="110"/>
      <c r="F169" s="110"/>
      <c r="G169" s="92" t="s">
        <v>199</v>
      </c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118" t="s">
        <v>200</v>
      </c>
      <c r="U169" s="93"/>
      <c r="V169" s="93"/>
      <c r="W169" s="93"/>
      <c r="X169" s="93"/>
      <c r="Y169" s="93"/>
      <c r="Z169" s="94"/>
      <c r="AA169" s="117">
        <v>0</v>
      </c>
      <c r="AB169" s="117"/>
      <c r="AC169" s="117"/>
      <c r="AD169" s="117"/>
      <c r="AE169" s="117"/>
      <c r="AF169" s="117">
        <v>0</v>
      </c>
      <c r="AG169" s="117"/>
      <c r="AH169" s="117"/>
      <c r="AI169" s="117"/>
      <c r="AJ169" s="117"/>
      <c r="AK169" s="117">
        <f>IF(ISNUMBER(AA169),AA169,0)+IF(ISNUMBER(AF169),AF169,0)</f>
        <v>0</v>
      </c>
      <c r="AL169" s="117"/>
      <c r="AM169" s="117"/>
      <c r="AN169" s="117"/>
      <c r="AO169" s="117"/>
      <c r="AP169" s="117">
        <v>0</v>
      </c>
      <c r="AQ169" s="117"/>
      <c r="AR169" s="117"/>
      <c r="AS169" s="117"/>
      <c r="AT169" s="117"/>
      <c r="AU169" s="117">
        <v>80000</v>
      </c>
      <c r="AV169" s="117"/>
      <c r="AW169" s="117"/>
      <c r="AX169" s="117"/>
      <c r="AY169" s="117"/>
      <c r="AZ169" s="117">
        <f>IF(ISNUMBER(AP169),AP169,0)+IF(ISNUMBER(AU169),AU169,0)</f>
        <v>80000</v>
      </c>
      <c r="BA169" s="117"/>
      <c r="BB169" s="117"/>
      <c r="BC169" s="117"/>
      <c r="BD169" s="117"/>
      <c r="BE169" s="117">
        <v>0</v>
      </c>
      <c r="BF169" s="117"/>
      <c r="BG169" s="117"/>
      <c r="BH169" s="117"/>
      <c r="BI169" s="117"/>
      <c r="BJ169" s="117">
        <v>100000</v>
      </c>
      <c r="BK169" s="117"/>
      <c r="BL169" s="117"/>
      <c r="BM169" s="117"/>
      <c r="BN169" s="117"/>
      <c r="BO169" s="117">
        <f>IF(ISNUMBER(BE169),BE169,0)+IF(ISNUMBER(BJ169),BJ169,0)</f>
        <v>100000</v>
      </c>
      <c r="BP169" s="117"/>
      <c r="BQ169" s="117"/>
      <c r="BR169" s="117"/>
      <c r="BS169" s="117"/>
      <c r="CA169" s="99" t="s">
        <v>45</v>
      </c>
    </row>
    <row r="170" spans="1:79" s="6" customFormat="1" ht="12.75" customHeight="1" x14ac:dyDescent="0.2">
      <c r="A170" s="85"/>
      <c r="B170" s="85"/>
      <c r="C170" s="85"/>
      <c r="D170" s="85"/>
      <c r="E170" s="85"/>
      <c r="F170" s="85"/>
      <c r="G170" s="100" t="s">
        <v>147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2"/>
      <c r="T170" s="119"/>
      <c r="U170" s="101"/>
      <c r="V170" s="101"/>
      <c r="W170" s="101"/>
      <c r="X170" s="101"/>
      <c r="Y170" s="101"/>
      <c r="Z170" s="102"/>
      <c r="AA170" s="116">
        <v>0</v>
      </c>
      <c r="AB170" s="116"/>
      <c r="AC170" s="116"/>
      <c r="AD170" s="116"/>
      <c r="AE170" s="116"/>
      <c r="AF170" s="116">
        <v>0</v>
      </c>
      <c r="AG170" s="116"/>
      <c r="AH170" s="116"/>
      <c r="AI170" s="116"/>
      <c r="AJ170" s="116"/>
      <c r="AK170" s="116">
        <f>IF(ISNUMBER(AA170),AA170,0)+IF(ISNUMBER(AF170),AF170,0)</f>
        <v>0</v>
      </c>
      <c r="AL170" s="116"/>
      <c r="AM170" s="116"/>
      <c r="AN170" s="116"/>
      <c r="AO170" s="116"/>
      <c r="AP170" s="116">
        <v>0</v>
      </c>
      <c r="AQ170" s="116"/>
      <c r="AR170" s="116"/>
      <c r="AS170" s="116"/>
      <c r="AT170" s="116"/>
      <c r="AU170" s="116">
        <v>80000</v>
      </c>
      <c r="AV170" s="116"/>
      <c r="AW170" s="116"/>
      <c r="AX170" s="116"/>
      <c r="AY170" s="116"/>
      <c r="AZ170" s="116">
        <f>IF(ISNUMBER(AP170),AP170,0)+IF(ISNUMBER(AU170),AU170,0)</f>
        <v>80000</v>
      </c>
      <c r="BA170" s="116"/>
      <c r="BB170" s="116"/>
      <c r="BC170" s="116"/>
      <c r="BD170" s="116"/>
      <c r="BE170" s="116">
        <v>0</v>
      </c>
      <c r="BF170" s="116"/>
      <c r="BG170" s="116"/>
      <c r="BH170" s="116"/>
      <c r="BI170" s="116"/>
      <c r="BJ170" s="116">
        <v>100000</v>
      </c>
      <c r="BK170" s="116"/>
      <c r="BL170" s="116"/>
      <c r="BM170" s="116"/>
      <c r="BN170" s="116"/>
      <c r="BO170" s="116">
        <f>IF(ISNUMBER(BE170),BE170,0)+IF(ISNUMBER(BJ170),BJ170,0)</f>
        <v>100000</v>
      </c>
      <c r="BP170" s="116"/>
      <c r="BQ170" s="116"/>
      <c r="BR170" s="116"/>
      <c r="BS170" s="116"/>
    </row>
    <row r="172" spans="1:79" ht="13.5" customHeight="1" x14ac:dyDescent="12.75">
      <c r="A172" s="29" t="s">
        <v>244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9" ht="15" customHeight="1" x14ac:dyDescent="0.2">
      <c r="A173" s="44" t="s">
        <v>211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</row>
    <row r="174" spans="1:79" ht="15" customHeight="1" x14ac:dyDescent="12.75">
      <c r="A174" s="27" t="s">
        <v>6</v>
      </c>
      <c r="B174" s="27"/>
      <c r="C174" s="27"/>
      <c r="D174" s="27"/>
      <c r="E174" s="27"/>
      <c r="F174" s="27"/>
      <c r="G174" s="27" t="s">
        <v>126</v>
      </c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 t="s">
        <v>13</v>
      </c>
      <c r="U174" s="27"/>
      <c r="V174" s="27"/>
      <c r="W174" s="27"/>
      <c r="X174" s="27"/>
      <c r="Y174" s="27"/>
      <c r="Z174" s="27"/>
      <c r="AA174" s="36" t="s">
        <v>233</v>
      </c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7"/>
      <c r="AP174" s="36" t="s">
        <v>238</v>
      </c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8"/>
    </row>
    <row r="175" spans="1:79" ht="32.1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 t="s">
        <v>4</v>
      </c>
      <c r="AB175" s="27"/>
      <c r="AC175" s="27"/>
      <c r="AD175" s="27"/>
      <c r="AE175" s="27"/>
      <c r="AF175" s="27" t="s">
        <v>3</v>
      </c>
      <c r="AG175" s="27"/>
      <c r="AH175" s="27"/>
      <c r="AI175" s="27"/>
      <c r="AJ175" s="27"/>
      <c r="AK175" s="27" t="s">
        <v>89</v>
      </c>
      <c r="AL175" s="27"/>
      <c r="AM175" s="27"/>
      <c r="AN175" s="27"/>
      <c r="AO175" s="27"/>
      <c r="AP175" s="27" t="s">
        <v>4</v>
      </c>
      <c r="AQ175" s="27"/>
      <c r="AR175" s="27"/>
      <c r="AS175" s="27"/>
      <c r="AT175" s="27"/>
      <c r="AU175" s="27" t="s">
        <v>3</v>
      </c>
      <c r="AV175" s="27"/>
      <c r="AW175" s="27"/>
      <c r="AX175" s="27"/>
      <c r="AY175" s="27"/>
      <c r="AZ175" s="27" t="s">
        <v>96</v>
      </c>
      <c r="BA175" s="27"/>
      <c r="BB175" s="27"/>
      <c r="BC175" s="27"/>
      <c r="BD175" s="27"/>
    </row>
    <row r="176" spans="1:79" ht="15" customHeight="1" x14ac:dyDescent="0.2">
      <c r="A176" s="27">
        <v>1</v>
      </c>
      <c r="B176" s="27"/>
      <c r="C176" s="27"/>
      <c r="D176" s="27"/>
      <c r="E176" s="27"/>
      <c r="F176" s="27"/>
      <c r="G176" s="27">
        <v>2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>
        <v>3</v>
      </c>
      <c r="U176" s="27"/>
      <c r="V176" s="27"/>
      <c r="W176" s="27"/>
      <c r="X176" s="27"/>
      <c r="Y176" s="27"/>
      <c r="Z176" s="27"/>
      <c r="AA176" s="27">
        <v>4</v>
      </c>
      <c r="AB176" s="27"/>
      <c r="AC176" s="27"/>
      <c r="AD176" s="27"/>
      <c r="AE176" s="27"/>
      <c r="AF176" s="27">
        <v>5</v>
      </c>
      <c r="AG176" s="27"/>
      <c r="AH176" s="27"/>
      <c r="AI176" s="27"/>
      <c r="AJ176" s="27"/>
      <c r="AK176" s="27">
        <v>6</v>
      </c>
      <c r="AL176" s="27"/>
      <c r="AM176" s="27"/>
      <c r="AN176" s="27"/>
      <c r="AO176" s="27"/>
      <c r="AP176" s="27">
        <v>7</v>
      </c>
      <c r="AQ176" s="27"/>
      <c r="AR176" s="27"/>
      <c r="AS176" s="27"/>
      <c r="AT176" s="27"/>
      <c r="AU176" s="27">
        <v>8</v>
      </c>
      <c r="AV176" s="27"/>
      <c r="AW176" s="27"/>
      <c r="AX176" s="27"/>
      <c r="AY176" s="27"/>
      <c r="AZ176" s="27">
        <v>9</v>
      </c>
      <c r="BA176" s="27"/>
      <c r="BB176" s="27"/>
      <c r="BC176" s="27"/>
      <c r="BD176" s="27"/>
    </row>
    <row r="177" spans="1:79" s="1" customFormat="1" ht="12" hidden="1" customHeight="1" x14ac:dyDescent="0.2">
      <c r="A177" s="26" t="s">
        <v>69</v>
      </c>
      <c r="B177" s="26"/>
      <c r="C177" s="26"/>
      <c r="D177" s="26"/>
      <c r="E177" s="26"/>
      <c r="F177" s="26"/>
      <c r="G177" s="67" t="s">
        <v>57</v>
      </c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 t="s">
        <v>79</v>
      </c>
      <c r="U177" s="67"/>
      <c r="V177" s="67"/>
      <c r="W177" s="67"/>
      <c r="X177" s="67"/>
      <c r="Y177" s="67"/>
      <c r="Z177" s="67"/>
      <c r="AA177" s="30" t="s">
        <v>60</v>
      </c>
      <c r="AB177" s="30"/>
      <c r="AC177" s="30"/>
      <c r="AD177" s="30"/>
      <c r="AE177" s="30"/>
      <c r="AF177" s="30" t="s">
        <v>61</v>
      </c>
      <c r="AG177" s="30"/>
      <c r="AH177" s="30"/>
      <c r="AI177" s="30"/>
      <c r="AJ177" s="30"/>
      <c r="AK177" s="50" t="s">
        <v>122</v>
      </c>
      <c r="AL177" s="50"/>
      <c r="AM177" s="50"/>
      <c r="AN177" s="50"/>
      <c r="AO177" s="50"/>
      <c r="AP177" s="30" t="s">
        <v>62</v>
      </c>
      <c r="AQ177" s="30"/>
      <c r="AR177" s="30"/>
      <c r="AS177" s="30"/>
      <c r="AT177" s="30"/>
      <c r="AU177" s="30" t="s">
        <v>63</v>
      </c>
      <c r="AV177" s="30"/>
      <c r="AW177" s="30"/>
      <c r="AX177" s="30"/>
      <c r="AY177" s="30"/>
      <c r="AZ177" s="50" t="s">
        <v>122</v>
      </c>
      <c r="BA177" s="50"/>
      <c r="BB177" s="50"/>
      <c r="BC177" s="50"/>
      <c r="BD177" s="50"/>
      <c r="CA177" s="1" t="s">
        <v>46</v>
      </c>
    </row>
    <row r="178" spans="1:79" s="99" customFormat="1" ht="45" customHeight="1" x14ac:dyDescent="0.2">
      <c r="A178" s="110">
        <v>1</v>
      </c>
      <c r="B178" s="110"/>
      <c r="C178" s="110"/>
      <c r="D178" s="110"/>
      <c r="E178" s="110"/>
      <c r="F178" s="110"/>
      <c r="G178" s="92" t="s">
        <v>199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118" t="s">
        <v>200</v>
      </c>
      <c r="U178" s="93"/>
      <c r="V178" s="93"/>
      <c r="W178" s="93"/>
      <c r="X178" s="93"/>
      <c r="Y178" s="93"/>
      <c r="Z178" s="94"/>
      <c r="AA178" s="117">
        <v>0</v>
      </c>
      <c r="AB178" s="117"/>
      <c r="AC178" s="117"/>
      <c r="AD178" s="117"/>
      <c r="AE178" s="117"/>
      <c r="AF178" s="117">
        <v>112400</v>
      </c>
      <c r="AG178" s="117"/>
      <c r="AH178" s="117"/>
      <c r="AI178" s="117"/>
      <c r="AJ178" s="117"/>
      <c r="AK178" s="117">
        <f>IF(ISNUMBER(AA178),AA178,0)+IF(ISNUMBER(AF178),AF178,0)</f>
        <v>112400</v>
      </c>
      <c r="AL178" s="117"/>
      <c r="AM178" s="117"/>
      <c r="AN178" s="117"/>
      <c r="AO178" s="117"/>
      <c r="AP178" s="117">
        <v>0</v>
      </c>
      <c r="AQ178" s="117"/>
      <c r="AR178" s="117"/>
      <c r="AS178" s="117"/>
      <c r="AT178" s="117"/>
      <c r="AU178" s="117">
        <v>121167</v>
      </c>
      <c r="AV178" s="117"/>
      <c r="AW178" s="117"/>
      <c r="AX178" s="117"/>
      <c r="AY178" s="117"/>
      <c r="AZ178" s="117">
        <f>IF(ISNUMBER(AP178),AP178,0)+IF(ISNUMBER(AU178),AU178,0)</f>
        <v>121167</v>
      </c>
      <c r="BA178" s="117"/>
      <c r="BB178" s="117"/>
      <c r="BC178" s="117"/>
      <c r="BD178" s="117"/>
      <c r="CA178" s="99" t="s">
        <v>47</v>
      </c>
    </row>
    <row r="179" spans="1:79" s="6" customFormat="1" x14ac:dyDescent="0.2">
      <c r="A179" s="85"/>
      <c r="B179" s="85"/>
      <c r="C179" s="85"/>
      <c r="D179" s="85"/>
      <c r="E179" s="85"/>
      <c r="F179" s="85"/>
      <c r="G179" s="100" t="s">
        <v>147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2"/>
      <c r="T179" s="119"/>
      <c r="U179" s="101"/>
      <c r="V179" s="101"/>
      <c r="W179" s="101"/>
      <c r="X179" s="101"/>
      <c r="Y179" s="101"/>
      <c r="Z179" s="102"/>
      <c r="AA179" s="116">
        <v>0</v>
      </c>
      <c r="AB179" s="116"/>
      <c r="AC179" s="116"/>
      <c r="AD179" s="116"/>
      <c r="AE179" s="116"/>
      <c r="AF179" s="116">
        <v>112400</v>
      </c>
      <c r="AG179" s="116"/>
      <c r="AH179" s="116"/>
      <c r="AI179" s="116"/>
      <c r="AJ179" s="116"/>
      <c r="AK179" s="116">
        <f>IF(ISNUMBER(AA179),AA179,0)+IF(ISNUMBER(AF179),AF179,0)</f>
        <v>112400</v>
      </c>
      <c r="AL179" s="116"/>
      <c r="AM179" s="116"/>
      <c r="AN179" s="116"/>
      <c r="AO179" s="116"/>
      <c r="AP179" s="116">
        <v>0</v>
      </c>
      <c r="AQ179" s="116"/>
      <c r="AR179" s="116"/>
      <c r="AS179" s="116"/>
      <c r="AT179" s="116"/>
      <c r="AU179" s="116">
        <v>121167</v>
      </c>
      <c r="AV179" s="116"/>
      <c r="AW179" s="116"/>
      <c r="AX179" s="116"/>
      <c r="AY179" s="116"/>
      <c r="AZ179" s="116">
        <f>IF(ISNUMBER(AP179),AP179,0)+IF(ISNUMBER(AU179),AU179,0)</f>
        <v>121167</v>
      </c>
      <c r="BA179" s="116"/>
      <c r="BB179" s="116"/>
      <c r="BC179" s="116"/>
      <c r="BD179" s="116"/>
    </row>
    <row r="182" spans="1:79" ht="14.25" customHeight="1" x14ac:dyDescent="12.75">
      <c r="A182" s="29" t="s">
        <v>245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">
      <c r="A183" s="44" t="s">
        <v>211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79" ht="23.1" customHeight="1" x14ac:dyDescent="0.2">
      <c r="A184" s="27" t="s">
        <v>128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51" t="s">
        <v>129</v>
      </c>
      <c r="O184" s="52"/>
      <c r="P184" s="52"/>
      <c r="Q184" s="52"/>
      <c r="R184" s="52"/>
      <c r="S184" s="52"/>
      <c r="T184" s="52"/>
      <c r="U184" s="53"/>
      <c r="V184" s="51" t="s">
        <v>130</v>
      </c>
      <c r="W184" s="52"/>
      <c r="X184" s="52"/>
      <c r="Y184" s="52"/>
      <c r="Z184" s="53"/>
      <c r="AA184" s="27" t="s">
        <v>212</v>
      </c>
      <c r="AB184" s="27"/>
      <c r="AC184" s="27"/>
      <c r="AD184" s="27"/>
      <c r="AE184" s="27"/>
      <c r="AF184" s="27"/>
      <c r="AG184" s="27"/>
      <c r="AH184" s="27"/>
      <c r="AI184" s="27"/>
      <c r="AJ184" s="27" t="s">
        <v>215</v>
      </c>
      <c r="AK184" s="27"/>
      <c r="AL184" s="27"/>
      <c r="AM184" s="27"/>
      <c r="AN184" s="27"/>
      <c r="AO184" s="27"/>
      <c r="AP184" s="27"/>
      <c r="AQ184" s="27"/>
      <c r="AR184" s="27"/>
      <c r="AS184" s="27" t="s">
        <v>223</v>
      </c>
      <c r="AT184" s="27"/>
      <c r="AU184" s="27"/>
      <c r="AV184" s="27"/>
      <c r="AW184" s="27"/>
      <c r="AX184" s="27"/>
      <c r="AY184" s="27"/>
      <c r="AZ184" s="27"/>
      <c r="BA184" s="27"/>
      <c r="BB184" s="27" t="s">
        <v>233</v>
      </c>
      <c r="BC184" s="27"/>
      <c r="BD184" s="27"/>
      <c r="BE184" s="27"/>
      <c r="BF184" s="27"/>
      <c r="BG184" s="27"/>
      <c r="BH184" s="27"/>
      <c r="BI184" s="27"/>
      <c r="BJ184" s="27"/>
      <c r="BK184" s="27" t="s">
        <v>238</v>
      </c>
      <c r="BL184" s="27"/>
      <c r="BM184" s="27"/>
      <c r="BN184" s="27"/>
      <c r="BO184" s="27"/>
      <c r="BP184" s="27"/>
      <c r="BQ184" s="27"/>
      <c r="BR184" s="27"/>
      <c r="BS184" s="27"/>
    </row>
    <row r="185" spans="1:79" ht="95.2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54"/>
      <c r="O185" s="55"/>
      <c r="P185" s="55"/>
      <c r="Q185" s="55"/>
      <c r="R185" s="55"/>
      <c r="S185" s="55"/>
      <c r="T185" s="55"/>
      <c r="U185" s="56"/>
      <c r="V185" s="54"/>
      <c r="W185" s="55"/>
      <c r="X185" s="55"/>
      <c r="Y185" s="55"/>
      <c r="Z185" s="56"/>
      <c r="AA185" s="74" t="s">
        <v>133</v>
      </c>
      <c r="AB185" s="74"/>
      <c r="AC185" s="74"/>
      <c r="AD185" s="74"/>
      <c r="AE185" s="74"/>
      <c r="AF185" s="74" t="s">
        <v>134</v>
      </c>
      <c r="AG185" s="74"/>
      <c r="AH185" s="74"/>
      <c r="AI185" s="74"/>
      <c r="AJ185" s="74" t="s">
        <v>133</v>
      </c>
      <c r="AK185" s="74"/>
      <c r="AL185" s="74"/>
      <c r="AM185" s="74"/>
      <c r="AN185" s="74"/>
      <c r="AO185" s="74" t="s">
        <v>134</v>
      </c>
      <c r="AP185" s="74"/>
      <c r="AQ185" s="74"/>
      <c r="AR185" s="74"/>
      <c r="AS185" s="74" t="s">
        <v>133</v>
      </c>
      <c r="AT185" s="74"/>
      <c r="AU185" s="74"/>
      <c r="AV185" s="74"/>
      <c r="AW185" s="74"/>
      <c r="AX185" s="74" t="s">
        <v>134</v>
      </c>
      <c r="AY185" s="74"/>
      <c r="AZ185" s="74"/>
      <c r="BA185" s="74"/>
      <c r="BB185" s="74" t="s">
        <v>133</v>
      </c>
      <c r="BC185" s="74"/>
      <c r="BD185" s="74"/>
      <c r="BE185" s="74"/>
      <c r="BF185" s="74"/>
      <c r="BG185" s="74" t="s">
        <v>134</v>
      </c>
      <c r="BH185" s="74"/>
      <c r="BI185" s="74"/>
      <c r="BJ185" s="74"/>
      <c r="BK185" s="74" t="s">
        <v>133</v>
      </c>
      <c r="BL185" s="74"/>
      <c r="BM185" s="74"/>
      <c r="BN185" s="74"/>
      <c r="BO185" s="74"/>
      <c r="BP185" s="74" t="s">
        <v>134</v>
      </c>
      <c r="BQ185" s="74"/>
      <c r="BR185" s="74"/>
      <c r="BS185" s="74"/>
    </row>
    <row r="186" spans="1:79" ht="15" customHeight="1" x14ac:dyDescent="0.2">
      <c r="A186" s="27">
        <v>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36">
        <v>2</v>
      </c>
      <c r="O186" s="37"/>
      <c r="P186" s="37"/>
      <c r="Q186" s="37"/>
      <c r="R186" s="37"/>
      <c r="S186" s="37"/>
      <c r="T186" s="37"/>
      <c r="U186" s="38"/>
      <c r="V186" s="27">
        <v>3</v>
      </c>
      <c r="W186" s="27"/>
      <c r="X186" s="27"/>
      <c r="Y186" s="27"/>
      <c r="Z186" s="27"/>
      <c r="AA186" s="27">
        <v>4</v>
      </c>
      <c r="AB186" s="27"/>
      <c r="AC186" s="27"/>
      <c r="AD186" s="27"/>
      <c r="AE186" s="27"/>
      <c r="AF186" s="27">
        <v>5</v>
      </c>
      <c r="AG186" s="27"/>
      <c r="AH186" s="27"/>
      <c r="AI186" s="27"/>
      <c r="AJ186" s="27">
        <v>6</v>
      </c>
      <c r="AK186" s="27"/>
      <c r="AL186" s="27"/>
      <c r="AM186" s="27"/>
      <c r="AN186" s="27"/>
      <c r="AO186" s="27">
        <v>7</v>
      </c>
      <c r="AP186" s="27"/>
      <c r="AQ186" s="27"/>
      <c r="AR186" s="27"/>
      <c r="AS186" s="27">
        <v>8</v>
      </c>
      <c r="AT186" s="27"/>
      <c r="AU186" s="27"/>
      <c r="AV186" s="27"/>
      <c r="AW186" s="27"/>
      <c r="AX186" s="27">
        <v>9</v>
      </c>
      <c r="AY186" s="27"/>
      <c r="AZ186" s="27"/>
      <c r="BA186" s="27"/>
      <c r="BB186" s="27">
        <v>10</v>
      </c>
      <c r="BC186" s="27"/>
      <c r="BD186" s="27"/>
      <c r="BE186" s="27"/>
      <c r="BF186" s="27"/>
      <c r="BG186" s="27">
        <v>11</v>
      </c>
      <c r="BH186" s="27"/>
      <c r="BI186" s="27"/>
      <c r="BJ186" s="27"/>
      <c r="BK186" s="27">
        <v>12</v>
      </c>
      <c r="BL186" s="27"/>
      <c r="BM186" s="27"/>
      <c r="BN186" s="27"/>
      <c r="BO186" s="27"/>
      <c r="BP186" s="27">
        <v>13</v>
      </c>
      <c r="BQ186" s="27"/>
      <c r="BR186" s="27"/>
      <c r="BS186" s="27"/>
    </row>
    <row r="187" spans="1:79" s="1" customFormat="1" ht="12" hidden="1" customHeight="1" x14ac:dyDescent="0.2">
      <c r="A187" s="67" t="s">
        <v>146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26" t="s">
        <v>131</v>
      </c>
      <c r="O187" s="26"/>
      <c r="P187" s="26"/>
      <c r="Q187" s="26"/>
      <c r="R187" s="26"/>
      <c r="S187" s="26"/>
      <c r="T187" s="26"/>
      <c r="U187" s="26"/>
      <c r="V187" s="26" t="s">
        <v>132</v>
      </c>
      <c r="W187" s="26"/>
      <c r="X187" s="26"/>
      <c r="Y187" s="26"/>
      <c r="Z187" s="26"/>
      <c r="AA187" s="30" t="s">
        <v>65</v>
      </c>
      <c r="AB187" s="30"/>
      <c r="AC187" s="30"/>
      <c r="AD187" s="30"/>
      <c r="AE187" s="30"/>
      <c r="AF187" s="30" t="s">
        <v>66</v>
      </c>
      <c r="AG187" s="30"/>
      <c r="AH187" s="30"/>
      <c r="AI187" s="30"/>
      <c r="AJ187" s="30" t="s">
        <v>67</v>
      </c>
      <c r="AK187" s="30"/>
      <c r="AL187" s="30"/>
      <c r="AM187" s="30"/>
      <c r="AN187" s="30"/>
      <c r="AO187" s="30" t="s">
        <v>68</v>
      </c>
      <c r="AP187" s="30"/>
      <c r="AQ187" s="30"/>
      <c r="AR187" s="30"/>
      <c r="AS187" s="30" t="s">
        <v>58</v>
      </c>
      <c r="AT187" s="30"/>
      <c r="AU187" s="30"/>
      <c r="AV187" s="30"/>
      <c r="AW187" s="30"/>
      <c r="AX187" s="30" t="s">
        <v>59</v>
      </c>
      <c r="AY187" s="30"/>
      <c r="AZ187" s="30"/>
      <c r="BA187" s="30"/>
      <c r="BB187" s="30" t="s">
        <v>60</v>
      </c>
      <c r="BC187" s="30"/>
      <c r="BD187" s="30"/>
      <c r="BE187" s="30"/>
      <c r="BF187" s="30"/>
      <c r="BG187" s="30" t="s">
        <v>61</v>
      </c>
      <c r="BH187" s="30"/>
      <c r="BI187" s="30"/>
      <c r="BJ187" s="30"/>
      <c r="BK187" s="30" t="s">
        <v>62</v>
      </c>
      <c r="BL187" s="30"/>
      <c r="BM187" s="30"/>
      <c r="BN187" s="30"/>
      <c r="BO187" s="30"/>
      <c r="BP187" s="30" t="s">
        <v>63</v>
      </c>
      <c r="BQ187" s="30"/>
      <c r="BR187" s="30"/>
      <c r="BS187" s="30"/>
      <c r="CA187" s="1" t="s">
        <v>48</v>
      </c>
    </row>
    <row r="188" spans="1:79" s="6" customFormat="1" ht="12.75" customHeight="1" x14ac:dyDescent="0.2">
      <c r="A188" s="120" t="s">
        <v>147</v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86"/>
      <c r="O188" s="87"/>
      <c r="P188" s="87"/>
      <c r="Q188" s="87"/>
      <c r="R188" s="87"/>
      <c r="S188" s="87"/>
      <c r="T188" s="87"/>
      <c r="U188" s="88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2"/>
      <c r="BQ188" s="123"/>
      <c r="BR188" s="123"/>
      <c r="BS188" s="124"/>
      <c r="CA188" s="6" t="s">
        <v>49</v>
      </c>
    </row>
    <row r="191" spans="1:79" ht="35.25" customHeight="1" x14ac:dyDescent="12.75">
      <c r="A191" s="29" t="s">
        <v>246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5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</row>
    <row r="193" spans="1:79" ht="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5" spans="1:79" ht="28.5" customHeight="1" x14ac:dyDescent="0.2">
      <c r="A195" s="34" t="s">
        <v>230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pans="1:79" ht="14.25" customHeight="1" x14ac:dyDescent="0.2">
      <c r="A196" s="29" t="s">
        <v>213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 x14ac:dyDescent="0.2">
      <c r="A197" s="31" t="s">
        <v>211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</row>
    <row r="198" spans="1:79" ht="42.95" customHeight="1" x14ac:dyDescent="0.2">
      <c r="A198" s="74" t="s">
        <v>135</v>
      </c>
      <c r="B198" s="74"/>
      <c r="C198" s="74"/>
      <c r="D198" s="74"/>
      <c r="E198" s="74"/>
      <c r="F198" s="74"/>
      <c r="G198" s="27" t="s">
        <v>19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 t="s">
        <v>15</v>
      </c>
      <c r="U198" s="27"/>
      <c r="V198" s="27"/>
      <c r="W198" s="27"/>
      <c r="X198" s="27"/>
      <c r="Y198" s="27"/>
      <c r="Z198" s="27" t="s">
        <v>14</v>
      </c>
      <c r="AA198" s="27"/>
      <c r="AB198" s="27"/>
      <c r="AC198" s="27"/>
      <c r="AD198" s="27"/>
      <c r="AE198" s="27" t="s">
        <v>136</v>
      </c>
      <c r="AF198" s="27"/>
      <c r="AG198" s="27"/>
      <c r="AH198" s="27"/>
      <c r="AI198" s="27"/>
      <c r="AJ198" s="27"/>
      <c r="AK198" s="27" t="s">
        <v>137</v>
      </c>
      <c r="AL198" s="27"/>
      <c r="AM198" s="27"/>
      <c r="AN198" s="27"/>
      <c r="AO198" s="27"/>
      <c r="AP198" s="27"/>
      <c r="AQ198" s="27" t="s">
        <v>138</v>
      </c>
      <c r="AR198" s="27"/>
      <c r="AS198" s="27"/>
      <c r="AT198" s="27"/>
      <c r="AU198" s="27"/>
      <c r="AV198" s="27"/>
      <c r="AW198" s="27" t="s">
        <v>98</v>
      </c>
      <c r="AX198" s="27"/>
      <c r="AY198" s="27"/>
      <c r="AZ198" s="27"/>
      <c r="BA198" s="27"/>
      <c r="BB198" s="27"/>
      <c r="BC198" s="27"/>
      <c r="BD198" s="27"/>
      <c r="BE198" s="27"/>
      <c r="BF198" s="27"/>
      <c r="BG198" s="27" t="s">
        <v>139</v>
      </c>
      <c r="BH198" s="27"/>
      <c r="BI198" s="27"/>
      <c r="BJ198" s="27"/>
      <c r="BK198" s="27"/>
      <c r="BL198" s="27"/>
    </row>
    <row r="199" spans="1:79" ht="39.950000000000003" customHeight="1" x14ac:dyDescent="0.2">
      <c r="A199" s="74"/>
      <c r="B199" s="74"/>
      <c r="C199" s="74"/>
      <c r="D199" s="74"/>
      <c r="E199" s="74"/>
      <c r="F199" s="74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 t="s">
        <v>17</v>
      </c>
      <c r="AX199" s="27"/>
      <c r="AY199" s="27"/>
      <c r="AZ199" s="27"/>
      <c r="BA199" s="27"/>
      <c r="BB199" s="27" t="s">
        <v>16</v>
      </c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pans="1:79" ht="15" customHeight="1" x14ac:dyDescent="0.2">
      <c r="A200" s="27">
        <v>1</v>
      </c>
      <c r="B200" s="27"/>
      <c r="C200" s="27"/>
      <c r="D200" s="27"/>
      <c r="E200" s="27"/>
      <c r="F200" s="27"/>
      <c r="G200" s="27">
        <v>2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>
        <v>3</v>
      </c>
      <c r="U200" s="27"/>
      <c r="V200" s="27"/>
      <c r="W200" s="27"/>
      <c r="X200" s="27"/>
      <c r="Y200" s="27"/>
      <c r="Z200" s="27">
        <v>4</v>
      </c>
      <c r="AA200" s="27"/>
      <c r="AB200" s="27"/>
      <c r="AC200" s="27"/>
      <c r="AD200" s="27"/>
      <c r="AE200" s="27">
        <v>5</v>
      </c>
      <c r="AF200" s="27"/>
      <c r="AG200" s="27"/>
      <c r="AH200" s="27"/>
      <c r="AI200" s="27"/>
      <c r="AJ200" s="27"/>
      <c r="AK200" s="27">
        <v>6</v>
      </c>
      <c r="AL200" s="27"/>
      <c r="AM200" s="27"/>
      <c r="AN200" s="27"/>
      <c r="AO200" s="27"/>
      <c r="AP200" s="27"/>
      <c r="AQ200" s="27">
        <v>7</v>
      </c>
      <c r="AR200" s="27"/>
      <c r="AS200" s="27"/>
      <c r="AT200" s="27"/>
      <c r="AU200" s="27"/>
      <c r="AV200" s="27"/>
      <c r="AW200" s="27">
        <v>8</v>
      </c>
      <c r="AX200" s="27"/>
      <c r="AY200" s="27"/>
      <c r="AZ200" s="27"/>
      <c r="BA200" s="27"/>
      <c r="BB200" s="27">
        <v>9</v>
      </c>
      <c r="BC200" s="27"/>
      <c r="BD200" s="27"/>
      <c r="BE200" s="27"/>
      <c r="BF200" s="27"/>
      <c r="BG200" s="27">
        <v>10</v>
      </c>
      <c r="BH200" s="27"/>
      <c r="BI200" s="27"/>
      <c r="BJ200" s="27"/>
      <c r="BK200" s="27"/>
      <c r="BL200" s="27"/>
    </row>
    <row r="201" spans="1:79" s="1" customFormat="1" ht="12" hidden="1" customHeight="1" x14ac:dyDescent="0.2">
      <c r="A201" s="26" t="s">
        <v>64</v>
      </c>
      <c r="B201" s="26"/>
      <c r="C201" s="26"/>
      <c r="D201" s="26"/>
      <c r="E201" s="26"/>
      <c r="F201" s="26"/>
      <c r="G201" s="67" t="s">
        <v>57</v>
      </c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30" t="s">
        <v>80</v>
      </c>
      <c r="U201" s="30"/>
      <c r="V201" s="30"/>
      <c r="W201" s="30"/>
      <c r="X201" s="30"/>
      <c r="Y201" s="30"/>
      <c r="Z201" s="30" t="s">
        <v>81</v>
      </c>
      <c r="AA201" s="30"/>
      <c r="AB201" s="30"/>
      <c r="AC201" s="30"/>
      <c r="AD201" s="30"/>
      <c r="AE201" s="30" t="s">
        <v>82</v>
      </c>
      <c r="AF201" s="30"/>
      <c r="AG201" s="30"/>
      <c r="AH201" s="30"/>
      <c r="AI201" s="30"/>
      <c r="AJ201" s="30"/>
      <c r="AK201" s="30" t="s">
        <v>83</v>
      </c>
      <c r="AL201" s="30"/>
      <c r="AM201" s="30"/>
      <c r="AN201" s="30"/>
      <c r="AO201" s="30"/>
      <c r="AP201" s="30"/>
      <c r="AQ201" s="78" t="s">
        <v>99</v>
      </c>
      <c r="AR201" s="30"/>
      <c r="AS201" s="30"/>
      <c r="AT201" s="30"/>
      <c r="AU201" s="30"/>
      <c r="AV201" s="30"/>
      <c r="AW201" s="30" t="s">
        <v>84</v>
      </c>
      <c r="AX201" s="30"/>
      <c r="AY201" s="30"/>
      <c r="AZ201" s="30"/>
      <c r="BA201" s="30"/>
      <c r="BB201" s="30" t="s">
        <v>85</v>
      </c>
      <c r="BC201" s="30"/>
      <c r="BD201" s="30"/>
      <c r="BE201" s="30"/>
      <c r="BF201" s="30"/>
      <c r="BG201" s="78" t="s">
        <v>100</v>
      </c>
      <c r="BH201" s="30"/>
      <c r="BI201" s="30"/>
      <c r="BJ201" s="30"/>
      <c r="BK201" s="30"/>
      <c r="BL201" s="30"/>
      <c r="CA201" s="1" t="s">
        <v>50</v>
      </c>
    </row>
    <row r="202" spans="1:79" s="6" customFormat="1" ht="12.75" customHeight="1" x14ac:dyDescent="0.2">
      <c r="A202" s="85"/>
      <c r="B202" s="85"/>
      <c r="C202" s="85"/>
      <c r="D202" s="85"/>
      <c r="E202" s="85"/>
      <c r="F202" s="85"/>
      <c r="G202" s="120" t="s">
        <v>147</v>
      </c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>
        <f>IF(ISNUMBER(AK202),AK202,0)-IF(ISNUMBER(AE202),AE202,0)</f>
        <v>0</v>
      </c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>
        <f>IF(ISNUMBER(Z202),Z202,0)+IF(ISNUMBER(AK202),AK202,0)</f>
        <v>0</v>
      </c>
      <c r="BH202" s="116"/>
      <c r="BI202" s="116"/>
      <c r="BJ202" s="116"/>
      <c r="BK202" s="116"/>
      <c r="BL202" s="116"/>
      <c r="CA202" s="6" t="s">
        <v>51</v>
      </c>
    </row>
    <row r="204" spans="1:79" ht="14.25" customHeight="1" x14ac:dyDescent="12.75">
      <c r="A204" s="29" t="s">
        <v>231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customHeight="1" x14ac:dyDescent="0.2">
      <c r="A205" s="31" t="s">
        <v>211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</row>
    <row r="206" spans="1:79" ht="18" customHeight="1" x14ac:dyDescent="0.2">
      <c r="A206" s="27" t="s">
        <v>135</v>
      </c>
      <c r="B206" s="27"/>
      <c r="C206" s="27"/>
      <c r="D206" s="27"/>
      <c r="E206" s="27"/>
      <c r="F206" s="27"/>
      <c r="G206" s="27" t="s">
        <v>19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 t="s">
        <v>217</v>
      </c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 t="s">
        <v>228</v>
      </c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42.9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 t="s">
        <v>140</v>
      </c>
      <c r="R207" s="27"/>
      <c r="S207" s="27"/>
      <c r="T207" s="27"/>
      <c r="U207" s="27"/>
      <c r="V207" s="74" t="s">
        <v>141</v>
      </c>
      <c r="W207" s="74"/>
      <c r="X207" s="74"/>
      <c r="Y207" s="74"/>
      <c r="Z207" s="27" t="s">
        <v>142</v>
      </c>
      <c r="AA207" s="27"/>
      <c r="AB207" s="27"/>
      <c r="AC207" s="27"/>
      <c r="AD207" s="27"/>
      <c r="AE207" s="27"/>
      <c r="AF207" s="27"/>
      <c r="AG207" s="27"/>
      <c r="AH207" s="27"/>
      <c r="AI207" s="27"/>
      <c r="AJ207" s="27" t="s">
        <v>143</v>
      </c>
      <c r="AK207" s="27"/>
      <c r="AL207" s="27"/>
      <c r="AM207" s="27"/>
      <c r="AN207" s="27"/>
      <c r="AO207" s="27" t="s">
        <v>20</v>
      </c>
      <c r="AP207" s="27"/>
      <c r="AQ207" s="27"/>
      <c r="AR207" s="27"/>
      <c r="AS207" s="27"/>
      <c r="AT207" s="74" t="s">
        <v>144</v>
      </c>
      <c r="AU207" s="74"/>
      <c r="AV207" s="74"/>
      <c r="AW207" s="74"/>
      <c r="AX207" s="27" t="s">
        <v>142</v>
      </c>
      <c r="AY207" s="27"/>
      <c r="AZ207" s="27"/>
      <c r="BA207" s="27"/>
      <c r="BB207" s="27"/>
      <c r="BC207" s="27"/>
      <c r="BD207" s="27"/>
      <c r="BE207" s="27"/>
      <c r="BF207" s="27"/>
      <c r="BG207" s="27"/>
      <c r="BH207" s="27" t="s">
        <v>145</v>
      </c>
      <c r="BI207" s="27"/>
      <c r="BJ207" s="27"/>
      <c r="BK207" s="27"/>
      <c r="BL207" s="27"/>
    </row>
    <row r="208" spans="1:79" ht="63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74"/>
      <c r="W208" s="74"/>
      <c r="X208" s="74"/>
      <c r="Y208" s="74"/>
      <c r="Z208" s="27" t="s">
        <v>17</v>
      </c>
      <c r="AA208" s="27"/>
      <c r="AB208" s="27"/>
      <c r="AC208" s="27"/>
      <c r="AD208" s="27"/>
      <c r="AE208" s="27" t="s">
        <v>16</v>
      </c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74"/>
      <c r="AU208" s="74"/>
      <c r="AV208" s="74"/>
      <c r="AW208" s="74"/>
      <c r="AX208" s="27" t="s">
        <v>17</v>
      </c>
      <c r="AY208" s="27"/>
      <c r="AZ208" s="27"/>
      <c r="BA208" s="27"/>
      <c r="BB208" s="27"/>
      <c r="BC208" s="27" t="s">
        <v>16</v>
      </c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15" customHeight="1" x14ac:dyDescent="0.2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>
        <v>3</v>
      </c>
      <c r="R209" s="27"/>
      <c r="S209" s="27"/>
      <c r="T209" s="27"/>
      <c r="U209" s="27"/>
      <c r="V209" s="27">
        <v>4</v>
      </c>
      <c r="W209" s="27"/>
      <c r="X209" s="27"/>
      <c r="Y209" s="27"/>
      <c r="Z209" s="27">
        <v>5</v>
      </c>
      <c r="AA209" s="27"/>
      <c r="AB209" s="27"/>
      <c r="AC209" s="27"/>
      <c r="AD209" s="27"/>
      <c r="AE209" s="27">
        <v>6</v>
      </c>
      <c r="AF209" s="27"/>
      <c r="AG209" s="27"/>
      <c r="AH209" s="27"/>
      <c r="AI209" s="27"/>
      <c r="AJ209" s="27">
        <v>7</v>
      </c>
      <c r="AK209" s="27"/>
      <c r="AL209" s="27"/>
      <c r="AM209" s="27"/>
      <c r="AN209" s="27"/>
      <c r="AO209" s="27">
        <v>8</v>
      </c>
      <c r="AP209" s="27"/>
      <c r="AQ209" s="27"/>
      <c r="AR209" s="27"/>
      <c r="AS209" s="27"/>
      <c r="AT209" s="27">
        <v>9</v>
      </c>
      <c r="AU209" s="27"/>
      <c r="AV209" s="27"/>
      <c r="AW209" s="27"/>
      <c r="AX209" s="27">
        <v>10</v>
      </c>
      <c r="AY209" s="27"/>
      <c r="AZ209" s="27"/>
      <c r="BA209" s="27"/>
      <c r="BB209" s="27"/>
      <c r="BC209" s="27">
        <v>11</v>
      </c>
      <c r="BD209" s="27"/>
      <c r="BE209" s="27"/>
      <c r="BF209" s="27"/>
      <c r="BG209" s="27"/>
      <c r="BH209" s="27">
        <v>12</v>
      </c>
      <c r="BI209" s="27"/>
      <c r="BJ209" s="27"/>
      <c r="BK209" s="27"/>
      <c r="BL209" s="27"/>
    </row>
    <row r="210" spans="1:79" s="1" customFormat="1" ht="12" hidden="1" customHeight="1" x14ac:dyDescent="0.2">
      <c r="A210" s="26" t="s">
        <v>64</v>
      </c>
      <c r="B210" s="26"/>
      <c r="C210" s="26"/>
      <c r="D210" s="26"/>
      <c r="E210" s="26"/>
      <c r="F210" s="26"/>
      <c r="G210" s="67" t="s">
        <v>57</v>
      </c>
      <c r="H210" s="67"/>
      <c r="I210" s="67"/>
      <c r="J210" s="67"/>
      <c r="K210" s="67"/>
      <c r="L210" s="67"/>
      <c r="M210" s="67"/>
      <c r="N210" s="67"/>
      <c r="O210" s="67"/>
      <c r="P210" s="67"/>
      <c r="Q210" s="30" t="s">
        <v>80</v>
      </c>
      <c r="R210" s="30"/>
      <c r="S210" s="30"/>
      <c r="T210" s="30"/>
      <c r="U210" s="30"/>
      <c r="V210" s="30" t="s">
        <v>81</v>
      </c>
      <c r="W210" s="30"/>
      <c r="X210" s="30"/>
      <c r="Y210" s="30"/>
      <c r="Z210" s="30" t="s">
        <v>82</v>
      </c>
      <c r="AA210" s="30"/>
      <c r="AB210" s="30"/>
      <c r="AC210" s="30"/>
      <c r="AD210" s="30"/>
      <c r="AE210" s="30" t="s">
        <v>83</v>
      </c>
      <c r="AF210" s="30"/>
      <c r="AG210" s="30"/>
      <c r="AH210" s="30"/>
      <c r="AI210" s="30"/>
      <c r="AJ210" s="78" t="s">
        <v>101</v>
      </c>
      <c r="AK210" s="30"/>
      <c r="AL210" s="30"/>
      <c r="AM210" s="30"/>
      <c r="AN210" s="30"/>
      <c r="AO210" s="30" t="s">
        <v>84</v>
      </c>
      <c r="AP210" s="30"/>
      <c r="AQ210" s="30"/>
      <c r="AR210" s="30"/>
      <c r="AS210" s="30"/>
      <c r="AT210" s="78" t="s">
        <v>102</v>
      </c>
      <c r="AU210" s="30"/>
      <c r="AV210" s="30"/>
      <c r="AW210" s="30"/>
      <c r="AX210" s="30" t="s">
        <v>85</v>
      </c>
      <c r="AY210" s="30"/>
      <c r="AZ210" s="30"/>
      <c r="BA210" s="30"/>
      <c r="BB210" s="30"/>
      <c r="BC210" s="30" t="s">
        <v>86</v>
      </c>
      <c r="BD210" s="30"/>
      <c r="BE210" s="30"/>
      <c r="BF210" s="30"/>
      <c r="BG210" s="30"/>
      <c r="BH210" s="78" t="s">
        <v>101</v>
      </c>
      <c r="BI210" s="30"/>
      <c r="BJ210" s="30"/>
      <c r="BK210" s="30"/>
      <c r="BL210" s="30"/>
      <c r="CA210" s="1" t="s">
        <v>52</v>
      </c>
    </row>
    <row r="211" spans="1:79" s="6" customFormat="1" ht="12.75" customHeight="1" x14ac:dyDescent="0.2">
      <c r="A211" s="85"/>
      <c r="B211" s="85"/>
      <c r="C211" s="85"/>
      <c r="D211" s="85"/>
      <c r="E211" s="85"/>
      <c r="F211" s="85"/>
      <c r="G211" s="120" t="s">
        <v>147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>
        <f>IF(ISNUMBER(Q211),Q211,0)-IF(ISNUMBER(Z211),Z211,0)</f>
        <v>0</v>
      </c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>
        <f>IF(ISNUMBER(V211),V211,0)-IF(ISNUMBER(Z211),Z211,0)-IF(ISNUMBER(AE211),AE211,0)</f>
        <v>0</v>
      </c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>
        <f>IF(ISNUMBER(AO211),AO211,0)-IF(ISNUMBER(AX211),AX211,0)</f>
        <v>0</v>
      </c>
      <c r="BI211" s="116"/>
      <c r="BJ211" s="116"/>
      <c r="BK211" s="116"/>
      <c r="BL211" s="116"/>
      <c r="CA211" s="6" t="s">
        <v>53</v>
      </c>
    </row>
    <row r="213" spans="1:79" ht="14.25" customHeight="1" x14ac:dyDescent="12.75">
      <c r="A213" s="29" t="s">
        <v>218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 x14ac:dyDescent="0.2">
      <c r="A214" s="31" t="s">
        <v>211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</row>
    <row r="215" spans="1:79" ht="42.95" customHeight="1" x14ac:dyDescent="0.2">
      <c r="A215" s="74" t="s">
        <v>135</v>
      </c>
      <c r="B215" s="74"/>
      <c r="C215" s="74"/>
      <c r="D215" s="74"/>
      <c r="E215" s="74"/>
      <c r="F215" s="74"/>
      <c r="G215" s="27" t="s">
        <v>19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 t="s">
        <v>15</v>
      </c>
      <c r="U215" s="27"/>
      <c r="V215" s="27"/>
      <c r="W215" s="27"/>
      <c r="X215" s="27"/>
      <c r="Y215" s="27"/>
      <c r="Z215" s="27" t="s">
        <v>14</v>
      </c>
      <c r="AA215" s="27"/>
      <c r="AB215" s="27"/>
      <c r="AC215" s="27"/>
      <c r="AD215" s="27"/>
      <c r="AE215" s="27" t="s">
        <v>214</v>
      </c>
      <c r="AF215" s="27"/>
      <c r="AG215" s="27"/>
      <c r="AH215" s="27"/>
      <c r="AI215" s="27"/>
      <c r="AJ215" s="27"/>
      <c r="AK215" s="27" t="s">
        <v>219</v>
      </c>
      <c r="AL215" s="27"/>
      <c r="AM215" s="27"/>
      <c r="AN215" s="27"/>
      <c r="AO215" s="27"/>
      <c r="AP215" s="27"/>
      <c r="AQ215" s="27" t="s">
        <v>232</v>
      </c>
      <c r="AR215" s="27"/>
      <c r="AS215" s="27"/>
      <c r="AT215" s="27"/>
      <c r="AU215" s="27"/>
      <c r="AV215" s="27"/>
      <c r="AW215" s="27" t="s">
        <v>18</v>
      </c>
      <c r="AX215" s="27"/>
      <c r="AY215" s="27"/>
      <c r="AZ215" s="27"/>
      <c r="BA215" s="27"/>
      <c r="BB215" s="27"/>
      <c r="BC215" s="27"/>
      <c r="BD215" s="27"/>
      <c r="BE215" s="27" t="s">
        <v>156</v>
      </c>
      <c r="BF215" s="27"/>
      <c r="BG215" s="27"/>
      <c r="BH215" s="27"/>
      <c r="BI215" s="27"/>
      <c r="BJ215" s="27"/>
      <c r="BK215" s="27"/>
      <c r="BL215" s="27"/>
    </row>
    <row r="216" spans="1:79" ht="21.75" customHeight="1" x14ac:dyDescent="0.2">
      <c r="A216" s="74"/>
      <c r="B216" s="74"/>
      <c r="C216" s="74"/>
      <c r="D216" s="74"/>
      <c r="E216" s="74"/>
      <c r="F216" s="74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</row>
    <row r="217" spans="1:79" ht="15" customHeight="1" x14ac:dyDescent="0.2">
      <c r="A217" s="27">
        <v>1</v>
      </c>
      <c r="B217" s="27"/>
      <c r="C217" s="27"/>
      <c r="D217" s="27"/>
      <c r="E217" s="27"/>
      <c r="F217" s="27"/>
      <c r="G217" s="27">
        <v>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>
        <v>3</v>
      </c>
      <c r="U217" s="27"/>
      <c r="V217" s="27"/>
      <c r="W217" s="27"/>
      <c r="X217" s="27"/>
      <c r="Y217" s="27"/>
      <c r="Z217" s="27">
        <v>4</v>
      </c>
      <c r="AA217" s="27"/>
      <c r="AB217" s="27"/>
      <c r="AC217" s="27"/>
      <c r="AD217" s="27"/>
      <c r="AE217" s="27">
        <v>5</v>
      </c>
      <c r="AF217" s="27"/>
      <c r="AG217" s="27"/>
      <c r="AH217" s="27"/>
      <c r="AI217" s="27"/>
      <c r="AJ217" s="27"/>
      <c r="AK217" s="27">
        <v>6</v>
      </c>
      <c r="AL217" s="27"/>
      <c r="AM217" s="27"/>
      <c r="AN217" s="27"/>
      <c r="AO217" s="27"/>
      <c r="AP217" s="27"/>
      <c r="AQ217" s="27">
        <v>7</v>
      </c>
      <c r="AR217" s="27"/>
      <c r="AS217" s="27"/>
      <c r="AT217" s="27"/>
      <c r="AU217" s="27"/>
      <c r="AV217" s="27"/>
      <c r="AW217" s="26">
        <v>8</v>
      </c>
      <c r="AX217" s="26"/>
      <c r="AY217" s="26"/>
      <c r="AZ217" s="26"/>
      <c r="BA217" s="26"/>
      <c r="BB217" s="26"/>
      <c r="BC217" s="26"/>
      <c r="BD217" s="26"/>
      <c r="BE217" s="26">
        <v>9</v>
      </c>
      <c r="BF217" s="26"/>
      <c r="BG217" s="26"/>
      <c r="BH217" s="26"/>
      <c r="BI217" s="26"/>
      <c r="BJ217" s="26"/>
      <c r="BK217" s="26"/>
      <c r="BL217" s="26"/>
    </row>
    <row r="218" spans="1:79" s="1" customFormat="1" ht="18.75" hidden="1" customHeight="1" x14ac:dyDescent="0.2">
      <c r="A218" s="26" t="s">
        <v>64</v>
      </c>
      <c r="B218" s="26"/>
      <c r="C218" s="26"/>
      <c r="D218" s="26"/>
      <c r="E218" s="26"/>
      <c r="F218" s="26"/>
      <c r="G218" s="67" t="s">
        <v>57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30" t="s">
        <v>80</v>
      </c>
      <c r="U218" s="30"/>
      <c r="V218" s="30"/>
      <c r="W218" s="30"/>
      <c r="X218" s="30"/>
      <c r="Y218" s="30"/>
      <c r="Z218" s="30" t="s">
        <v>81</v>
      </c>
      <c r="AA218" s="30"/>
      <c r="AB218" s="30"/>
      <c r="AC218" s="30"/>
      <c r="AD218" s="30"/>
      <c r="AE218" s="30" t="s">
        <v>82</v>
      </c>
      <c r="AF218" s="30"/>
      <c r="AG218" s="30"/>
      <c r="AH218" s="30"/>
      <c r="AI218" s="30"/>
      <c r="AJ218" s="30"/>
      <c r="AK218" s="30" t="s">
        <v>83</v>
      </c>
      <c r="AL218" s="30"/>
      <c r="AM218" s="30"/>
      <c r="AN218" s="30"/>
      <c r="AO218" s="30"/>
      <c r="AP218" s="30"/>
      <c r="AQ218" s="30" t="s">
        <v>84</v>
      </c>
      <c r="AR218" s="30"/>
      <c r="AS218" s="30"/>
      <c r="AT218" s="30"/>
      <c r="AU218" s="30"/>
      <c r="AV218" s="30"/>
      <c r="AW218" s="67" t="s">
        <v>87</v>
      </c>
      <c r="AX218" s="67"/>
      <c r="AY218" s="67"/>
      <c r="AZ218" s="67"/>
      <c r="BA218" s="67"/>
      <c r="BB218" s="67"/>
      <c r="BC218" s="67"/>
      <c r="BD218" s="67"/>
      <c r="BE218" s="67" t="s">
        <v>88</v>
      </c>
      <c r="BF218" s="67"/>
      <c r="BG218" s="67"/>
      <c r="BH218" s="67"/>
      <c r="BI218" s="67"/>
      <c r="BJ218" s="67"/>
      <c r="BK218" s="67"/>
      <c r="BL218" s="67"/>
      <c r="CA218" s="1" t="s">
        <v>54</v>
      </c>
    </row>
    <row r="219" spans="1:79" s="6" customFormat="1" ht="12.75" customHeight="1" x14ac:dyDescent="0.2">
      <c r="A219" s="85"/>
      <c r="B219" s="85"/>
      <c r="C219" s="85"/>
      <c r="D219" s="85"/>
      <c r="E219" s="85"/>
      <c r="F219" s="85"/>
      <c r="G219" s="120" t="s">
        <v>147</v>
      </c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CA219" s="6" t="s">
        <v>55</v>
      </c>
    </row>
    <row r="221" spans="1:79" ht="14.25" customHeight="1" x14ac:dyDescent="12.75">
      <c r="A221" s="29" t="s">
        <v>220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5" customHeight="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</row>
    <row r="223" spans="1:79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5" spans="1:64" ht="14.25" x14ac:dyDescent="0.2">
      <c r="A225" s="29" t="s">
        <v>247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ht="14.25" x14ac:dyDescent="0.2">
      <c r="A226" s="29" t="s">
        <v>221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ht="15" customHeight="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</row>
    <row r="228" spans="1:64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1" spans="1:64" ht="18.95" customHeight="1" x14ac:dyDescent="0.2">
      <c r="A231" s="129" t="s">
        <v>206</v>
      </c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22"/>
      <c r="AC231" s="22"/>
      <c r="AD231" s="22"/>
      <c r="AE231" s="22"/>
      <c r="AF231" s="22"/>
      <c r="AG231" s="22"/>
      <c r="AH231" s="42"/>
      <c r="AI231" s="42"/>
      <c r="AJ231" s="42"/>
      <c r="AK231" s="42"/>
      <c r="AL231" s="42"/>
      <c r="AM231" s="42"/>
      <c r="AN231" s="42"/>
      <c r="AO231" s="42"/>
      <c r="AP231" s="42"/>
      <c r="AQ231" s="22"/>
      <c r="AR231" s="22"/>
      <c r="AS231" s="22"/>
      <c r="AT231" s="22"/>
      <c r="AU231" s="130" t="s">
        <v>208</v>
      </c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</row>
    <row r="232" spans="1:64" ht="12.75" customHeight="1" x14ac:dyDescent="0.2">
      <c r="AB232" s="23"/>
      <c r="AC232" s="23"/>
      <c r="AD232" s="23"/>
      <c r="AE232" s="23"/>
      <c r="AF232" s="23"/>
      <c r="AG232" s="23"/>
      <c r="AH232" s="28" t="s">
        <v>1</v>
      </c>
      <c r="AI232" s="28"/>
      <c r="AJ232" s="28"/>
      <c r="AK232" s="28"/>
      <c r="AL232" s="28"/>
      <c r="AM232" s="28"/>
      <c r="AN232" s="28"/>
      <c r="AO232" s="28"/>
      <c r="AP232" s="28"/>
      <c r="AQ232" s="23"/>
      <c r="AR232" s="23"/>
      <c r="AS232" s="23"/>
      <c r="AT232" s="23"/>
      <c r="AU232" s="28" t="s">
        <v>171</v>
      </c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</row>
    <row r="233" spans="1:64" ht="15" x14ac:dyDescent="0.2">
      <c r="AB233" s="23"/>
      <c r="AC233" s="23"/>
      <c r="AD233" s="23"/>
      <c r="AE233" s="23"/>
      <c r="AF233" s="23"/>
      <c r="AG233" s="23"/>
      <c r="AH233" s="24"/>
      <c r="AI233" s="24"/>
      <c r="AJ233" s="24"/>
      <c r="AK233" s="24"/>
      <c r="AL233" s="24"/>
      <c r="AM233" s="24"/>
      <c r="AN233" s="24"/>
      <c r="AO233" s="24"/>
      <c r="AP233" s="24"/>
      <c r="AQ233" s="23"/>
      <c r="AR233" s="23"/>
      <c r="AS233" s="23"/>
      <c r="AT233" s="23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</row>
    <row r="234" spans="1:64" ht="18" customHeight="1" x14ac:dyDescent="0.2">
      <c r="A234" s="129" t="s">
        <v>207</v>
      </c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23"/>
      <c r="AC234" s="23"/>
      <c r="AD234" s="23"/>
      <c r="AE234" s="23"/>
      <c r="AF234" s="23"/>
      <c r="AG234" s="23"/>
      <c r="AH234" s="43"/>
      <c r="AI234" s="43"/>
      <c r="AJ234" s="43"/>
      <c r="AK234" s="43"/>
      <c r="AL234" s="43"/>
      <c r="AM234" s="43"/>
      <c r="AN234" s="43"/>
      <c r="AO234" s="43"/>
      <c r="AP234" s="43"/>
      <c r="AQ234" s="23"/>
      <c r="AR234" s="23"/>
      <c r="AS234" s="23"/>
      <c r="AT234" s="23"/>
      <c r="AU234" s="131" t="s">
        <v>254</v>
      </c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</row>
    <row r="235" spans="1:64" ht="12" customHeight="1" x14ac:dyDescent="0.2">
      <c r="AB235" s="23"/>
      <c r="AC235" s="23"/>
      <c r="AD235" s="23"/>
      <c r="AE235" s="23"/>
      <c r="AF235" s="23"/>
      <c r="AG235" s="23"/>
      <c r="AH235" s="28" t="s">
        <v>1</v>
      </c>
      <c r="AI235" s="28"/>
      <c r="AJ235" s="28"/>
      <c r="AK235" s="28"/>
      <c r="AL235" s="28"/>
      <c r="AM235" s="28"/>
      <c r="AN235" s="28"/>
      <c r="AO235" s="28"/>
      <c r="AP235" s="28"/>
      <c r="AQ235" s="23"/>
      <c r="AR235" s="23"/>
      <c r="AS235" s="23"/>
      <c r="AT235" s="23"/>
      <c r="AU235" s="28" t="s">
        <v>171</v>
      </c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</sheetData>
  <mergeCells count="1430">
    <mergeCell ref="AU179:AY179"/>
    <mergeCell ref="AZ179:BD179"/>
    <mergeCell ref="A179:F179"/>
    <mergeCell ref="G179:S179"/>
    <mergeCell ref="T179:Z179"/>
    <mergeCell ref="AA179:AE179"/>
    <mergeCell ref="AF179:AJ179"/>
    <mergeCell ref="AK179:AO179"/>
    <mergeCell ref="AP179:AT179"/>
    <mergeCell ref="BO170:BS170"/>
    <mergeCell ref="AK170:AO170"/>
    <mergeCell ref="AP170:AT170"/>
    <mergeCell ref="AU170:AY170"/>
    <mergeCell ref="AZ170:BD170"/>
    <mergeCell ref="BE170:BI170"/>
    <mergeCell ref="BJ170:BN170"/>
    <mergeCell ref="A170:F170"/>
    <mergeCell ref="G170:S170"/>
    <mergeCell ref="T170:Z170"/>
    <mergeCell ref="AA170:AE170"/>
    <mergeCell ref="AF170:AJ170"/>
    <mergeCell ref="AX159:AZ159"/>
    <mergeCell ref="BA159:BC159"/>
    <mergeCell ref="BD159:BF159"/>
    <mergeCell ref="BG159:BI159"/>
    <mergeCell ref="BJ159:BL159"/>
    <mergeCell ref="A159:C159"/>
    <mergeCell ref="D159:V159"/>
    <mergeCell ref="W159:Y159"/>
    <mergeCell ref="Z159:AB159"/>
    <mergeCell ref="AC159:AE159"/>
    <mergeCell ref="AF159:AH159"/>
    <mergeCell ref="AI159:AK159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4:AA234"/>
    <mergeCell ref="AH234:AP234"/>
    <mergeCell ref="AU234:BF234"/>
    <mergeCell ref="AH235:AP235"/>
    <mergeCell ref="AU235:BF235"/>
    <mergeCell ref="A31:D31"/>
    <mergeCell ref="E31:T31"/>
    <mergeCell ref="U31:Y31"/>
    <mergeCell ref="Z31:AD31"/>
    <mergeCell ref="AE31:AH31"/>
    <mergeCell ref="A227:BL227"/>
    <mergeCell ref="A231:AA231"/>
    <mergeCell ref="AH231:AP231"/>
    <mergeCell ref="AU231:BF231"/>
    <mergeCell ref="AH232:AP232"/>
    <mergeCell ref="AU232:BF232"/>
    <mergeCell ref="AW219:BD219"/>
    <mergeCell ref="BE219:BL219"/>
    <mergeCell ref="A221:BL221"/>
    <mergeCell ref="A222:BL222"/>
    <mergeCell ref="A225:BL225"/>
    <mergeCell ref="A226:BL226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214:BL214"/>
    <mergeCell ref="A215:F216"/>
    <mergeCell ref="G215:S216"/>
    <mergeCell ref="T215:Y216"/>
    <mergeCell ref="Z215:AD216"/>
    <mergeCell ref="AE215:AJ216"/>
    <mergeCell ref="AK215:AP216"/>
    <mergeCell ref="AQ215:AV216"/>
    <mergeCell ref="AW215:BD216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T207:AW208"/>
    <mergeCell ref="AX207:BG207"/>
    <mergeCell ref="BH207:BL208"/>
    <mergeCell ref="Z208:AD208"/>
    <mergeCell ref="AE208:AI208"/>
    <mergeCell ref="AX208:BB208"/>
    <mergeCell ref="BC208:BG208"/>
    <mergeCell ref="A205:BL205"/>
    <mergeCell ref="A206:F208"/>
    <mergeCell ref="G206:P208"/>
    <mergeCell ref="Q206:AN206"/>
    <mergeCell ref="AO206:BL206"/>
    <mergeCell ref="Q207:U208"/>
    <mergeCell ref="V207:Y208"/>
    <mergeCell ref="Z207:AI207"/>
    <mergeCell ref="AJ207:AN208"/>
    <mergeCell ref="AO207:AS208"/>
    <mergeCell ref="AK202:AP202"/>
    <mergeCell ref="AQ202:AV202"/>
    <mergeCell ref="AW202:BA202"/>
    <mergeCell ref="BB202:BF202"/>
    <mergeCell ref="BG202:BL202"/>
    <mergeCell ref="A204:BL204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Q198:AV199"/>
    <mergeCell ref="AW198:BF198"/>
    <mergeCell ref="BG198:BL199"/>
    <mergeCell ref="AW199:BA199"/>
    <mergeCell ref="BB199:BF199"/>
    <mergeCell ref="A200:F200"/>
    <mergeCell ref="G200:S200"/>
    <mergeCell ref="T200:Y200"/>
    <mergeCell ref="Z200:AD200"/>
    <mergeCell ref="AE200:AJ200"/>
    <mergeCell ref="A198:F199"/>
    <mergeCell ref="G198:S199"/>
    <mergeCell ref="T198:Y199"/>
    <mergeCell ref="Z198:AD199"/>
    <mergeCell ref="AE198:AJ199"/>
    <mergeCell ref="AK198:AP199"/>
    <mergeCell ref="BP188:BS188"/>
    <mergeCell ref="A191:BL191"/>
    <mergeCell ref="A192:BL192"/>
    <mergeCell ref="A195:BL195"/>
    <mergeCell ref="A196:BL196"/>
    <mergeCell ref="A197:BL197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A182:BL182"/>
    <mergeCell ref="A183:BM183"/>
    <mergeCell ref="A184:M185"/>
    <mergeCell ref="N184:U185"/>
    <mergeCell ref="V184:Z185"/>
    <mergeCell ref="AA184:AI184"/>
    <mergeCell ref="AJ184:AR184"/>
    <mergeCell ref="AS184:BA184"/>
    <mergeCell ref="BB184:BJ184"/>
    <mergeCell ref="BK184:BS184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Z178:BD178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P175:AT175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172:BL172"/>
    <mergeCell ref="A173:BD173"/>
    <mergeCell ref="A174:F175"/>
    <mergeCell ref="G174:S175"/>
    <mergeCell ref="T174:Z175"/>
    <mergeCell ref="AA174:AO174"/>
    <mergeCell ref="AP174:BD174"/>
    <mergeCell ref="AA175:AE175"/>
    <mergeCell ref="AF175:AJ175"/>
    <mergeCell ref="AK175:AO175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4:BS164"/>
    <mergeCell ref="A165:F166"/>
    <mergeCell ref="G165:S166"/>
    <mergeCell ref="T165:Z166"/>
    <mergeCell ref="AA165:AO165"/>
    <mergeCell ref="AP165:BD165"/>
    <mergeCell ref="BE165:BS165"/>
    <mergeCell ref="AA166:AE166"/>
    <mergeCell ref="AF166:AJ166"/>
    <mergeCell ref="AK166:AO166"/>
    <mergeCell ref="BA158:BC158"/>
    <mergeCell ref="BD158:BF158"/>
    <mergeCell ref="BG158:BI158"/>
    <mergeCell ref="BJ158:BL158"/>
    <mergeCell ref="A162:BL162"/>
    <mergeCell ref="A163:BS163"/>
    <mergeCell ref="AL159:AN159"/>
    <mergeCell ref="AO159:AQ159"/>
    <mergeCell ref="AR159:AT159"/>
    <mergeCell ref="AU159:AW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BJ154:BL155"/>
    <mergeCell ref="W155:Y155"/>
    <mergeCell ref="Z155:AB155"/>
    <mergeCell ref="AC155:AE155"/>
    <mergeCell ref="AF155:AH155"/>
    <mergeCell ref="AI155:AK155"/>
    <mergeCell ref="AL155:AN155"/>
    <mergeCell ref="AO155:AQ155"/>
    <mergeCell ref="AR155:AT155"/>
    <mergeCell ref="BG153:BL153"/>
    <mergeCell ref="W154:AB154"/>
    <mergeCell ref="AC154:AH154"/>
    <mergeCell ref="AI154:AN154"/>
    <mergeCell ref="AO154:AT154"/>
    <mergeCell ref="AU154:AW155"/>
    <mergeCell ref="AX154:AZ155"/>
    <mergeCell ref="BA154:BC155"/>
    <mergeCell ref="BD154:BF155"/>
    <mergeCell ref="BG154:BI155"/>
    <mergeCell ref="A153:C155"/>
    <mergeCell ref="D153:V155"/>
    <mergeCell ref="W153:AH153"/>
    <mergeCell ref="AI153:AT153"/>
    <mergeCell ref="AU153:AZ153"/>
    <mergeCell ref="BA153:BF153"/>
    <mergeCell ref="AT148:AX148"/>
    <mergeCell ref="AY148:BC148"/>
    <mergeCell ref="BD148:BH148"/>
    <mergeCell ref="BI148:BM148"/>
    <mergeCell ref="BN148:BR148"/>
    <mergeCell ref="A152:BL152"/>
    <mergeCell ref="BI149:BM149"/>
    <mergeCell ref="BN149:BR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29:AT129"/>
    <mergeCell ref="AU129:AY129"/>
    <mergeCell ref="AZ129:BD129"/>
    <mergeCell ref="BE129:BI129"/>
    <mergeCell ref="A142:BL142"/>
    <mergeCell ref="A143:BR143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1:BX111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3:AV73"/>
    <mergeCell ref="AW73:BA73"/>
    <mergeCell ref="BB73:BF73"/>
    <mergeCell ref="BG73:BK73"/>
    <mergeCell ref="A76:BL76"/>
    <mergeCell ref="A77:BK77"/>
    <mergeCell ref="AW74:BA74"/>
    <mergeCell ref="BB74:BF74"/>
    <mergeCell ref="BG74:BK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6:BY56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2:BA42"/>
    <mergeCell ref="BB42:BF42"/>
    <mergeCell ref="BG42:BK42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58 A101">
    <cfRule type="cellIs" dxfId="50" priority="55" stopIfTrue="1" operator="equal">
      <formula>A91</formula>
    </cfRule>
  </conditionalFormatting>
  <conditionalFormatting sqref="A111:C111 A129:C129">
    <cfRule type="cellIs" dxfId="49" priority="56" stopIfTrue="1" operator="equal">
      <formula>A110</formula>
    </cfRule>
    <cfRule type="cellIs" dxfId="48" priority="57" stopIfTrue="1" operator="equal">
      <formula>0</formula>
    </cfRule>
  </conditionalFormatting>
  <conditionalFormatting sqref="A93">
    <cfRule type="cellIs" dxfId="47" priority="54" stopIfTrue="1" operator="equal">
      <formula>A92</formula>
    </cfRule>
  </conditionalFormatting>
  <conditionalFormatting sqref="A103">
    <cfRule type="cellIs" dxfId="46" priority="59" stopIfTrue="1" operator="equal">
      <formula>A101</formula>
    </cfRule>
  </conditionalFormatting>
  <conditionalFormatting sqref="A102">
    <cfRule type="cellIs" dxfId="45" priority="52" stopIfTrue="1" operator="equal">
      <formula>A101</formula>
    </cfRule>
  </conditionalFormatting>
  <conditionalFormatting sqref="A159">
    <cfRule type="cellIs" dxfId="44" priority="2" stopIfTrue="1" operator="equal">
      <formula>A158</formula>
    </cfRule>
  </conditionalFormatting>
  <conditionalFormatting sqref="A112:C112">
    <cfRule type="cellIs" dxfId="43" priority="49" stopIfTrue="1" operator="equal">
      <formula>A111</formula>
    </cfRule>
    <cfRule type="cellIs" dxfId="42" priority="50" stopIfTrue="1" operator="equal">
      <formula>0</formula>
    </cfRule>
  </conditionalFormatting>
  <conditionalFormatting sqref="A113:C113">
    <cfRule type="cellIs" dxfId="41" priority="47" stopIfTrue="1" operator="equal">
      <formula>A112</formula>
    </cfRule>
    <cfRule type="cellIs" dxfId="40" priority="48" stopIfTrue="1" operator="equal">
      <formula>0</formula>
    </cfRule>
  </conditionalFormatting>
  <conditionalFormatting sqref="A114:C114">
    <cfRule type="cellIs" dxfId="39" priority="45" stopIfTrue="1" operator="equal">
      <formula>A113</formula>
    </cfRule>
    <cfRule type="cellIs" dxfId="38" priority="46" stopIfTrue="1" operator="equal">
      <formula>0</formula>
    </cfRule>
  </conditionalFormatting>
  <conditionalFormatting sqref="A115:C115">
    <cfRule type="cellIs" dxfId="37" priority="43" stopIfTrue="1" operator="equal">
      <formula>A114</formula>
    </cfRule>
    <cfRule type="cellIs" dxfId="36" priority="44" stopIfTrue="1" operator="equal">
      <formula>0</formula>
    </cfRule>
  </conditionalFormatting>
  <conditionalFormatting sqref="A116:C116">
    <cfRule type="cellIs" dxfId="35" priority="41" stopIfTrue="1" operator="equal">
      <formula>A115</formula>
    </cfRule>
    <cfRule type="cellIs" dxfId="34" priority="42" stopIfTrue="1" operator="equal">
      <formula>0</formula>
    </cfRule>
  </conditionalFormatting>
  <conditionalFormatting sqref="A117:C117">
    <cfRule type="cellIs" dxfId="33" priority="39" stopIfTrue="1" operator="equal">
      <formula>A116</formula>
    </cfRule>
    <cfRule type="cellIs" dxfId="32" priority="40" stopIfTrue="1" operator="equal">
      <formula>0</formula>
    </cfRule>
  </conditionalFormatting>
  <conditionalFormatting sqref="A118:C118">
    <cfRule type="cellIs" dxfId="31" priority="37" stopIfTrue="1" operator="equal">
      <formula>A117</formula>
    </cfRule>
    <cfRule type="cellIs" dxfId="30" priority="38" stopIfTrue="1" operator="equal">
      <formula>0</formula>
    </cfRule>
  </conditionalFormatting>
  <conditionalFormatting sqref="A119:C119">
    <cfRule type="cellIs" dxfId="29" priority="35" stopIfTrue="1" operator="equal">
      <formula>A118</formula>
    </cfRule>
    <cfRule type="cellIs" dxfId="28" priority="36" stopIfTrue="1" operator="equal">
      <formula>0</formula>
    </cfRule>
  </conditionalFormatting>
  <conditionalFormatting sqref="A120:C120">
    <cfRule type="cellIs" dxfId="27" priority="33" stopIfTrue="1" operator="equal">
      <formula>A119</formula>
    </cfRule>
    <cfRule type="cellIs" dxfId="26" priority="34" stopIfTrue="1" operator="equal">
      <formula>0</formula>
    </cfRule>
  </conditionalFormatting>
  <conditionalFormatting sqref="A121:C121">
    <cfRule type="cellIs" dxfId="25" priority="31" stopIfTrue="1" operator="equal">
      <formula>A120</formula>
    </cfRule>
    <cfRule type="cellIs" dxfId="24" priority="32" stopIfTrue="1" operator="equal">
      <formula>0</formula>
    </cfRule>
  </conditionalFormatting>
  <conditionalFormatting sqref="A122:C122">
    <cfRule type="cellIs" dxfId="23" priority="29" stopIfTrue="1" operator="equal">
      <formula>A121</formula>
    </cfRule>
    <cfRule type="cellIs" dxfId="22" priority="30" stopIfTrue="1" operator="equal">
      <formula>0</formula>
    </cfRule>
  </conditionalFormatting>
  <conditionalFormatting sqref="A130:C130">
    <cfRule type="cellIs" dxfId="21" priority="25" stopIfTrue="1" operator="equal">
      <formula>A129</formula>
    </cfRule>
    <cfRule type="cellIs" dxfId="20" priority="26" stopIfTrue="1" operator="equal">
      <formula>0</formula>
    </cfRule>
  </conditionalFormatting>
  <conditionalFormatting sqref="A131:C131">
    <cfRule type="cellIs" dxfId="19" priority="23" stopIfTrue="1" operator="equal">
      <formula>A130</formula>
    </cfRule>
    <cfRule type="cellIs" dxfId="18" priority="24" stopIfTrue="1" operator="equal">
      <formula>0</formula>
    </cfRule>
  </conditionalFormatting>
  <conditionalFormatting sqref="A132:C132">
    <cfRule type="cellIs" dxfId="17" priority="21" stopIfTrue="1" operator="equal">
      <formula>A131</formula>
    </cfRule>
    <cfRule type="cellIs" dxfId="16" priority="22" stopIfTrue="1" operator="equal">
      <formula>0</formula>
    </cfRule>
  </conditionalFormatting>
  <conditionalFormatting sqref="A133:C133">
    <cfRule type="cellIs" dxfId="15" priority="19" stopIfTrue="1" operator="equal">
      <formula>A132</formula>
    </cfRule>
    <cfRule type="cellIs" dxfId="14" priority="20" stopIfTrue="1" operator="equal">
      <formula>0</formula>
    </cfRule>
  </conditionalFormatting>
  <conditionalFormatting sqref="A134:C134">
    <cfRule type="cellIs" dxfId="13" priority="17" stopIfTrue="1" operator="equal">
      <formula>A133</formula>
    </cfRule>
    <cfRule type="cellIs" dxfId="12" priority="18" stopIfTrue="1" operator="equal">
      <formula>0</formula>
    </cfRule>
  </conditionalFormatting>
  <conditionalFormatting sqref="A135:C135">
    <cfRule type="cellIs" dxfId="11" priority="15" stopIfTrue="1" operator="equal">
      <formula>A134</formula>
    </cfRule>
    <cfRule type="cellIs" dxfId="10" priority="16" stopIfTrue="1" operator="equal">
      <formula>0</formula>
    </cfRule>
  </conditionalFormatting>
  <conditionalFormatting sqref="A136:C136">
    <cfRule type="cellIs" dxfId="9" priority="13" stopIfTrue="1" operator="equal">
      <formula>A135</formula>
    </cfRule>
    <cfRule type="cellIs" dxfId="8" priority="14" stopIfTrue="1" operator="equal">
      <formula>0</formula>
    </cfRule>
  </conditionalFormatting>
  <conditionalFormatting sqref="A137:C137">
    <cfRule type="cellIs" dxfId="7" priority="11" stopIfTrue="1" operator="equal">
      <formula>A136</formula>
    </cfRule>
    <cfRule type="cellIs" dxfId="6" priority="12" stopIfTrue="1" operator="equal">
      <formula>0</formula>
    </cfRule>
  </conditionalFormatting>
  <conditionalFormatting sqref="A138:C138">
    <cfRule type="cellIs" dxfId="5" priority="9" stopIfTrue="1" operator="equal">
      <formula>A137</formula>
    </cfRule>
    <cfRule type="cellIs" dxfId="4" priority="10" stopIfTrue="1" operator="equal">
      <formula>0</formula>
    </cfRule>
  </conditionalFormatting>
  <conditionalFormatting sqref="A139:C139">
    <cfRule type="cellIs" dxfId="3" priority="7" stopIfTrue="1" operator="equal">
      <formula>A138</formula>
    </cfRule>
    <cfRule type="cellIs" dxfId="2" priority="8" stopIfTrue="1" operator="equal">
      <formula>0</formula>
    </cfRule>
  </conditionalFormatting>
  <conditionalFormatting sqref="A140:C140">
    <cfRule type="cellIs" dxfId="1" priority="5" stopIfTrue="1" operator="equal">
      <formula>A139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КПК1218311</vt:lpstr>
      <vt:lpstr>'Додаток2 КПК1218311'!Область_печати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2024-12-31T10:34:01Z</dcterms:modified>
</cp:coreProperties>
</file>