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8340" sheetId="2" r:id="rId1"/>
  </sheets>
  <definedNames>
    <definedName name="_xlnm.Print_Area" localSheetId="0">КПК1218340!$A$1:$BM$83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<sst xmlns="http://schemas.openxmlformats.org/spreadsheetml/2006/main" count="134" uniqueCount="101">
  <si>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</si>
  <si>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</si>
  <si>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</si>
  <si>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</si>
  <si>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</si>
  <si>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</si>
  <si>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</si>
  <si>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</si>
  <si>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</si>
  <si>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</si>
  <si>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</si>
  <si>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</si>
  <si>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</si>
  <si>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</si>
  <si>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</si>
  <si>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</si>
  <si>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</si>
  <si>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</si>
  <si>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</si>
  <si>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</si>
  <si>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</si>
  <si>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</si>
  <si>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</si>
  <si>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</si>
  <si>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</si>
  <si>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</si>
  <si>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</si>
  <si>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</si>
  <si>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</si>
  <si>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</si>
  <si>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</si>
  <si>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</si>
  <si>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</si>
  <si>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</si>
  <si>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</si>
  <si>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</si>
  <si>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</si>
  <si>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</si>
  <si>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</si>
  <si>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</si>
  <si>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</si>
  <si>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</si>
  <si>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</si>
  <si>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</si>
  <si>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</si>
  <si>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</si>
  <si>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</si>
  <si>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</si>
  <si>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</si>
  <si>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</si>
  <si>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</si>
  <si>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</si>
  <si>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</si>
  <si>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</si>
  <si>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</si>
  <si>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</si>
  <si>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</si>
  <si>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</si>
  <si>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</si>
  <si>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</si>
  <si>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</si>
  <si>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</si>
  <si>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</si>
  <si>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</si>
  <si>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екологічної безпеки, запобігання забруднення підземних вод</t>
  </si>
  <si>
    <t>Забезпечення охорони підземних вод та ліквідація їх забруднення</t>
  </si>
  <si>
    <t>Впровадження заходів з охорони підземних вод та ліквідації джерел їх забруднення</t>
  </si>
  <si>
    <t>УСЬОГО</t>
  </si>
  <si>
    <t>Програма охорони навколишнього природного середовища Дунаєвецької міської ради на 2021-2025 роки</t>
  </si>
  <si>
    <t>затрат</t>
  </si>
  <si>
    <t>Z1</t>
  </si>
  <si>
    <t>Обсяг видатків на охорону підземних вод та ліквідацію джерел їх забруднення</t>
  </si>
  <si>
    <t>тис.грн.</t>
  </si>
  <si>
    <t>розрахунок</t>
  </si>
  <si>
    <t>продукту</t>
  </si>
  <si>
    <t>Кількість послуг, які заплановано оплатити для охорони підземних вод та ліквідації їх забруднення</t>
  </si>
  <si>
    <t>послуга</t>
  </si>
  <si>
    <t>ефективності</t>
  </si>
  <si>
    <t>Середня вартість однієї послуги по охороні підземних вод та ліквідації їх забруднення</t>
  </si>
  <si>
    <t>Бюджетний кодекс України, Закон України «Про місцеве самоврядування в Україні», Постанова КМУ від 17.09.1996 року №1147 «Про затвердження переліку видів діяльності, що належать до природоохоронних заходів», Закон України «Про Державний бюджет України на 2025 рік» №4059-IX  від 19.11.2024 року, Програма охорони навколишнього природного середовища Дунаєвецької міської ради на 2021-2025 роки,  рішення сесії Дунаєвецької міської ради  «Про внесення змін до  бюджету Дунаєвецької міської територіальної громади на 2025 рік» від 13.02.2025 року №3-97/2025</t>
  </si>
  <si>
    <t>Запобігання та ліквідація забруднення підземних вод</t>
  </si>
  <si>
    <t>1200000</t>
  </si>
  <si>
    <t>25.02.2025</t>
  </si>
  <si>
    <t>10/2025-о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</si>
  <si>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</si>
  <si>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</si>
  <si>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</si>
  <si>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 відділу 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</si>
  <si>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</si>
  <si>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</si>
  <si>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</si>
  <si>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</si>
  <si>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</si>
  <si>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</si>
  <si>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</si>
  <si>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1218340</t>
  </si>
  <si>
    <t>Природоохоронні заходи за рахунок цільових фондів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</si>
  <si>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</si>
  <si>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</si>
  <si>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8340</t>
  </si>
  <si>
    <t>0540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</si>
</sst>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topLeftCell="A2" zoomScaleNormal="100" zoomScaleSheetLayoutView="100" workbookViewId="0">
      <selection activeCell="AO79" sqref="AO79:BG7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84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85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 t="s">
        <v>82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83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8" t="s">
        <v>81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85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8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97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95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96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99000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99000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6" t="s">
        <v>79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80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99000</v>
      </c>
      <c r="AL49" s="58"/>
      <c r="AM49" s="58"/>
      <c r="AN49" s="58"/>
      <c r="AO49" s="58"/>
      <c r="AP49" s="58"/>
      <c r="AQ49" s="58"/>
      <c r="AR49" s="58"/>
      <c r="AS49" s="58">
        <f>AC49+AK49</f>
        <v>99000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0</v>
      </c>
      <c r="AD50" s="93"/>
      <c r="AE50" s="93"/>
      <c r="AF50" s="93"/>
      <c r="AG50" s="93"/>
      <c r="AH50" s="93"/>
      <c r="AI50" s="93"/>
      <c r="AJ50" s="93"/>
      <c r="AK50" s="93">
        <v>99000</v>
      </c>
      <c r="AL50" s="93"/>
      <c r="AM50" s="93"/>
      <c r="AN50" s="93"/>
      <c r="AO50" s="93"/>
      <c r="AP50" s="93"/>
      <c r="AQ50" s="93"/>
      <c r="AR50" s="93"/>
      <c r="AS50" s="93">
        <f>AC50+AK50</f>
        <v>99000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99000</v>
      </c>
      <c r="AK58" s="58"/>
      <c r="AL58" s="58"/>
      <c r="AM58" s="58"/>
      <c r="AN58" s="58"/>
      <c r="AO58" s="58"/>
      <c r="AP58" s="58"/>
      <c r="AQ58" s="58"/>
      <c r="AR58" s="58">
        <f>AB58+AJ58</f>
        <v>99000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0</v>
      </c>
      <c r="AC59" s="93"/>
      <c r="AD59" s="93"/>
      <c r="AE59" s="93"/>
      <c r="AF59" s="93"/>
      <c r="AG59" s="93"/>
      <c r="AH59" s="93"/>
      <c r="AI59" s="93"/>
      <c r="AJ59" s="93">
        <v>99000</v>
      </c>
      <c r="AK59" s="93"/>
      <c r="AL59" s="93"/>
      <c r="AM59" s="93"/>
      <c r="AN59" s="93"/>
      <c r="AO59" s="93"/>
      <c r="AP59" s="93"/>
      <c r="AQ59" s="93"/>
      <c r="AR59" s="93">
        <f>AB59+AJ59</f>
        <v>99000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99</v>
      </c>
      <c r="AX66" s="58"/>
      <c r="AY66" s="58"/>
      <c r="AZ66" s="58"/>
      <c r="BA66" s="58"/>
      <c r="BB66" s="58"/>
      <c r="BC66" s="58"/>
      <c r="BD66" s="58"/>
      <c r="BE66" s="58">
        <v>99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9">
        <v>0</v>
      </c>
      <c r="B67" s="89"/>
      <c r="C67" s="89"/>
      <c r="D67" s="89"/>
      <c r="E67" s="89"/>
      <c r="F67" s="89"/>
      <c r="G67" s="101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5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4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76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</v>
      </c>
      <c r="AX68" s="58"/>
      <c r="AY68" s="58"/>
      <c r="AZ68" s="58"/>
      <c r="BA68" s="58"/>
      <c r="BB68" s="58"/>
      <c r="BC68" s="58"/>
      <c r="BD68" s="58"/>
      <c r="BE68" s="58">
        <v>10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9">
        <v>0</v>
      </c>
      <c r="B69" s="89"/>
      <c r="C69" s="89"/>
      <c r="D69" s="89"/>
      <c r="E69" s="89"/>
      <c r="F69" s="89"/>
      <c r="G69" s="101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5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4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72</v>
      </c>
      <c r="AA70" s="73"/>
      <c r="AB70" s="73"/>
      <c r="AC70" s="73"/>
      <c r="AD70" s="73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9.9</v>
      </c>
      <c r="AX70" s="58"/>
      <c r="AY70" s="58"/>
      <c r="AZ70" s="58"/>
      <c r="BA70" s="58"/>
      <c r="BB70" s="58"/>
      <c r="BC70" s="58"/>
      <c r="BD70" s="58"/>
      <c r="BE70" s="58">
        <v>9.9</v>
      </c>
      <c r="BF70" s="58"/>
      <c r="BG70" s="58"/>
      <c r="BH70" s="58"/>
      <c r="BI70" s="58"/>
      <c r="BJ70" s="58"/>
      <c r="BK70" s="58"/>
      <c r="BL70" s="58"/>
    </row>
    <row r="71" spans="1:79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">
      <c r="A73" s="113" t="s">
        <v>87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5"/>
      <c r="AO73" s="115" t="s">
        <v>89</v>
      </c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</row>
    <row r="74" spans="1:79" x14ac:dyDescent="0.2">
      <c r="W74" s="76" t="s">
        <v>5</v>
      </c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O74" s="76" t="s">
        <v>63</v>
      </c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spans="1:79" ht="15.75" customHeight="1" x14ac:dyDescent="0.2">
      <c r="A75" s="74" t="s">
        <v>3</v>
      </c>
      <c r="B75" s="74"/>
      <c r="C75" s="74"/>
      <c r="D75" s="74"/>
      <c r="E75" s="74"/>
      <c r="F75" s="74"/>
    </row>
    <row r="76" spans="1:79" ht="13.15" customHeight="1" x14ac:dyDescent="0.2">
      <c r="A76" s="110" t="s">
        <v>86</v>
      </c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</row>
    <row r="77" spans="1:79" x14ac:dyDescent="0.2">
      <c r="A77" s="82" t="s">
        <v>46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</row>
    <row r="78" spans="1:79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75" customHeight="1" x14ac:dyDescent="0.2">
      <c r="A79" s="113" t="s">
        <v>88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5" t="s">
        <v>90</v>
      </c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17" x14ac:dyDescent="0.2">
      <c r="A81" s="117">
        <v>45713</v>
      </c>
      <c r="B81" s="83"/>
      <c r="C81" s="83"/>
      <c r="D81" s="83"/>
      <c r="E81" s="83"/>
      <c r="F81" s="83"/>
      <c r="G81" s="83"/>
      <c r="H81" s="83"/>
    </row>
    <row r="82" spans="1:17" x14ac:dyDescent="0.2">
      <c r="A82" s="76" t="s">
        <v>44</v>
      </c>
      <c r="B82" s="76"/>
      <c r="C82" s="76"/>
      <c r="D82" s="76"/>
      <c r="E82" s="76"/>
      <c r="F82" s="76"/>
      <c r="G82" s="76"/>
      <c r="H82" s="76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5"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3:F63"/>
    <mergeCell ref="A64:F64"/>
    <mergeCell ref="Z64:AD64"/>
    <mergeCell ref="A61:BL61"/>
    <mergeCell ref="A62:F62"/>
    <mergeCell ref="AE62:AN62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5:F75"/>
    <mergeCell ref="A65:F65"/>
    <mergeCell ref="Z65:AD65"/>
    <mergeCell ref="AE65:AN65"/>
    <mergeCell ref="A73:V73"/>
    <mergeCell ref="W73:AM73"/>
    <mergeCell ref="W74:AM74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3:BG73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3" priority="15" stopIfTrue="1" operator="equal">
      <formula>$G64</formula>
    </cfRule>
  </conditionalFormatting>
  <conditionalFormatting sqref="D49">
    <cfRule type="cellIs" dxfId="12" priority="16" stopIfTrue="1" operator="equal">
      <formula>$D48</formula>
    </cfRule>
  </conditionalFormatting>
  <conditionalFormatting sqref="A65:F65">
    <cfRule type="cellIs" dxfId="11" priority="17" stopIfTrue="1" operator="equal">
      <formula>0</formula>
    </cfRule>
  </conditionalFormatting>
  <conditionalFormatting sqref="D50">
    <cfRule type="cellIs" dxfId="10" priority="14" stopIfTrue="1" operator="equal">
      <formula>$D49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КПК1218340</vt:lpstr>
      <vt:lpstr>КПК1218340!Область_печати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2025-02-25T10:44:46Z</cp:lastPrinted>
  <dcterms:created xsi:type="dcterms:W3CDTF">2016-08-15T09:54:21Z</dcterms:created>
  <dcterms:modified xsi:type="dcterms:W3CDTF">2025-02-25T11:11:14Z</dcterms:modified>
</cp:coreProperties>
</file>