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0\AppData\Local\Temp\7zO4E1CBC48\"/>
    </mc:Choice>
  </mc:AlternateContent>
  <xr:revisionPtr revIDLastSave="0" documentId="13_ncr:1_{F8EC5A6D-5CCA-4DA6-88D7-7716D2C9D16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2" l="1"/>
  <c r="E23" i="2"/>
  <c r="E18" i="2"/>
  <c r="E17" i="2" s="1"/>
  <c r="E39" i="2" s="1"/>
</calcChain>
</file>

<file path=xl/sharedStrings.xml><?xml version="1.0" encoding="utf-8"?>
<sst xmlns="http://schemas.openxmlformats.org/spreadsheetml/2006/main" count="58" uniqueCount="57">
  <si>
    <t>Код</t>
  </si>
  <si>
    <t>Показник</t>
  </si>
  <si>
    <t>Затверджений план на рік</t>
  </si>
  <si>
    <t>План на рік з урахуванням змін</t>
  </si>
  <si>
    <t>01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</si>
  <si>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</si>
  <si>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</si>
  <si>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</si>
  <si>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</si>
  <si>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</si>
  <si>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</si>
  <si>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</si>
  <si>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</si>
  <si>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</si>
  <si>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</si>
  <si>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</si>
  <si>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</si>
  <si>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</si>
  <si>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</si>
  <si>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</si>
  <si>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</si>
  <si>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</si>
  <si>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</si>
  <si>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</si>
  <si>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</si>
  <si>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</si>
  <si>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</si>
  <si>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</si>
  <si>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</si>
  <si>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</si>
  <si>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</si>
  <si>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</si>
  <si>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</si>
  <si>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</si>
  <si>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</si>
  <si>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тис.грн.</t>
  </si>
  <si>
    <t xml:space="preserve">Касові видатки </t>
  </si>
  <si>
    <t>Аналіз видатків  розвитку  за  січень-лютий 2025 року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</si>
  <si>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</si>
  <si>
    <t>Капітальний ремонт котельні по вул. Соборна 7/6 в м.Дунаївці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</si>
  <si>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</si>
  <si>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Капітальний ремонт міського туалету по вул.Красінських м.Дунаївці ( з виготовленням ПКД  та технічним наглядом)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</si>
  <si>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</si>
  <si>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</si>
  <si>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</si>
  <si>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Співфінансування централізованого придбання шкільного автобуса</t>
  </si>
  <si>
    <t>Завершення утеплення фасаду  Ліцею №2</t>
  </si>
  <si>
    <t>Отримання генератора (грошова допомога ООН)</t>
  </si>
  <si>
    <t>Реконструкція частини будівлі тиру під котельню на твердому паливі</t>
  </si>
  <si>
    <t>Придбання гематологічного аналізатора</t>
  </si>
  <si>
    <t>Придбання аналізатора біохімічного автоматичного</t>
  </si>
  <si>
    <t>Виготовлення проекту землеустрою щодо встановлення меж території громади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</si>
  <si>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</si>
  <si>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</si>
  <si>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 xml:space="preserve">Забезпечення пожежної безпеки та тезногенної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</si>
  <si>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</si>
  <si>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Часткове виконання проекту "Нове будівництво когенераційної установки за адресою вул. Тернавська, 1-А, м.Дунаївці, Дунаєвецької територіальної громади, Кам'янець-Подільського району"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</si>
</sst>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7" fillId="0" borderId="0"/>
    <xf numFmtId="0" fontId="5" fillId="0" borderId="0"/>
  </cellStyleXfs>
  <cellXfs count="21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6" fillId="0" borderId="0" xfId="67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4" fontId="28" fillId="0" borderId="1" xfId="1" applyNumberFormat="1" applyFont="1" applyBorder="1" applyAlignment="1">
      <alignment vertical="center"/>
    </xf>
    <xf numFmtId="0" fontId="28" fillId="0" borderId="1" xfId="68" applyFont="1" applyBorder="1" applyAlignment="1">
      <alignment wrapText="1"/>
    </xf>
    <xf numFmtId="2" fontId="28" fillId="0" borderId="1" xfId="68" applyNumberFormat="1" applyFont="1" applyBorder="1"/>
    <xf numFmtId="0" fontId="28" fillId="0" borderId="1" xfId="68" applyFont="1" applyBorder="1" applyAlignment="1">
      <alignment vertical="center" wrapText="1"/>
    </xf>
    <xf numFmtId="164" fontId="28" fillId="0" borderId="1" xfId="68" applyNumberFormat="1" applyFont="1" applyBorder="1" applyAlignment="1">
      <alignment vertical="center"/>
    </xf>
    <xf numFmtId="0" fontId="28" fillId="24" borderId="1" xfId="68" applyFont="1" applyFill="1" applyBorder="1" applyAlignment="1">
      <alignment vertical="center" wrapText="1"/>
    </xf>
    <xf numFmtId="0" fontId="25" fillId="0" borderId="0" xfId="67" applyFont="1" applyAlignment="1">
      <alignment horizontal="center"/>
    </xf>
  </cellXfs>
  <cellStyles count="69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2 2" xfId="68" xr:uid="{00000000-0005-0000-0000-000039000000}"/>
    <cellStyle name="Обычный 3" xfId="57" xr:uid="{00000000-0005-0000-0000-00003A000000}"/>
    <cellStyle name="Обычный_Лист1" xfId="67" xr:uid="{00000000-0005-0000-0000-00003B000000}"/>
    <cellStyle name="Підсумок" xfId="58" xr:uid="{00000000-0005-0000-0000-00003C000000}"/>
    <cellStyle name="Поганий" xfId="59" xr:uid="{00000000-0005-0000-0000-00003D000000}"/>
    <cellStyle name="Примечание 2" xfId="60" xr:uid="{00000000-0005-0000-0000-00003E000000}"/>
    <cellStyle name="Примітка" xfId="61" xr:uid="{00000000-0005-0000-0000-00003F000000}"/>
    <cellStyle name="Результат" xfId="62" xr:uid="{00000000-0005-0000-0000-000040000000}"/>
    <cellStyle name="Середній" xfId="63" xr:uid="{00000000-0005-0000-0000-000041000000}"/>
    <cellStyle name="Стиль 1" xfId="64" xr:uid="{00000000-0005-0000-0000-000042000000}"/>
    <cellStyle name="Текст попередження" xfId="65" xr:uid="{00000000-0005-0000-0000-000043000000}"/>
    <cellStyle name="Текст пояснення" xfId="66" xr:uid="{00000000-0005-0000-0000-000044000000}"/>
  </cellStyles>
  <dxfs count="3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49"/>
  <sheetViews>
    <sheetView tabSelected="1" topLeftCell="B1" workbookViewId="0">
      <selection activeCell="K16" sqref="K16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1.5703125" style="4" customWidth="1"/>
    <col min="4" max="6" width="15.7109375" style="1" customWidth="1"/>
    <col min="7" max="245" width="9.140625" style="1"/>
    <col min="246" max="246" width="12.7109375" style="1" customWidth="1"/>
    <col min="247" max="247" width="50.7109375" style="1" customWidth="1"/>
    <col min="248" max="261" width="15.7109375" style="1" customWidth="1"/>
    <col min="262" max="501" width="9.140625" style="1"/>
    <col min="502" max="502" width="12.7109375" style="1" customWidth="1"/>
    <col min="503" max="503" width="50.7109375" style="1" customWidth="1"/>
    <col min="504" max="517" width="15.7109375" style="1" customWidth="1"/>
    <col min="518" max="757" width="9.140625" style="1"/>
    <col min="758" max="758" width="12.7109375" style="1" customWidth="1"/>
    <col min="759" max="759" width="50.7109375" style="1" customWidth="1"/>
    <col min="760" max="773" width="15.7109375" style="1" customWidth="1"/>
    <col min="774" max="1013" width="9.140625" style="1"/>
    <col min="1014" max="1014" width="12.7109375" style="1" customWidth="1"/>
    <col min="1015" max="1015" width="50.7109375" style="1" customWidth="1"/>
    <col min="1016" max="1029" width="15.7109375" style="1" customWidth="1"/>
    <col min="1030" max="1269" width="9.140625" style="1"/>
    <col min="1270" max="1270" width="12.7109375" style="1" customWidth="1"/>
    <col min="1271" max="1271" width="50.7109375" style="1" customWidth="1"/>
    <col min="1272" max="1285" width="15.7109375" style="1" customWidth="1"/>
    <col min="1286" max="1525" width="9.140625" style="1"/>
    <col min="1526" max="1526" width="12.7109375" style="1" customWidth="1"/>
    <col min="1527" max="1527" width="50.7109375" style="1" customWidth="1"/>
    <col min="1528" max="1541" width="15.7109375" style="1" customWidth="1"/>
    <col min="1542" max="1781" width="9.140625" style="1"/>
    <col min="1782" max="1782" width="12.7109375" style="1" customWidth="1"/>
    <col min="1783" max="1783" width="50.7109375" style="1" customWidth="1"/>
    <col min="1784" max="1797" width="15.7109375" style="1" customWidth="1"/>
    <col min="1798" max="2037" width="9.140625" style="1"/>
    <col min="2038" max="2038" width="12.7109375" style="1" customWidth="1"/>
    <col min="2039" max="2039" width="50.7109375" style="1" customWidth="1"/>
    <col min="2040" max="2053" width="15.7109375" style="1" customWidth="1"/>
    <col min="2054" max="2293" width="9.140625" style="1"/>
    <col min="2294" max="2294" width="12.7109375" style="1" customWidth="1"/>
    <col min="2295" max="2295" width="50.7109375" style="1" customWidth="1"/>
    <col min="2296" max="2309" width="15.7109375" style="1" customWidth="1"/>
    <col min="2310" max="2549" width="9.140625" style="1"/>
    <col min="2550" max="2550" width="12.7109375" style="1" customWidth="1"/>
    <col min="2551" max="2551" width="50.7109375" style="1" customWidth="1"/>
    <col min="2552" max="2565" width="15.7109375" style="1" customWidth="1"/>
    <col min="2566" max="2805" width="9.140625" style="1"/>
    <col min="2806" max="2806" width="12.7109375" style="1" customWidth="1"/>
    <col min="2807" max="2807" width="50.7109375" style="1" customWidth="1"/>
    <col min="2808" max="2821" width="15.7109375" style="1" customWidth="1"/>
    <col min="2822" max="3061" width="9.140625" style="1"/>
    <col min="3062" max="3062" width="12.7109375" style="1" customWidth="1"/>
    <col min="3063" max="3063" width="50.7109375" style="1" customWidth="1"/>
    <col min="3064" max="3077" width="15.7109375" style="1" customWidth="1"/>
    <col min="3078" max="3317" width="9.140625" style="1"/>
    <col min="3318" max="3318" width="12.7109375" style="1" customWidth="1"/>
    <col min="3319" max="3319" width="50.7109375" style="1" customWidth="1"/>
    <col min="3320" max="3333" width="15.7109375" style="1" customWidth="1"/>
    <col min="3334" max="3573" width="9.140625" style="1"/>
    <col min="3574" max="3574" width="12.7109375" style="1" customWidth="1"/>
    <col min="3575" max="3575" width="50.7109375" style="1" customWidth="1"/>
    <col min="3576" max="3589" width="15.7109375" style="1" customWidth="1"/>
    <col min="3590" max="3829" width="9.140625" style="1"/>
    <col min="3830" max="3830" width="12.7109375" style="1" customWidth="1"/>
    <col min="3831" max="3831" width="50.7109375" style="1" customWidth="1"/>
    <col min="3832" max="3845" width="15.7109375" style="1" customWidth="1"/>
    <col min="3846" max="4085" width="9.140625" style="1"/>
    <col min="4086" max="4086" width="12.7109375" style="1" customWidth="1"/>
    <col min="4087" max="4087" width="50.7109375" style="1" customWidth="1"/>
    <col min="4088" max="4101" width="15.7109375" style="1" customWidth="1"/>
    <col min="4102" max="4341" width="9.140625" style="1"/>
    <col min="4342" max="4342" width="12.7109375" style="1" customWidth="1"/>
    <col min="4343" max="4343" width="50.7109375" style="1" customWidth="1"/>
    <col min="4344" max="4357" width="15.7109375" style="1" customWidth="1"/>
    <col min="4358" max="4597" width="9.140625" style="1"/>
    <col min="4598" max="4598" width="12.7109375" style="1" customWidth="1"/>
    <col min="4599" max="4599" width="50.7109375" style="1" customWidth="1"/>
    <col min="4600" max="4613" width="15.7109375" style="1" customWidth="1"/>
    <col min="4614" max="4853" width="9.140625" style="1"/>
    <col min="4854" max="4854" width="12.7109375" style="1" customWidth="1"/>
    <col min="4855" max="4855" width="50.7109375" style="1" customWidth="1"/>
    <col min="4856" max="4869" width="15.7109375" style="1" customWidth="1"/>
    <col min="4870" max="5109" width="9.140625" style="1"/>
    <col min="5110" max="5110" width="12.7109375" style="1" customWidth="1"/>
    <col min="5111" max="5111" width="50.7109375" style="1" customWidth="1"/>
    <col min="5112" max="5125" width="15.7109375" style="1" customWidth="1"/>
    <col min="5126" max="5365" width="9.140625" style="1"/>
    <col min="5366" max="5366" width="12.7109375" style="1" customWidth="1"/>
    <col min="5367" max="5367" width="50.7109375" style="1" customWidth="1"/>
    <col min="5368" max="5381" width="15.7109375" style="1" customWidth="1"/>
    <col min="5382" max="5621" width="9.140625" style="1"/>
    <col min="5622" max="5622" width="12.7109375" style="1" customWidth="1"/>
    <col min="5623" max="5623" width="50.7109375" style="1" customWidth="1"/>
    <col min="5624" max="5637" width="15.7109375" style="1" customWidth="1"/>
    <col min="5638" max="5877" width="9.140625" style="1"/>
    <col min="5878" max="5878" width="12.7109375" style="1" customWidth="1"/>
    <col min="5879" max="5879" width="50.7109375" style="1" customWidth="1"/>
    <col min="5880" max="5893" width="15.7109375" style="1" customWidth="1"/>
    <col min="5894" max="6133" width="9.140625" style="1"/>
    <col min="6134" max="6134" width="12.7109375" style="1" customWidth="1"/>
    <col min="6135" max="6135" width="50.7109375" style="1" customWidth="1"/>
    <col min="6136" max="6149" width="15.7109375" style="1" customWidth="1"/>
    <col min="6150" max="6389" width="9.140625" style="1"/>
    <col min="6390" max="6390" width="12.7109375" style="1" customWidth="1"/>
    <col min="6391" max="6391" width="50.7109375" style="1" customWidth="1"/>
    <col min="6392" max="6405" width="15.7109375" style="1" customWidth="1"/>
    <col min="6406" max="6645" width="9.140625" style="1"/>
    <col min="6646" max="6646" width="12.7109375" style="1" customWidth="1"/>
    <col min="6647" max="6647" width="50.7109375" style="1" customWidth="1"/>
    <col min="6648" max="6661" width="15.7109375" style="1" customWidth="1"/>
    <col min="6662" max="6901" width="9.140625" style="1"/>
    <col min="6902" max="6902" width="12.7109375" style="1" customWidth="1"/>
    <col min="6903" max="6903" width="50.7109375" style="1" customWidth="1"/>
    <col min="6904" max="6917" width="15.7109375" style="1" customWidth="1"/>
    <col min="6918" max="7157" width="9.140625" style="1"/>
    <col min="7158" max="7158" width="12.7109375" style="1" customWidth="1"/>
    <col min="7159" max="7159" width="50.7109375" style="1" customWidth="1"/>
    <col min="7160" max="7173" width="15.7109375" style="1" customWidth="1"/>
    <col min="7174" max="7413" width="9.140625" style="1"/>
    <col min="7414" max="7414" width="12.7109375" style="1" customWidth="1"/>
    <col min="7415" max="7415" width="50.7109375" style="1" customWidth="1"/>
    <col min="7416" max="7429" width="15.7109375" style="1" customWidth="1"/>
    <col min="7430" max="7669" width="9.140625" style="1"/>
    <col min="7670" max="7670" width="12.7109375" style="1" customWidth="1"/>
    <col min="7671" max="7671" width="50.7109375" style="1" customWidth="1"/>
    <col min="7672" max="7685" width="15.7109375" style="1" customWidth="1"/>
    <col min="7686" max="7925" width="9.140625" style="1"/>
    <col min="7926" max="7926" width="12.7109375" style="1" customWidth="1"/>
    <col min="7927" max="7927" width="50.7109375" style="1" customWidth="1"/>
    <col min="7928" max="7941" width="15.7109375" style="1" customWidth="1"/>
    <col min="7942" max="8181" width="9.140625" style="1"/>
    <col min="8182" max="8182" width="12.7109375" style="1" customWidth="1"/>
    <col min="8183" max="8183" width="50.7109375" style="1" customWidth="1"/>
    <col min="8184" max="8197" width="15.7109375" style="1" customWidth="1"/>
    <col min="8198" max="8437" width="9.140625" style="1"/>
    <col min="8438" max="8438" width="12.7109375" style="1" customWidth="1"/>
    <col min="8439" max="8439" width="50.7109375" style="1" customWidth="1"/>
    <col min="8440" max="8453" width="15.7109375" style="1" customWidth="1"/>
    <col min="8454" max="8693" width="9.140625" style="1"/>
    <col min="8694" max="8694" width="12.7109375" style="1" customWidth="1"/>
    <col min="8695" max="8695" width="50.7109375" style="1" customWidth="1"/>
    <col min="8696" max="8709" width="15.7109375" style="1" customWidth="1"/>
    <col min="8710" max="8949" width="9.140625" style="1"/>
    <col min="8950" max="8950" width="12.7109375" style="1" customWidth="1"/>
    <col min="8951" max="8951" width="50.7109375" style="1" customWidth="1"/>
    <col min="8952" max="8965" width="15.7109375" style="1" customWidth="1"/>
    <col min="8966" max="9205" width="9.140625" style="1"/>
    <col min="9206" max="9206" width="12.7109375" style="1" customWidth="1"/>
    <col min="9207" max="9207" width="50.7109375" style="1" customWidth="1"/>
    <col min="9208" max="9221" width="15.7109375" style="1" customWidth="1"/>
    <col min="9222" max="9461" width="9.140625" style="1"/>
    <col min="9462" max="9462" width="12.7109375" style="1" customWidth="1"/>
    <col min="9463" max="9463" width="50.7109375" style="1" customWidth="1"/>
    <col min="9464" max="9477" width="15.7109375" style="1" customWidth="1"/>
    <col min="9478" max="9717" width="9.140625" style="1"/>
    <col min="9718" max="9718" width="12.7109375" style="1" customWidth="1"/>
    <col min="9719" max="9719" width="50.7109375" style="1" customWidth="1"/>
    <col min="9720" max="9733" width="15.7109375" style="1" customWidth="1"/>
    <col min="9734" max="9973" width="9.140625" style="1"/>
    <col min="9974" max="9974" width="12.7109375" style="1" customWidth="1"/>
    <col min="9975" max="9975" width="50.7109375" style="1" customWidth="1"/>
    <col min="9976" max="9989" width="15.7109375" style="1" customWidth="1"/>
    <col min="9990" max="10229" width="9.140625" style="1"/>
    <col min="10230" max="10230" width="12.7109375" style="1" customWidth="1"/>
    <col min="10231" max="10231" width="50.7109375" style="1" customWidth="1"/>
    <col min="10232" max="10245" width="15.7109375" style="1" customWidth="1"/>
    <col min="10246" max="10485" width="9.140625" style="1"/>
    <col min="10486" max="10486" width="12.7109375" style="1" customWidth="1"/>
    <col min="10487" max="10487" width="50.7109375" style="1" customWidth="1"/>
    <col min="10488" max="10501" width="15.7109375" style="1" customWidth="1"/>
    <col min="10502" max="10741" width="9.140625" style="1"/>
    <col min="10742" max="10742" width="12.7109375" style="1" customWidth="1"/>
    <col min="10743" max="10743" width="50.7109375" style="1" customWidth="1"/>
    <col min="10744" max="10757" width="15.7109375" style="1" customWidth="1"/>
    <col min="10758" max="10997" width="9.140625" style="1"/>
    <col min="10998" max="10998" width="12.7109375" style="1" customWidth="1"/>
    <col min="10999" max="10999" width="50.7109375" style="1" customWidth="1"/>
    <col min="11000" max="11013" width="15.7109375" style="1" customWidth="1"/>
    <col min="11014" max="11253" width="9.140625" style="1"/>
    <col min="11254" max="11254" width="12.7109375" style="1" customWidth="1"/>
    <col min="11255" max="11255" width="50.7109375" style="1" customWidth="1"/>
    <col min="11256" max="11269" width="15.7109375" style="1" customWidth="1"/>
    <col min="11270" max="11509" width="9.140625" style="1"/>
    <col min="11510" max="11510" width="12.7109375" style="1" customWidth="1"/>
    <col min="11511" max="11511" width="50.7109375" style="1" customWidth="1"/>
    <col min="11512" max="11525" width="15.7109375" style="1" customWidth="1"/>
    <col min="11526" max="11765" width="9.140625" style="1"/>
    <col min="11766" max="11766" width="12.7109375" style="1" customWidth="1"/>
    <col min="11767" max="11767" width="50.7109375" style="1" customWidth="1"/>
    <col min="11768" max="11781" width="15.7109375" style="1" customWidth="1"/>
    <col min="11782" max="12021" width="9.140625" style="1"/>
    <col min="12022" max="12022" width="12.7109375" style="1" customWidth="1"/>
    <col min="12023" max="12023" width="50.7109375" style="1" customWidth="1"/>
    <col min="12024" max="12037" width="15.7109375" style="1" customWidth="1"/>
    <col min="12038" max="12277" width="9.140625" style="1"/>
    <col min="12278" max="12278" width="12.7109375" style="1" customWidth="1"/>
    <col min="12279" max="12279" width="50.7109375" style="1" customWidth="1"/>
    <col min="12280" max="12293" width="15.7109375" style="1" customWidth="1"/>
    <col min="12294" max="12533" width="9.140625" style="1"/>
    <col min="12534" max="12534" width="12.7109375" style="1" customWidth="1"/>
    <col min="12535" max="12535" width="50.7109375" style="1" customWidth="1"/>
    <col min="12536" max="12549" width="15.7109375" style="1" customWidth="1"/>
    <col min="12550" max="12789" width="9.140625" style="1"/>
    <col min="12790" max="12790" width="12.7109375" style="1" customWidth="1"/>
    <col min="12791" max="12791" width="50.7109375" style="1" customWidth="1"/>
    <col min="12792" max="12805" width="15.7109375" style="1" customWidth="1"/>
    <col min="12806" max="13045" width="9.140625" style="1"/>
    <col min="13046" max="13046" width="12.7109375" style="1" customWidth="1"/>
    <col min="13047" max="13047" width="50.7109375" style="1" customWidth="1"/>
    <col min="13048" max="13061" width="15.7109375" style="1" customWidth="1"/>
    <col min="13062" max="13301" width="9.140625" style="1"/>
    <col min="13302" max="13302" width="12.7109375" style="1" customWidth="1"/>
    <col min="13303" max="13303" width="50.7109375" style="1" customWidth="1"/>
    <col min="13304" max="13317" width="15.7109375" style="1" customWidth="1"/>
    <col min="13318" max="13557" width="9.140625" style="1"/>
    <col min="13558" max="13558" width="12.7109375" style="1" customWidth="1"/>
    <col min="13559" max="13559" width="50.7109375" style="1" customWidth="1"/>
    <col min="13560" max="13573" width="15.7109375" style="1" customWidth="1"/>
    <col min="13574" max="13813" width="9.140625" style="1"/>
    <col min="13814" max="13814" width="12.7109375" style="1" customWidth="1"/>
    <col min="13815" max="13815" width="50.7109375" style="1" customWidth="1"/>
    <col min="13816" max="13829" width="15.7109375" style="1" customWidth="1"/>
    <col min="13830" max="14069" width="9.140625" style="1"/>
    <col min="14070" max="14070" width="12.7109375" style="1" customWidth="1"/>
    <col min="14071" max="14071" width="50.7109375" style="1" customWidth="1"/>
    <col min="14072" max="14085" width="15.7109375" style="1" customWidth="1"/>
    <col min="14086" max="14325" width="9.140625" style="1"/>
    <col min="14326" max="14326" width="12.7109375" style="1" customWidth="1"/>
    <col min="14327" max="14327" width="50.7109375" style="1" customWidth="1"/>
    <col min="14328" max="14341" width="15.7109375" style="1" customWidth="1"/>
    <col min="14342" max="14581" width="9.140625" style="1"/>
    <col min="14582" max="14582" width="12.7109375" style="1" customWidth="1"/>
    <col min="14583" max="14583" width="50.7109375" style="1" customWidth="1"/>
    <col min="14584" max="14597" width="15.7109375" style="1" customWidth="1"/>
    <col min="14598" max="14837" width="9.140625" style="1"/>
    <col min="14838" max="14838" width="12.7109375" style="1" customWidth="1"/>
    <col min="14839" max="14839" width="50.7109375" style="1" customWidth="1"/>
    <col min="14840" max="14853" width="15.7109375" style="1" customWidth="1"/>
    <col min="14854" max="15093" width="9.140625" style="1"/>
    <col min="15094" max="15094" width="12.7109375" style="1" customWidth="1"/>
    <col min="15095" max="15095" width="50.7109375" style="1" customWidth="1"/>
    <col min="15096" max="15109" width="15.7109375" style="1" customWidth="1"/>
    <col min="15110" max="15349" width="9.140625" style="1"/>
    <col min="15350" max="15350" width="12.7109375" style="1" customWidth="1"/>
    <col min="15351" max="15351" width="50.7109375" style="1" customWidth="1"/>
    <col min="15352" max="15365" width="15.7109375" style="1" customWidth="1"/>
    <col min="15366" max="15605" width="9.140625" style="1"/>
    <col min="15606" max="15606" width="12.7109375" style="1" customWidth="1"/>
    <col min="15607" max="15607" width="50.7109375" style="1" customWidth="1"/>
    <col min="15608" max="15621" width="15.7109375" style="1" customWidth="1"/>
    <col min="15622" max="15861" width="9.140625" style="1"/>
    <col min="15862" max="15862" width="12.7109375" style="1" customWidth="1"/>
    <col min="15863" max="15863" width="50.7109375" style="1" customWidth="1"/>
    <col min="15864" max="15877" width="15.7109375" style="1" customWidth="1"/>
    <col min="15878" max="16117" width="9.140625" style="1"/>
    <col min="16118" max="16118" width="12.7109375" style="1" customWidth="1"/>
    <col min="16119" max="16119" width="50.7109375" style="1" customWidth="1"/>
    <col min="16120" max="16133" width="15.7109375" style="1" customWidth="1"/>
    <col min="16134" max="16384" width="9.140625" style="1"/>
  </cols>
  <sheetData>
    <row r="2" spans="1:6" ht="18.75" x14ac:dyDescent="0.3">
      <c r="B2" s="20" t="s">
        <v>37</v>
      </c>
      <c r="C2" s="20"/>
      <c r="D2" s="20"/>
      <c r="E2" s="20"/>
      <c r="F2" s="20"/>
    </row>
    <row r="3" spans="1:6" ht="14.25" x14ac:dyDescent="0.2">
      <c r="F3" s="10" t="s">
        <v>35</v>
      </c>
    </row>
    <row r="4" spans="1:6" s="2" customFormat="1" ht="36.75" customHeight="1" x14ac:dyDescent="0.2">
      <c r="A4" s="8"/>
      <c r="B4" s="11" t="s">
        <v>0</v>
      </c>
      <c r="C4" s="11" t="s">
        <v>1</v>
      </c>
      <c r="D4" s="11" t="s">
        <v>2</v>
      </c>
      <c r="E4" s="11" t="s">
        <v>3</v>
      </c>
      <c r="F4" s="11" t="s">
        <v>36</v>
      </c>
    </row>
    <row r="5" spans="1:6" ht="71.25" customHeight="1" x14ac:dyDescent="0.2">
      <c r="A5" s="9">
        <v>1</v>
      </c>
      <c r="B5" s="12" t="s">
        <v>4</v>
      </c>
      <c r="C5" s="13" t="s">
        <v>38</v>
      </c>
      <c r="D5" s="14">
        <v>0</v>
      </c>
      <c r="E5" s="14">
        <f>E6+E9+E11+E13</f>
        <v>4721</v>
      </c>
      <c r="F5" s="14">
        <v>1200</v>
      </c>
    </row>
    <row r="6" spans="1:6" ht="15" customHeight="1" x14ac:dyDescent="0.2">
      <c r="A6" s="9">
        <v>1</v>
      </c>
      <c r="B6" s="12" t="s">
        <v>5</v>
      </c>
      <c r="C6" s="13" t="s">
        <v>6</v>
      </c>
      <c r="D6" s="14">
        <v>0</v>
      </c>
      <c r="E6" s="14">
        <v>1150</v>
      </c>
      <c r="F6" s="14">
        <v>1000</v>
      </c>
    </row>
    <row r="7" spans="1:6" x14ac:dyDescent="0.2">
      <c r="A7" s="9"/>
      <c r="B7" s="12"/>
      <c r="C7" s="15" t="s">
        <v>49</v>
      </c>
      <c r="D7" s="14"/>
      <c r="E7" s="16">
        <v>1000</v>
      </c>
      <c r="F7" s="14">
        <v>1000</v>
      </c>
    </row>
    <row r="8" spans="1:6" x14ac:dyDescent="0.2">
      <c r="A8" s="9"/>
      <c r="B8" s="12"/>
      <c r="C8" s="15" t="s">
        <v>50</v>
      </c>
      <c r="D8" s="14"/>
      <c r="E8" s="16">
        <v>150</v>
      </c>
      <c r="F8" s="14">
        <v>0</v>
      </c>
    </row>
    <row r="9" spans="1:6" x14ac:dyDescent="0.2">
      <c r="A9" s="9">
        <v>1</v>
      </c>
      <c r="B9" s="12" t="s">
        <v>7</v>
      </c>
      <c r="C9" s="13" t="s">
        <v>8</v>
      </c>
      <c r="D9" s="14">
        <v>0</v>
      </c>
      <c r="E9" s="14">
        <v>200</v>
      </c>
      <c r="F9" s="14">
        <v>0</v>
      </c>
    </row>
    <row r="10" spans="1:6" ht="25.5" x14ac:dyDescent="0.2">
      <c r="A10" s="9">
        <v>0</v>
      </c>
      <c r="B10" s="12"/>
      <c r="C10" s="13" t="s">
        <v>51</v>
      </c>
      <c r="D10" s="14">
        <v>0</v>
      </c>
      <c r="E10" s="14">
        <v>200</v>
      </c>
      <c r="F10" s="14">
        <v>0</v>
      </c>
    </row>
    <row r="11" spans="1:6" ht="25.5" x14ac:dyDescent="0.2">
      <c r="A11" s="9">
        <v>1</v>
      </c>
      <c r="B11" s="12" t="s">
        <v>9</v>
      </c>
      <c r="C11" s="13" t="s">
        <v>10</v>
      </c>
      <c r="D11" s="14">
        <v>0</v>
      </c>
      <c r="E11" s="14">
        <v>50</v>
      </c>
      <c r="F11" s="14">
        <v>0</v>
      </c>
    </row>
    <row r="12" spans="1:6" ht="25.5" x14ac:dyDescent="0.2">
      <c r="A12" s="9">
        <v>0</v>
      </c>
      <c r="B12" s="12"/>
      <c r="C12" s="13" t="s">
        <v>10</v>
      </c>
      <c r="D12" s="14">
        <v>0</v>
      </c>
      <c r="E12" s="14">
        <v>50</v>
      </c>
      <c r="F12" s="14">
        <v>0</v>
      </c>
    </row>
    <row r="13" spans="1:6" ht="30" customHeight="1" x14ac:dyDescent="0.2">
      <c r="A13" s="9">
        <v>1</v>
      </c>
      <c r="B13" s="12" t="s">
        <v>11</v>
      </c>
      <c r="C13" s="13" t="s">
        <v>12</v>
      </c>
      <c r="D13" s="14">
        <v>0</v>
      </c>
      <c r="E13" s="14">
        <v>3321</v>
      </c>
      <c r="F13" s="14">
        <v>200</v>
      </c>
    </row>
    <row r="14" spans="1:6" x14ac:dyDescent="0.2">
      <c r="A14" s="9"/>
      <c r="B14" s="12"/>
      <c r="C14" s="19" t="s">
        <v>52</v>
      </c>
      <c r="D14" s="14"/>
      <c r="E14" s="18">
        <v>3000</v>
      </c>
      <c r="F14" s="14">
        <v>0</v>
      </c>
    </row>
    <row r="15" spans="1:6" ht="25.5" x14ac:dyDescent="0.2">
      <c r="A15" s="9"/>
      <c r="B15" s="12"/>
      <c r="C15" s="17" t="s">
        <v>53</v>
      </c>
      <c r="D15" s="14"/>
      <c r="E15" s="18">
        <v>200</v>
      </c>
      <c r="F15" s="14">
        <v>200</v>
      </c>
    </row>
    <row r="16" spans="1:6" ht="42" customHeight="1" x14ac:dyDescent="0.2">
      <c r="A16" s="9"/>
      <c r="B16" s="12"/>
      <c r="C16" s="17" t="s">
        <v>54</v>
      </c>
      <c r="D16" s="14"/>
      <c r="E16" s="18">
        <v>121</v>
      </c>
      <c r="F16" s="14">
        <v>0</v>
      </c>
    </row>
    <row r="17" spans="1:7" x14ac:dyDescent="0.2">
      <c r="A17" s="9">
        <v>1</v>
      </c>
      <c r="B17" s="12" t="s">
        <v>13</v>
      </c>
      <c r="C17" s="13" t="s">
        <v>14</v>
      </c>
      <c r="D17" s="14">
        <v>0</v>
      </c>
      <c r="E17" s="14">
        <f>E18+E21</f>
        <v>388</v>
      </c>
      <c r="F17" s="14">
        <v>275</v>
      </c>
    </row>
    <row r="18" spans="1:7" ht="29.25" customHeight="1" x14ac:dyDescent="0.2">
      <c r="A18" s="9">
        <v>1</v>
      </c>
      <c r="B18" s="12" t="s">
        <v>15</v>
      </c>
      <c r="C18" s="13" t="s">
        <v>16</v>
      </c>
      <c r="D18" s="14">
        <v>0</v>
      </c>
      <c r="E18" s="14">
        <f>E19+E20</f>
        <v>275</v>
      </c>
      <c r="F18" s="14">
        <v>275</v>
      </c>
    </row>
    <row r="19" spans="1:7" x14ac:dyDescent="0.2">
      <c r="A19" s="9">
        <v>0</v>
      </c>
      <c r="B19" s="12"/>
      <c r="C19" s="13" t="s">
        <v>47</v>
      </c>
      <c r="D19" s="14">
        <v>0</v>
      </c>
      <c r="E19" s="14">
        <v>190</v>
      </c>
      <c r="F19" s="14">
        <v>190</v>
      </c>
    </row>
    <row r="20" spans="1:7" x14ac:dyDescent="0.2">
      <c r="A20" s="9">
        <v>0</v>
      </c>
      <c r="B20" s="12"/>
      <c r="C20" s="13" t="s">
        <v>46</v>
      </c>
      <c r="D20" s="14">
        <v>0</v>
      </c>
      <c r="E20" s="14">
        <v>85</v>
      </c>
      <c r="F20" s="14">
        <v>85</v>
      </c>
    </row>
    <row r="21" spans="1:7" ht="42" customHeight="1" x14ac:dyDescent="0.2">
      <c r="A21" s="9">
        <v>1</v>
      </c>
      <c r="B21" s="12" t="s">
        <v>17</v>
      </c>
      <c r="C21" s="13" t="s">
        <v>18</v>
      </c>
      <c r="D21" s="14">
        <v>0</v>
      </c>
      <c r="E21" s="14">
        <v>113</v>
      </c>
      <c r="F21" s="14">
        <v>0</v>
      </c>
    </row>
    <row r="22" spans="1:7" ht="26.25" customHeight="1" x14ac:dyDescent="0.2">
      <c r="A22" s="9">
        <v>0</v>
      </c>
      <c r="B22" s="12"/>
      <c r="C22" s="13" t="s">
        <v>48</v>
      </c>
      <c r="D22" s="14">
        <v>0</v>
      </c>
      <c r="E22" s="14">
        <v>113</v>
      </c>
      <c r="F22" s="14">
        <v>0</v>
      </c>
    </row>
    <row r="23" spans="1:7" x14ac:dyDescent="0.2">
      <c r="A23" s="9">
        <v>1</v>
      </c>
      <c r="B23" s="12" t="s">
        <v>19</v>
      </c>
      <c r="C23" s="13" t="s">
        <v>20</v>
      </c>
      <c r="D23" s="14">
        <v>0</v>
      </c>
      <c r="E23" s="14">
        <f>E24+E26+E30+E34</f>
        <v>7240.5</v>
      </c>
      <c r="F23" s="14">
        <v>0</v>
      </c>
    </row>
    <row r="24" spans="1:7" ht="25.5" x14ac:dyDescent="0.2">
      <c r="A24" s="9">
        <v>1</v>
      </c>
      <c r="B24" s="12" t="s">
        <v>21</v>
      </c>
      <c r="C24" s="13" t="s">
        <v>22</v>
      </c>
      <c r="D24" s="14">
        <v>0</v>
      </c>
      <c r="E24" s="14">
        <v>1780</v>
      </c>
      <c r="F24" s="14">
        <v>0</v>
      </c>
    </row>
    <row r="25" spans="1:7" ht="13.5" customHeight="1" x14ac:dyDescent="0.2">
      <c r="A25" s="9"/>
      <c r="B25" s="12"/>
      <c r="C25" s="13" t="s">
        <v>39</v>
      </c>
      <c r="D25" s="14"/>
      <c r="E25" s="14">
        <v>1780</v>
      </c>
      <c r="F25" s="14"/>
    </row>
    <row r="26" spans="1:7" ht="24" customHeight="1" x14ac:dyDescent="0.2">
      <c r="A26" s="9">
        <v>1</v>
      </c>
      <c r="B26" s="12" t="s">
        <v>23</v>
      </c>
      <c r="C26" s="13" t="s">
        <v>24</v>
      </c>
      <c r="D26" s="14">
        <v>0</v>
      </c>
      <c r="E26" s="14">
        <v>3149</v>
      </c>
      <c r="F26" s="14">
        <v>0</v>
      </c>
    </row>
    <row r="27" spans="1:7" ht="41.25" customHeight="1" x14ac:dyDescent="0.2">
      <c r="A27" s="9"/>
      <c r="B27" s="12"/>
      <c r="C27" s="13" t="s">
        <v>42</v>
      </c>
      <c r="D27" s="14">
        <v>0</v>
      </c>
      <c r="E27" s="14">
        <v>99</v>
      </c>
      <c r="F27" s="14">
        <v>0</v>
      </c>
      <c r="G27" s="3"/>
    </row>
    <row r="28" spans="1:7" ht="42.75" customHeight="1" x14ac:dyDescent="0.2">
      <c r="A28" s="9"/>
      <c r="B28" s="12"/>
      <c r="C28" s="13" t="s">
        <v>40</v>
      </c>
      <c r="D28" s="14">
        <v>0</v>
      </c>
      <c r="E28" s="14">
        <v>50</v>
      </c>
      <c r="F28" s="14">
        <v>0</v>
      </c>
      <c r="G28" s="3"/>
    </row>
    <row r="29" spans="1:7" ht="47.25" customHeight="1" x14ac:dyDescent="0.2">
      <c r="A29" s="9"/>
      <c r="B29" s="12"/>
      <c r="C29" s="13" t="s">
        <v>56</v>
      </c>
      <c r="D29" s="14">
        <v>0</v>
      </c>
      <c r="E29" s="14">
        <v>3000</v>
      </c>
      <c r="F29" s="14">
        <v>0</v>
      </c>
      <c r="G29" s="3"/>
    </row>
    <row r="30" spans="1:7" x14ac:dyDescent="0.2">
      <c r="A30" s="9">
        <v>1</v>
      </c>
      <c r="B30" s="12" t="s">
        <v>25</v>
      </c>
      <c r="C30" s="13" t="s">
        <v>26</v>
      </c>
      <c r="D30" s="14">
        <v>0</v>
      </c>
      <c r="E30" s="14">
        <v>675</v>
      </c>
      <c r="F30" s="14">
        <v>0</v>
      </c>
    </row>
    <row r="31" spans="1:7" ht="41.25" customHeight="1" x14ac:dyDescent="0.2">
      <c r="A31" s="9"/>
      <c r="B31" s="12"/>
      <c r="C31" s="13" t="s">
        <v>43</v>
      </c>
      <c r="D31" s="14">
        <v>0</v>
      </c>
      <c r="E31" s="14">
        <v>15</v>
      </c>
      <c r="F31" s="14">
        <v>0</v>
      </c>
    </row>
    <row r="32" spans="1:7" ht="42.75" customHeight="1" x14ac:dyDescent="0.2">
      <c r="A32" s="9"/>
      <c r="B32" s="12"/>
      <c r="C32" s="13" t="s">
        <v>55</v>
      </c>
      <c r="D32" s="14">
        <v>0</v>
      </c>
      <c r="E32" s="14">
        <v>10</v>
      </c>
      <c r="F32" s="14">
        <v>0</v>
      </c>
    </row>
    <row r="33" spans="1:6" ht="25.5" x14ac:dyDescent="0.2">
      <c r="A33" s="9"/>
      <c r="B33" s="12"/>
      <c r="C33" s="13" t="s">
        <v>41</v>
      </c>
      <c r="D33" s="14">
        <v>0</v>
      </c>
      <c r="E33" s="14">
        <v>650</v>
      </c>
      <c r="F33" s="14">
        <v>0</v>
      </c>
    </row>
    <row r="34" spans="1:6" ht="31.5" customHeight="1" x14ac:dyDescent="0.2">
      <c r="A34" s="9">
        <v>1</v>
      </c>
      <c r="B34" s="12" t="s">
        <v>27</v>
      </c>
      <c r="C34" s="13" t="s">
        <v>28</v>
      </c>
      <c r="D34" s="14">
        <v>0</v>
      </c>
      <c r="E34" s="14">
        <v>1636.5</v>
      </c>
      <c r="F34" s="14">
        <v>0</v>
      </c>
    </row>
    <row r="35" spans="1:6" ht="49.5" customHeight="1" x14ac:dyDescent="0.2">
      <c r="A35" s="9"/>
      <c r="B35" s="12"/>
      <c r="C35" s="13" t="s">
        <v>44</v>
      </c>
      <c r="D35" s="14">
        <v>0</v>
      </c>
      <c r="E35" s="14">
        <v>1636.5</v>
      </c>
      <c r="F35" s="14">
        <v>0</v>
      </c>
    </row>
    <row r="36" spans="1:6" x14ac:dyDescent="0.2">
      <c r="A36" s="9">
        <v>1</v>
      </c>
      <c r="B36" s="12" t="s">
        <v>29</v>
      </c>
      <c r="C36" s="13" t="s">
        <v>30</v>
      </c>
      <c r="D36" s="14">
        <v>0</v>
      </c>
      <c r="E36" s="14">
        <v>970</v>
      </c>
      <c r="F36" s="14">
        <v>0</v>
      </c>
    </row>
    <row r="37" spans="1:6" x14ac:dyDescent="0.2">
      <c r="A37" s="9">
        <v>1</v>
      </c>
      <c r="B37" s="12" t="s">
        <v>31</v>
      </c>
      <c r="C37" s="13" t="s">
        <v>32</v>
      </c>
      <c r="D37" s="14">
        <v>0</v>
      </c>
      <c r="E37" s="14">
        <v>970</v>
      </c>
      <c r="F37" s="14">
        <v>0</v>
      </c>
    </row>
    <row r="38" spans="1:6" ht="13.5" customHeight="1" x14ac:dyDescent="0.2">
      <c r="A38" s="9"/>
      <c r="B38" s="12"/>
      <c r="C38" s="13" t="s">
        <v>45</v>
      </c>
      <c r="D38" s="14">
        <v>0</v>
      </c>
      <c r="E38" s="14">
        <v>970</v>
      </c>
      <c r="F38" s="14">
        <v>0</v>
      </c>
    </row>
    <row r="39" spans="1:6" x14ac:dyDescent="0.2">
      <c r="A39" s="9">
        <v>1</v>
      </c>
      <c r="B39" s="12" t="s">
        <v>33</v>
      </c>
      <c r="C39" s="13" t="s">
        <v>34</v>
      </c>
      <c r="D39" s="14">
        <v>0</v>
      </c>
      <c r="E39" s="14">
        <f>E36+E23+E17+E5</f>
        <v>13319.5</v>
      </c>
      <c r="F39" s="14">
        <v>1475</v>
      </c>
    </row>
    <row r="41" spans="1:6" x14ac:dyDescent="0.2">
      <c r="B41" s="7"/>
      <c r="C41" s="5"/>
      <c r="D41" s="3"/>
      <c r="E41" s="3"/>
      <c r="F41" s="3"/>
    </row>
    <row r="49" hidden="1" x14ac:dyDescent="0.2"/>
  </sheetData>
  <mergeCells count="1">
    <mergeCell ref="B2:F2"/>
  </mergeCells>
  <conditionalFormatting sqref="B5:B39">
    <cfRule type="expression" dxfId="35" priority="17" stopIfTrue="1">
      <formula>A5=1</formula>
    </cfRule>
    <cfRule type="expression" dxfId="34" priority="18" stopIfTrue="1">
      <formula>A5=2</formula>
    </cfRule>
    <cfRule type="expression" dxfId="33" priority="19" stopIfTrue="1">
      <formula>A5=3</formula>
    </cfRule>
  </conditionalFormatting>
  <conditionalFormatting sqref="B41:B50">
    <cfRule type="expression" dxfId="32" priority="32" stopIfTrue="1">
      <formula>A41=1</formula>
    </cfRule>
    <cfRule type="expression" dxfId="31" priority="33" stopIfTrue="1">
      <formula>A41=2</formula>
    </cfRule>
    <cfRule type="expression" dxfId="30" priority="34" stopIfTrue="1">
      <formula>A41=3</formula>
    </cfRule>
  </conditionalFormatting>
  <conditionalFormatting sqref="C5:C6 C9:C13">
    <cfRule type="expression" dxfId="29" priority="15" stopIfTrue="1">
      <formula>A5=2</formula>
    </cfRule>
    <cfRule type="expression" dxfId="28" priority="16" stopIfTrue="1">
      <formula>A5=3</formula>
    </cfRule>
  </conditionalFormatting>
  <conditionalFormatting sqref="C5:C6">
    <cfRule type="expression" dxfId="27" priority="14" stopIfTrue="1">
      <formula>A5=1</formula>
    </cfRule>
  </conditionalFormatting>
  <conditionalFormatting sqref="C9:C39">
    <cfRule type="expression" dxfId="26" priority="1" stopIfTrue="1">
      <formula>A9=1</formula>
    </cfRule>
  </conditionalFormatting>
  <conditionalFormatting sqref="C15:C39">
    <cfRule type="expression" dxfId="25" priority="6" stopIfTrue="1">
      <formula>A15=2</formula>
    </cfRule>
    <cfRule type="expression" dxfId="24" priority="7" stopIfTrue="1">
      <formula>A15=3</formula>
    </cfRule>
  </conditionalFormatting>
  <conditionalFormatting sqref="C41:C50">
    <cfRule type="expression" dxfId="23" priority="35" stopIfTrue="1">
      <formula>A41=1</formula>
    </cfRule>
    <cfRule type="expression" dxfId="22" priority="36" stopIfTrue="1">
      <formula>A41=2</formula>
    </cfRule>
    <cfRule type="expression" dxfId="21" priority="37" stopIfTrue="1">
      <formula>A41=3</formula>
    </cfRule>
  </conditionalFormatting>
  <conditionalFormatting sqref="D5:D39">
    <cfRule type="expression" dxfId="20" priority="23" stopIfTrue="1">
      <formula>A5=1</formula>
    </cfRule>
    <cfRule type="expression" dxfId="19" priority="24" stopIfTrue="1">
      <formula>A5=2</formula>
    </cfRule>
    <cfRule type="expression" dxfId="18" priority="25" stopIfTrue="1">
      <formula>A5=3</formula>
    </cfRule>
  </conditionalFormatting>
  <conditionalFormatting sqref="D41:D50">
    <cfRule type="expression" dxfId="17" priority="38" stopIfTrue="1">
      <formula>A41=1</formula>
    </cfRule>
    <cfRule type="expression" dxfId="16" priority="39" stopIfTrue="1">
      <formula>A41=2</formula>
    </cfRule>
    <cfRule type="expression" dxfId="15" priority="40" stopIfTrue="1">
      <formula>A41=3</formula>
    </cfRule>
  </conditionalFormatting>
  <conditionalFormatting sqref="E5:E6 E9:E13 E17:E39">
    <cfRule type="expression" dxfId="14" priority="26" stopIfTrue="1">
      <formula>A5=1</formula>
    </cfRule>
    <cfRule type="expression" dxfId="13" priority="27" stopIfTrue="1">
      <formula>A5=2</formula>
    </cfRule>
    <cfRule type="expression" dxfId="12" priority="28" stopIfTrue="1">
      <formula>A5=3</formula>
    </cfRule>
  </conditionalFormatting>
  <conditionalFormatting sqref="E14:E16">
    <cfRule type="expression" dxfId="11" priority="2" stopIfTrue="1">
      <formula>B14=1</formula>
    </cfRule>
    <cfRule type="expression" dxfId="10" priority="3" stopIfTrue="1">
      <formula>B14=2</formula>
    </cfRule>
    <cfRule type="expression" dxfId="9" priority="4" stopIfTrue="1">
      <formula>B14=3</formula>
    </cfRule>
  </conditionalFormatting>
  <conditionalFormatting sqref="E41:E50">
    <cfRule type="expression" dxfId="8" priority="41" stopIfTrue="1">
      <formula>A41=1</formula>
    </cfRule>
    <cfRule type="expression" dxfId="7" priority="42" stopIfTrue="1">
      <formula>A41=2</formula>
    </cfRule>
    <cfRule type="expression" dxfId="6" priority="43" stopIfTrue="1">
      <formula>A41=3</formula>
    </cfRule>
  </conditionalFormatting>
  <conditionalFormatting sqref="F5:F39">
    <cfRule type="expression" dxfId="5" priority="29" stopIfTrue="1">
      <formula>A5=1</formula>
    </cfRule>
    <cfRule type="expression" dxfId="4" priority="30" stopIfTrue="1">
      <formula>A5=2</formula>
    </cfRule>
    <cfRule type="expression" dxfId="3" priority="31" stopIfTrue="1">
      <formula>A5=3</formula>
    </cfRule>
  </conditionalFormatting>
  <conditionalFormatting sqref="F41:F50">
    <cfRule type="expression" dxfId="2" priority="53" stopIfTrue="1">
      <formula>A41=1</formula>
    </cfRule>
    <cfRule type="expression" dxfId="1" priority="54" stopIfTrue="1">
      <formula>A41=2</formula>
    </cfRule>
    <cfRule type="expression" dxfId="0" priority="55" stopIfTrue="1">
      <formula>A41=3</formula>
    </cfRule>
  </conditionalFormatting>
  <pageMargins left="0.31496062992125984" right="0.31496062992125984" top="0.39370078740157483" bottom="0.39370078740157483" header="0" footer="0"/>
  <pageSetup paperSize="9" scale="90" fitToHeight="50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analiz_vd0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2025-06-11T11:21:33Z</cp:lastPrinted>
  <dcterms:created xsi:type="dcterms:W3CDTF">2025-03-03T06:36:07Z</dcterms:created>
  <dcterms:modified xsi:type="dcterms:W3CDTF">2025-06-11T11:21:38Z</dcterms:modified>
</cp:coreProperties>
</file>