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75" i="1" l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<sst xmlns="http://schemas.openxmlformats.org/spreadsheetml/2006/main" count="157" uniqueCount="136">
  <si>
    <t>Додаток №3</t>
  </si>
  <si>
    <t>РОЗПОДІЛ</t>
  </si>
  <si>
    <t>(грн.)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</si>
  <si>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</si>
  <si>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</si>
  <si>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</si>
  <si>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</si>
  <si>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</si>
  <si>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</si>
  <si>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</si>
  <si>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</si>
  <si>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</si>
  <si>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</si>
  <si>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</si>
  <si>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</si>
  <si>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</si>
  <si>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</si>
  <si>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Міська рада</t>
  </si>
  <si>
    <t>010000</t>
  </si>
  <si>
    <t>Державне управління</t>
  </si>
  <si>
    <t>010116</t>
  </si>
  <si>
    <t>Органи місцевого самоврядування</t>
  </si>
  <si>
    <t>080000</t>
  </si>
  <si>
    <t>Охорона здоров`я</t>
  </si>
  <si>
    <t>080800</t>
  </si>
  <si>
    <t>Центри первинної медичної (медико-санітарної) допомоги</t>
  </si>
  <si>
    <t>090000</t>
  </si>
  <si>
    <t>Соціальний захист та соціальне забезпечення</t>
  </si>
  <si>
    <t>090412</t>
  </si>
  <si>
    <t>Інші видатки на соціальний захист населення</t>
  </si>
  <si>
    <t>091204</t>
  </si>
  <si>
    <t>Територіальні центри соціального обслуговування (надання соціальних послуг)</t>
  </si>
  <si>
    <t>091206</t>
  </si>
  <si>
    <t>Центри соціальної реабілітації дітей - інвалідів, центри професійної реабілітації інвалідів</t>
  </si>
  <si>
    <t>091209</t>
  </si>
  <si>
    <t>Фінансова підтримка громадських організацій інвалідів і ветеранів</t>
  </si>
  <si>
    <t>100000</t>
  </si>
  <si>
    <t>Житлово-комунальне господарство</t>
  </si>
  <si>
    <t>100101</t>
  </si>
  <si>
    <t>Житлово-експлуатаційне господарство</t>
  </si>
  <si>
    <t>100102</t>
  </si>
  <si>
    <t>Капітальний ремонт житлового фонду місцевих органів влади</t>
  </si>
  <si>
    <t>100103</t>
  </si>
  <si>
    <t>Дотація житлово-комунальному господарству</t>
  </si>
  <si>
    <t>100201</t>
  </si>
  <si>
    <t>Теплові мережі</t>
  </si>
  <si>
    <t>100202</t>
  </si>
  <si>
    <t>Водопровідно-каналізаційне господарство</t>
  </si>
  <si>
    <t>100203</t>
  </si>
  <si>
    <t>Благоустрій міст, сіл, селищ</t>
  </si>
  <si>
    <t>110000</t>
  </si>
  <si>
    <t>Культура і мистецтво</t>
  </si>
  <si>
    <t>110201</t>
  </si>
  <si>
    <t>Бібліотеки</t>
  </si>
  <si>
    <t>110204</t>
  </si>
  <si>
    <t>Палаци і будинки культури, клуби та інші заклади клубного типу</t>
  </si>
  <si>
    <t>110205</t>
  </si>
  <si>
    <t>Школи естетичного виховання дітей</t>
  </si>
  <si>
    <t>110502</t>
  </si>
  <si>
    <t>Інші культурно-освітні заклади та заходи</t>
  </si>
  <si>
    <t>150000</t>
  </si>
  <si>
    <t>Будівництво</t>
  </si>
  <si>
    <t>150101</t>
  </si>
  <si>
    <t>Капітальні вкладення</t>
  </si>
  <si>
    <t>150202</t>
  </si>
  <si>
    <t>Розробка схем та проектних рішень масового застосування</t>
  </si>
  <si>
    <t>170000</t>
  </si>
  <si>
    <t>Транспорт, дорожнє господарство, зв`язок, телекомунікації та інформатика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</si>
  <si>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</si>
  <si>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</si>
  <si>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180000</t>
  </si>
  <si>
    <t>Інші послуги, пов`язані з економічною діяльністю</t>
  </si>
  <si>
    <t>180409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</si>
  <si>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</si>
  <si>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210000</t>
  </si>
  <si>
    <t>Запобігання та ліквідація надзвичайних ситуацій та наслідків стихійного лиха</t>
  </si>
  <si>
    <t>210105</t>
  </si>
  <si>
    <t>Видатки на запобігання та ліквідацію надзвичайних ситуацій та наслідків стихійного лиха</t>
  </si>
  <si>
    <t>240000</t>
  </si>
  <si>
    <t>Цільові фонди</t>
  </si>
  <si>
    <t>240601</t>
  </si>
  <si>
    <t>Охорона та раціональне використання природних ресурсів</t>
  </si>
  <si>
    <t>250000</t>
  </si>
  <si>
    <t>Видатки, не віднесені до основних груп</t>
  </si>
  <si>
    <t>250203</t>
  </si>
  <si>
    <t>Проведення виборів депутатів місцевих рад та сільських, селищних, міських голів</t>
  </si>
  <si>
    <t>250344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</si>
  <si>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</si>
  <si>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250404</t>
  </si>
  <si>
    <t>Інші видатки</t>
  </si>
  <si>
    <t>10</t>
  </si>
  <si>
    <t>Управління освіти, молоді та спорту</t>
  </si>
  <si>
    <t>070000</t>
  </si>
  <si>
    <t>Освіта</t>
  </si>
  <si>
    <t>070101</t>
  </si>
  <si>
    <t>Дошкільні заклади освіти</t>
  </si>
  <si>
    <t>070201</t>
  </si>
  <si>
    <t>Загальноосвітні школи (в т. ч. школа-дитячий садок, інтернат при школі), спеціалізовані школи, ліцеї, гімназії, колегіуми</t>
  </si>
  <si>
    <t>070401</t>
  </si>
  <si>
    <t>Позашкільні заклади освіти, заходи із позашкільної роботи з дітьми</t>
  </si>
  <si>
    <t>070802</t>
  </si>
  <si>
    <t>Методична робота, інші заходи у сфері народної освіти</t>
  </si>
  <si>
    <t>070804</t>
  </si>
  <si>
    <t>Централізовані бухгалтерії обласних, міських, районних відділів освіти</t>
  </si>
  <si>
    <t>070805</t>
  </si>
  <si>
    <t>Групи централізованого господарського обслуговування</t>
  </si>
  <si>
    <t>070806</t>
  </si>
  <si>
    <t>Інші заклади освіти</t>
  </si>
  <si>
    <t>070808</t>
  </si>
  <si>
    <t>Допомога дітям-сиротам та дітям, позбавленим батьківського піклування, яким виповнюється 18 років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</si>
  <si>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</si>
  <si>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</si>
  <si>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130000</t>
  </si>
  <si>
    <t>Фізична культура і спорт</t>
  </si>
  <si>
    <t>130107</t>
  </si>
  <si>
    <t>Утримання та навчально-тренувальна робота дитячо-юнацьких спортивних шкіл</t>
  </si>
  <si>
    <t>130115</t>
  </si>
  <si>
    <t>Центри `Спорт для всіх` та заходи з фізичної культури</t>
  </si>
  <si>
    <t>75</t>
  </si>
  <si>
    <t>Фінансове управління</t>
  </si>
  <si>
    <t>76</t>
  </si>
  <si>
    <t>250102</t>
  </si>
  <si>
    <t>Резервний фонд</t>
  </si>
  <si>
    <t>250339</t>
  </si>
  <si>
    <t>Медична субвенція з державного бюджету місцевим бюджетам</t>
  </si>
  <si>
    <t>250380</t>
  </si>
  <si>
    <t>Інші субвенції</t>
  </si>
  <si>
    <t xml:space="preserve"> </t>
  </si>
  <si>
    <t>1 Заповнюється у разі прийняття відповідною місцевою радою рішення про застосування ПЦМ у бюджетному процесі.</t>
  </si>
  <si>
    <t>2 Найменування згідно з типовою програмною класифікацією видатків та кредитування місцевого бюджету зазначається у разі прийняття відповідною місцевою радою рішення про застосування ПЦМ у бюджетному процесі.</t>
  </si>
  <si>
    <t>видатків бюджету ОТГ Дунаєвецької міської ради на 2016 рік</t>
  </si>
  <si>
    <t xml:space="preserve">М.Островський </t>
  </si>
  <si>
    <t>до рішення 12  сесії міської ради VII скликання</t>
  </si>
  <si>
    <t>"Про внесення змін до міського бюджету на 2016 рік"</t>
  </si>
  <si>
    <t>від 08.09.2016р. №6-12/2016р</t>
  </si>
  <si>
    <t>Секретар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</si>
</sst>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2" fillId="0" borderId="0" xfId="0" applyNumberFormat="1" applyFont="1"/>
    <xf numFmtId="0" fontId="3" fillId="0" borderId="0" xfId="0" applyFont="1" applyAlignment="1">
      <alignment horizontal="left"/>
    </xf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tabSelected="1" topLeftCell="A67" workbookViewId="0">
      <selection activeCell="C81" sqref="C81"/>
    </sheetView>
  </sheetViews>
  <sheetFormatPr defaultRowHeight="15" x14ac:dyDescent="0.25"/>
  <cols>
    <col min="1" max="2" width="12" customWidth="1"/>
    <col min="3" max="3" width="40.7109375" customWidth="1"/>
    <col min="4" max="4" width="14.140625" customWidth="1"/>
    <col min="5" max="5" width="13.28515625" customWidth="1"/>
    <col min="6" max="7" width="11.5703125" customWidth="1"/>
    <col min="8" max="8" width="10.7109375" customWidth="1"/>
    <col min="9" max="15" width="11.5703125" customWidth="1"/>
  </cols>
  <sheetData>
    <row r="1" spans="1:1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4" t="s">
        <v>0</v>
      </c>
      <c r="M1" s="24"/>
      <c r="N1" s="24"/>
      <c r="O1" s="24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3" t="s">
        <v>132</v>
      </c>
      <c r="M2" s="23"/>
      <c r="N2" s="23"/>
      <c r="O2" s="23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3" t="s">
        <v>134</v>
      </c>
      <c r="M3" s="23"/>
      <c r="N3" s="23"/>
      <c r="O3" s="23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" t="s">
        <v>133</v>
      </c>
      <c r="M4" s="3"/>
      <c r="N4" s="3"/>
      <c r="O4" s="3"/>
    </row>
    <row r="5" spans="1:16" x14ac:dyDescent="0.25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6" x14ac:dyDescent="0.25">
      <c r="A6" s="25" t="s">
        <v>130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4" t="s">
        <v>2</v>
      </c>
    </row>
    <row r="8" spans="1:16" ht="15" customHeight="1" x14ac:dyDescent="0.25">
      <c r="A8" s="27" t="s">
        <v>3</v>
      </c>
      <c r="B8" s="27" t="s">
        <v>4</v>
      </c>
      <c r="C8" s="28" t="s">
        <v>5</v>
      </c>
      <c r="D8" s="28" t="s">
        <v>6</v>
      </c>
      <c r="E8" s="28"/>
      <c r="F8" s="28"/>
      <c r="G8" s="28"/>
      <c r="H8" s="28"/>
      <c r="I8" s="28" t="s">
        <v>13</v>
      </c>
      <c r="J8" s="28"/>
      <c r="K8" s="28"/>
      <c r="L8" s="28"/>
      <c r="M8" s="28"/>
      <c r="N8" s="28"/>
      <c r="O8" s="29" t="s">
        <v>15</v>
      </c>
    </row>
    <row r="9" spans="1:16" x14ac:dyDescent="0.25">
      <c r="A9" s="28"/>
      <c r="B9" s="28"/>
      <c r="C9" s="28"/>
      <c r="D9" s="29" t="s">
        <v>7</v>
      </c>
      <c r="E9" s="28" t="s">
        <v>8</v>
      </c>
      <c r="F9" s="28" t="s">
        <v>9</v>
      </c>
      <c r="G9" s="28"/>
      <c r="H9" s="28" t="s">
        <v>12</v>
      </c>
      <c r="I9" s="29" t="s">
        <v>7</v>
      </c>
      <c r="J9" s="28" t="s">
        <v>8</v>
      </c>
      <c r="K9" s="28" t="s">
        <v>9</v>
      </c>
      <c r="L9" s="28"/>
      <c r="M9" s="28" t="s">
        <v>12</v>
      </c>
      <c r="N9" s="5" t="s">
        <v>9</v>
      </c>
      <c r="O9" s="28"/>
    </row>
    <row r="10" spans="1:16" x14ac:dyDescent="0.25">
      <c r="A10" s="28"/>
      <c r="B10" s="28"/>
      <c r="C10" s="28"/>
      <c r="D10" s="28"/>
      <c r="E10" s="28"/>
      <c r="F10" s="28" t="s">
        <v>10</v>
      </c>
      <c r="G10" s="28" t="s">
        <v>11</v>
      </c>
      <c r="H10" s="28"/>
      <c r="I10" s="28"/>
      <c r="J10" s="28"/>
      <c r="K10" s="28" t="s">
        <v>10</v>
      </c>
      <c r="L10" s="28" t="s">
        <v>11</v>
      </c>
      <c r="M10" s="28"/>
      <c r="N10" s="28" t="s">
        <v>14</v>
      </c>
      <c r="O10" s="28"/>
    </row>
    <row r="11" spans="1:16" ht="44.25" customHeight="1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6" x14ac:dyDescent="0.25">
      <c r="A12" s="5">
        <v>1</v>
      </c>
      <c r="B12" s="5">
        <v>2</v>
      </c>
      <c r="C12" s="5">
        <v>4</v>
      </c>
      <c r="D12" s="6">
        <v>5</v>
      </c>
      <c r="E12" s="5">
        <v>6</v>
      </c>
      <c r="F12" s="5">
        <v>7</v>
      </c>
      <c r="G12" s="5">
        <v>8</v>
      </c>
      <c r="H12" s="5">
        <v>9</v>
      </c>
      <c r="I12" s="6">
        <v>10</v>
      </c>
      <c r="J12" s="5">
        <v>11</v>
      </c>
      <c r="K12" s="5">
        <v>12</v>
      </c>
      <c r="L12" s="5">
        <v>13</v>
      </c>
      <c r="M12" s="5">
        <v>14</v>
      </c>
      <c r="N12" s="5">
        <v>15</v>
      </c>
      <c r="O12" s="6">
        <v>16</v>
      </c>
    </row>
    <row r="13" spans="1:16" x14ac:dyDescent="0.25">
      <c r="A13" s="7" t="s">
        <v>16</v>
      </c>
      <c r="B13" s="8"/>
      <c r="C13" s="9" t="s">
        <v>17</v>
      </c>
      <c r="D13" s="10">
        <v>41210118</v>
      </c>
      <c r="E13" s="11">
        <v>41210118</v>
      </c>
      <c r="F13" s="11">
        <v>13743988</v>
      </c>
      <c r="G13" s="11">
        <v>1936229</v>
      </c>
      <c r="H13" s="11">
        <v>0</v>
      </c>
      <c r="I13" s="10">
        <v>31212235</v>
      </c>
      <c r="J13" s="11">
        <v>438826</v>
      </c>
      <c r="K13" s="11">
        <v>165739</v>
      </c>
      <c r="L13" s="11">
        <v>0</v>
      </c>
      <c r="M13" s="11">
        <v>30773409</v>
      </c>
      <c r="N13" s="11">
        <v>30598115</v>
      </c>
      <c r="O13" s="10">
        <f t="shared" ref="O13:O44" si="0">D13+I13</f>
        <v>72422353</v>
      </c>
      <c r="P13" s="22"/>
    </row>
    <row r="14" spans="1:16" x14ac:dyDescent="0.25">
      <c r="A14" s="8"/>
      <c r="B14" s="7" t="s">
        <v>18</v>
      </c>
      <c r="C14" s="12" t="s">
        <v>19</v>
      </c>
      <c r="D14" s="10">
        <v>6590251</v>
      </c>
      <c r="E14" s="11">
        <v>6590251</v>
      </c>
      <c r="F14" s="11">
        <v>4712556</v>
      </c>
      <c r="G14" s="11">
        <v>549108</v>
      </c>
      <c r="H14" s="11">
        <v>0</v>
      </c>
      <c r="I14" s="10">
        <v>110082</v>
      </c>
      <c r="J14" s="11">
        <v>0</v>
      </c>
      <c r="K14" s="11">
        <v>0</v>
      </c>
      <c r="L14" s="11">
        <v>0</v>
      </c>
      <c r="M14" s="11">
        <v>110082</v>
      </c>
      <c r="N14" s="11">
        <v>110082</v>
      </c>
      <c r="O14" s="10">
        <f t="shared" si="0"/>
        <v>6700333</v>
      </c>
      <c r="P14" s="22"/>
    </row>
    <row r="15" spans="1:16" x14ac:dyDescent="0.25">
      <c r="A15" s="5"/>
      <c r="B15" s="13" t="s">
        <v>20</v>
      </c>
      <c r="C15" s="14" t="s">
        <v>21</v>
      </c>
      <c r="D15" s="15">
        <v>6590251</v>
      </c>
      <c r="E15" s="16">
        <v>6590251</v>
      </c>
      <c r="F15" s="16">
        <v>4712556</v>
      </c>
      <c r="G15" s="16">
        <v>549108</v>
      </c>
      <c r="H15" s="16">
        <v>0</v>
      </c>
      <c r="I15" s="15">
        <v>110082</v>
      </c>
      <c r="J15" s="16">
        <v>0</v>
      </c>
      <c r="K15" s="16">
        <v>0</v>
      </c>
      <c r="L15" s="16">
        <v>0</v>
      </c>
      <c r="M15" s="16">
        <v>110082</v>
      </c>
      <c r="N15" s="16">
        <v>110082</v>
      </c>
      <c r="O15" s="15">
        <f t="shared" si="0"/>
        <v>6700333</v>
      </c>
      <c r="P15" s="22"/>
    </row>
    <row r="16" spans="1:16" x14ac:dyDescent="0.25">
      <c r="A16" s="8"/>
      <c r="B16" s="7" t="s">
        <v>22</v>
      </c>
      <c r="C16" s="12" t="s">
        <v>23</v>
      </c>
      <c r="D16" s="10">
        <v>13763100</v>
      </c>
      <c r="E16" s="11">
        <v>13763100</v>
      </c>
      <c r="F16" s="11">
        <v>0</v>
      </c>
      <c r="G16" s="11">
        <v>0</v>
      </c>
      <c r="H16" s="11">
        <v>0</v>
      </c>
      <c r="I16" s="10">
        <v>3198790</v>
      </c>
      <c r="J16" s="11">
        <v>19000</v>
      </c>
      <c r="K16" s="11">
        <v>0</v>
      </c>
      <c r="L16" s="11">
        <v>0</v>
      </c>
      <c r="M16" s="11">
        <v>3179790</v>
      </c>
      <c r="N16" s="11">
        <v>3179790</v>
      </c>
      <c r="O16" s="10">
        <f t="shared" si="0"/>
        <v>16961890</v>
      </c>
      <c r="P16" s="22"/>
    </row>
    <row r="17" spans="1:16" ht="30" x14ac:dyDescent="0.25">
      <c r="A17" s="5"/>
      <c r="B17" s="13" t="s">
        <v>24</v>
      </c>
      <c r="C17" s="14" t="s">
        <v>25</v>
      </c>
      <c r="D17" s="15">
        <v>13763100</v>
      </c>
      <c r="E17" s="16">
        <v>13763100</v>
      </c>
      <c r="F17" s="16">
        <v>0</v>
      </c>
      <c r="G17" s="16">
        <v>0</v>
      </c>
      <c r="H17" s="16">
        <v>0</v>
      </c>
      <c r="I17" s="15">
        <v>3198790</v>
      </c>
      <c r="J17" s="16">
        <v>19000</v>
      </c>
      <c r="K17" s="16">
        <v>0</v>
      </c>
      <c r="L17" s="16">
        <v>0</v>
      </c>
      <c r="M17" s="16">
        <v>3179790</v>
      </c>
      <c r="N17" s="16">
        <v>3179790</v>
      </c>
      <c r="O17" s="15">
        <f t="shared" si="0"/>
        <v>16961890</v>
      </c>
      <c r="P17" s="22"/>
    </row>
    <row r="18" spans="1:16" ht="28.5" x14ac:dyDescent="0.25">
      <c r="A18" s="8"/>
      <c r="B18" s="7" t="s">
        <v>26</v>
      </c>
      <c r="C18" s="12" t="s">
        <v>27</v>
      </c>
      <c r="D18" s="10">
        <v>5024552</v>
      </c>
      <c r="E18" s="11">
        <v>5024552</v>
      </c>
      <c r="F18" s="11">
        <v>3073004</v>
      </c>
      <c r="G18" s="11">
        <v>224163</v>
      </c>
      <c r="H18" s="11">
        <v>0</v>
      </c>
      <c r="I18" s="10">
        <v>62000</v>
      </c>
      <c r="J18" s="11">
        <v>39000</v>
      </c>
      <c r="K18" s="11">
        <v>8000</v>
      </c>
      <c r="L18" s="11">
        <v>0</v>
      </c>
      <c r="M18" s="11">
        <v>23000</v>
      </c>
      <c r="N18" s="11">
        <v>0</v>
      </c>
      <c r="O18" s="10">
        <f t="shared" si="0"/>
        <v>5086552</v>
      </c>
      <c r="P18" s="22"/>
    </row>
    <row r="19" spans="1:16" ht="30" x14ac:dyDescent="0.25">
      <c r="A19" s="5"/>
      <c r="B19" s="13" t="s">
        <v>28</v>
      </c>
      <c r="C19" s="14" t="s">
        <v>29</v>
      </c>
      <c r="D19" s="15">
        <v>792165</v>
      </c>
      <c r="E19" s="16">
        <v>792165</v>
      </c>
      <c r="F19" s="16">
        <v>0</v>
      </c>
      <c r="G19" s="16">
        <v>0</v>
      </c>
      <c r="H19" s="16">
        <v>0</v>
      </c>
      <c r="I19" s="15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5">
        <f t="shared" si="0"/>
        <v>792165</v>
      </c>
      <c r="P19" s="22"/>
    </row>
    <row r="20" spans="1:16" ht="45" x14ac:dyDescent="0.25">
      <c r="A20" s="5"/>
      <c r="B20" s="13" t="s">
        <v>30</v>
      </c>
      <c r="C20" s="14" t="s">
        <v>31</v>
      </c>
      <c r="D20" s="15">
        <v>3460472</v>
      </c>
      <c r="E20" s="16">
        <v>3460472</v>
      </c>
      <c r="F20" s="16">
        <v>2646325</v>
      </c>
      <c r="G20" s="16">
        <v>103016</v>
      </c>
      <c r="H20" s="16">
        <v>0</v>
      </c>
      <c r="I20" s="15">
        <v>62000</v>
      </c>
      <c r="J20" s="16">
        <v>39000</v>
      </c>
      <c r="K20" s="16">
        <v>8000</v>
      </c>
      <c r="L20" s="16">
        <v>0</v>
      </c>
      <c r="M20" s="16">
        <v>23000</v>
      </c>
      <c r="N20" s="16">
        <v>0</v>
      </c>
      <c r="O20" s="15">
        <f t="shared" si="0"/>
        <v>3522472</v>
      </c>
      <c r="P20" s="22"/>
    </row>
    <row r="21" spans="1:16" ht="45" x14ac:dyDescent="0.25">
      <c r="A21" s="5"/>
      <c r="B21" s="13" t="s">
        <v>32</v>
      </c>
      <c r="C21" s="14" t="s">
        <v>33</v>
      </c>
      <c r="D21" s="15">
        <v>766915</v>
      </c>
      <c r="E21" s="16">
        <v>766915</v>
      </c>
      <c r="F21" s="16">
        <v>426679</v>
      </c>
      <c r="G21" s="16">
        <v>121147</v>
      </c>
      <c r="H21" s="16">
        <v>0</v>
      </c>
      <c r="I21" s="15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5">
        <f t="shared" si="0"/>
        <v>766915</v>
      </c>
      <c r="P21" s="22"/>
    </row>
    <row r="22" spans="1:16" ht="30" x14ac:dyDescent="0.25">
      <c r="A22" s="5"/>
      <c r="B22" s="13" t="s">
        <v>34</v>
      </c>
      <c r="C22" s="14" t="s">
        <v>35</v>
      </c>
      <c r="D22" s="15">
        <v>5000</v>
      </c>
      <c r="E22" s="16">
        <v>5000</v>
      </c>
      <c r="F22" s="16">
        <v>0</v>
      </c>
      <c r="G22" s="16">
        <v>0</v>
      </c>
      <c r="H22" s="16">
        <v>0</v>
      </c>
      <c r="I22" s="15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5">
        <f t="shared" si="0"/>
        <v>5000</v>
      </c>
      <c r="P22" s="22"/>
    </row>
    <row r="23" spans="1:16" x14ac:dyDescent="0.25">
      <c r="A23" s="8"/>
      <c r="B23" s="7" t="s">
        <v>36</v>
      </c>
      <c r="C23" s="12" t="s">
        <v>37</v>
      </c>
      <c r="D23" s="10">
        <v>4755349</v>
      </c>
      <c r="E23" s="11">
        <v>4755349</v>
      </c>
      <c r="F23" s="11">
        <v>0</v>
      </c>
      <c r="G23" s="11">
        <v>443942</v>
      </c>
      <c r="H23" s="11">
        <v>0</v>
      </c>
      <c r="I23" s="10">
        <v>4662468</v>
      </c>
      <c r="J23" s="11">
        <v>0</v>
      </c>
      <c r="K23" s="11">
        <v>0</v>
      </c>
      <c r="L23" s="11">
        <v>0</v>
      </c>
      <c r="M23" s="11">
        <v>4662468</v>
      </c>
      <c r="N23" s="11">
        <v>4662468</v>
      </c>
      <c r="O23" s="10">
        <f t="shared" si="0"/>
        <v>9417817</v>
      </c>
      <c r="P23" s="22"/>
    </row>
    <row r="24" spans="1:16" x14ac:dyDescent="0.25">
      <c r="A24" s="5"/>
      <c r="B24" s="13" t="s">
        <v>38</v>
      </c>
      <c r="C24" s="14" t="s">
        <v>39</v>
      </c>
      <c r="D24" s="15">
        <v>0</v>
      </c>
      <c r="E24" s="16">
        <v>0</v>
      </c>
      <c r="F24" s="16">
        <v>0</v>
      </c>
      <c r="G24" s="16">
        <v>0</v>
      </c>
      <c r="H24" s="16">
        <v>0</v>
      </c>
      <c r="I24" s="15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5">
        <f t="shared" si="0"/>
        <v>0</v>
      </c>
      <c r="P24" s="22"/>
    </row>
    <row r="25" spans="1:16" ht="30" x14ac:dyDescent="0.25">
      <c r="A25" s="5"/>
      <c r="B25" s="13" t="s">
        <v>40</v>
      </c>
      <c r="C25" s="14" t="s">
        <v>41</v>
      </c>
      <c r="D25" s="15">
        <v>0</v>
      </c>
      <c r="E25" s="16">
        <v>0</v>
      </c>
      <c r="F25" s="16">
        <v>0</v>
      </c>
      <c r="G25" s="16">
        <v>0</v>
      </c>
      <c r="H25" s="16">
        <v>0</v>
      </c>
      <c r="I25" s="15">
        <v>586210</v>
      </c>
      <c r="J25" s="16">
        <v>0</v>
      </c>
      <c r="K25" s="16">
        <v>0</v>
      </c>
      <c r="L25" s="16">
        <v>0</v>
      </c>
      <c r="M25" s="16">
        <v>586210</v>
      </c>
      <c r="N25" s="16">
        <v>586210</v>
      </c>
      <c r="O25" s="15">
        <f t="shared" si="0"/>
        <v>586210</v>
      </c>
      <c r="P25" s="22"/>
    </row>
    <row r="26" spans="1:16" ht="30" x14ac:dyDescent="0.25">
      <c r="A26" s="5"/>
      <c r="B26" s="13" t="s">
        <v>42</v>
      </c>
      <c r="C26" s="14" t="s">
        <v>43</v>
      </c>
      <c r="D26" s="15">
        <v>684528</v>
      </c>
      <c r="E26" s="16">
        <v>684528</v>
      </c>
      <c r="F26" s="16">
        <v>0</v>
      </c>
      <c r="G26" s="16">
        <v>0</v>
      </c>
      <c r="H26" s="16">
        <v>0</v>
      </c>
      <c r="I26" s="15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5">
        <f t="shared" si="0"/>
        <v>684528</v>
      </c>
      <c r="P26" s="22"/>
    </row>
    <row r="27" spans="1:16" x14ac:dyDescent="0.25">
      <c r="A27" s="5"/>
      <c r="B27" s="13" t="s">
        <v>44</v>
      </c>
      <c r="C27" s="14" t="s">
        <v>45</v>
      </c>
      <c r="D27" s="15">
        <v>300000</v>
      </c>
      <c r="E27" s="16">
        <v>300000</v>
      </c>
      <c r="F27" s="16">
        <v>0</v>
      </c>
      <c r="G27" s="16">
        <v>0</v>
      </c>
      <c r="H27" s="16">
        <v>0</v>
      </c>
      <c r="I27" s="15">
        <v>237850</v>
      </c>
      <c r="J27" s="16">
        <v>0</v>
      </c>
      <c r="K27" s="16">
        <v>0</v>
      </c>
      <c r="L27" s="16">
        <v>0</v>
      </c>
      <c r="M27" s="16">
        <v>237850</v>
      </c>
      <c r="N27" s="16">
        <v>237850</v>
      </c>
      <c r="O27" s="15">
        <f t="shared" si="0"/>
        <v>537850</v>
      </c>
      <c r="P27" s="22"/>
    </row>
    <row r="28" spans="1:16" x14ac:dyDescent="0.25">
      <c r="A28" s="5"/>
      <c r="B28" s="13" t="s">
        <v>46</v>
      </c>
      <c r="C28" s="14" t="s">
        <v>47</v>
      </c>
      <c r="D28" s="15">
        <v>721820</v>
      </c>
      <c r="E28" s="16">
        <v>721820</v>
      </c>
      <c r="F28" s="16">
        <v>0</v>
      </c>
      <c r="G28" s="16">
        <v>0</v>
      </c>
      <c r="H28" s="16">
        <v>0</v>
      </c>
      <c r="I28" s="15">
        <v>1035444</v>
      </c>
      <c r="J28" s="16">
        <v>0</v>
      </c>
      <c r="K28" s="16">
        <v>0</v>
      </c>
      <c r="L28" s="16">
        <v>0</v>
      </c>
      <c r="M28" s="16">
        <v>1035444</v>
      </c>
      <c r="N28" s="16">
        <v>1035444</v>
      </c>
      <c r="O28" s="15">
        <f t="shared" si="0"/>
        <v>1757264</v>
      </c>
      <c r="P28" s="22"/>
    </row>
    <row r="29" spans="1:16" x14ac:dyDescent="0.25">
      <c r="A29" s="5"/>
      <c r="B29" s="13" t="s">
        <v>48</v>
      </c>
      <c r="C29" s="14" t="s">
        <v>49</v>
      </c>
      <c r="D29" s="15">
        <v>3049001</v>
      </c>
      <c r="E29" s="16">
        <v>3049001</v>
      </c>
      <c r="F29" s="16">
        <v>0</v>
      </c>
      <c r="G29" s="16">
        <v>443942</v>
      </c>
      <c r="H29" s="16">
        <v>0</v>
      </c>
      <c r="I29" s="15">
        <v>2802964</v>
      </c>
      <c r="J29" s="16">
        <v>0</v>
      </c>
      <c r="K29" s="16">
        <v>0</v>
      </c>
      <c r="L29" s="16">
        <v>0</v>
      </c>
      <c r="M29" s="16">
        <v>2802964</v>
      </c>
      <c r="N29" s="16">
        <v>2802964</v>
      </c>
      <c r="O29" s="15">
        <f t="shared" si="0"/>
        <v>5851965</v>
      </c>
      <c r="P29" s="22"/>
    </row>
    <row r="30" spans="1:16" x14ac:dyDescent="0.25">
      <c r="A30" s="8"/>
      <c r="B30" s="7" t="s">
        <v>50</v>
      </c>
      <c r="C30" s="12" t="s">
        <v>51</v>
      </c>
      <c r="D30" s="10">
        <v>8420006</v>
      </c>
      <c r="E30" s="11">
        <v>8420006</v>
      </c>
      <c r="F30" s="11">
        <v>5958428</v>
      </c>
      <c r="G30" s="11">
        <v>719016</v>
      </c>
      <c r="H30" s="11">
        <v>0</v>
      </c>
      <c r="I30" s="10">
        <v>1290337</v>
      </c>
      <c r="J30" s="11">
        <v>251496</v>
      </c>
      <c r="K30" s="11">
        <v>157739</v>
      </c>
      <c r="L30" s="11">
        <v>0</v>
      </c>
      <c r="M30" s="11">
        <v>1038841</v>
      </c>
      <c r="N30" s="11">
        <v>886547</v>
      </c>
      <c r="O30" s="10">
        <f t="shared" si="0"/>
        <v>9710343</v>
      </c>
      <c r="P30" s="22"/>
    </row>
    <row r="31" spans="1:16" x14ac:dyDescent="0.25">
      <c r="A31" s="5"/>
      <c r="B31" s="13" t="s">
        <v>52</v>
      </c>
      <c r="C31" s="14" t="s">
        <v>53</v>
      </c>
      <c r="D31" s="15">
        <v>1596902</v>
      </c>
      <c r="E31" s="16">
        <v>1596902</v>
      </c>
      <c r="F31" s="16">
        <v>1062822</v>
      </c>
      <c r="G31" s="16">
        <v>184966</v>
      </c>
      <c r="H31" s="16">
        <v>0</v>
      </c>
      <c r="I31" s="15">
        <v>81627</v>
      </c>
      <c r="J31" s="16">
        <v>8300</v>
      </c>
      <c r="K31" s="16">
        <v>0</v>
      </c>
      <c r="L31" s="16">
        <v>0</v>
      </c>
      <c r="M31" s="16">
        <v>73327</v>
      </c>
      <c r="N31" s="16">
        <v>73327</v>
      </c>
      <c r="O31" s="15">
        <f t="shared" si="0"/>
        <v>1678529</v>
      </c>
      <c r="P31" s="22"/>
    </row>
    <row r="32" spans="1:16" ht="30" x14ac:dyDescent="0.25">
      <c r="A32" s="5"/>
      <c r="B32" s="13" t="s">
        <v>54</v>
      </c>
      <c r="C32" s="14" t="s">
        <v>55</v>
      </c>
      <c r="D32" s="15">
        <v>2872359</v>
      </c>
      <c r="E32" s="16">
        <v>2872359</v>
      </c>
      <c r="F32" s="16">
        <v>2021824</v>
      </c>
      <c r="G32" s="16">
        <v>324100</v>
      </c>
      <c r="H32" s="16">
        <v>0</v>
      </c>
      <c r="I32" s="15">
        <v>851820</v>
      </c>
      <c r="J32" s="16">
        <v>47100</v>
      </c>
      <c r="K32" s="16">
        <v>0</v>
      </c>
      <c r="L32" s="16">
        <v>0</v>
      </c>
      <c r="M32" s="16">
        <v>804720</v>
      </c>
      <c r="N32" s="16">
        <v>804720</v>
      </c>
      <c r="O32" s="15">
        <f t="shared" si="0"/>
        <v>3724179</v>
      </c>
      <c r="P32" s="22"/>
    </row>
    <row r="33" spans="1:16" x14ac:dyDescent="0.25">
      <c r="A33" s="5"/>
      <c r="B33" s="13" t="s">
        <v>56</v>
      </c>
      <c r="C33" s="14" t="s">
        <v>57</v>
      </c>
      <c r="D33" s="15">
        <v>3742707</v>
      </c>
      <c r="E33" s="16">
        <v>3742707</v>
      </c>
      <c r="F33" s="16">
        <v>2873782</v>
      </c>
      <c r="G33" s="16">
        <v>209950</v>
      </c>
      <c r="H33" s="16">
        <v>0</v>
      </c>
      <c r="I33" s="15">
        <v>356890</v>
      </c>
      <c r="J33" s="16">
        <v>196096</v>
      </c>
      <c r="K33" s="16">
        <v>157739</v>
      </c>
      <c r="L33" s="16">
        <v>0</v>
      </c>
      <c r="M33" s="16">
        <v>160794</v>
      </c>
      <c r="N33" s="16">
        <v>8500</v>
      </c>
      <c r="O33" s="15">
        <f t="shared" si="0"/>
        <v>4099597</v>
      </c>
      <c r="P33" s="22"/>
    </row>
    <row r="34" spans="1:16" x14ac:dyDescent="0.25">
      <c r="A34" s="5"/>
      <c r="B34" s="13" t="s">
        <v>58</v>
      </c>
      <c r="C34" s="14" t="s">
        <v>59</v>
      </c>
      <c r="D34" s="15">
        <v>208038</v>
      </c>
      <c r="E34" s="16">
        <v>208038</v>
      </c>
      <c r="F34" s="16">
        <v>0</v>
      </c>
      <c r="G34" s="16">
        <v>0</v>
      </c>
      <c r="H34" s="16">
        <v>0</v>
      </c>
      <c r="I34" s="15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5">
        <f t="shared" si="0"/>
        <v>208038</v>
      </c>
      <c r="P34" s="22"/>
    </row>
    <row r="35" spans="1:16" x14ac:dyDescent="0.25">
      <c r="A35" s="8"/>
      <c r="B35" s="7" t="s">
        <v>60</v>
      </c>
      <c r="C35" s="12" t="s">
        <v>61</v>
      </c>
      <c r="D35" s="10">
        <v>0</v>
      </c>
      <c r="E35" s="11">
        <v>0</v>
      </c>
      <c r="F35" s="11">
        <v>0</v>
      </c>
      <c r="G35" s="11">
        <v>0</v>
      </c>
      <c r="H35" s="11">
        <v>0</v>
      </c>
      <c r="I35" s="10">
        <v>8946716</v>
      </c>
      <c r="J35" s="11">
        <v>0</v>
      </c>
      <c r="K35" s="11">
        <v>0</v>
      </c>
      <c r="L35" s="11">
        <v>0</v>
      </c>
      <c r="M35" s="11">
        <v>8946716</v>
      </c>
      <c r="N35" s="11">
        <v>8946716</v>
      </c>
      <c r="O35" s="10">
        <f t="shared" si="0"/>
        <v>8946716</v>
      </c>
      <c r="P35" s="22"/>
    </row>
    <row r="36" spans="1:16" x14ac:dyDescent="0.25">
      <c r="A36" s="5"/>
      <c r="B36" s="13" t="s">
        <v>62</v>
      </c>
      <c r="C36" s="14" t="s">
        <v>63</v>
      </c>
      <c r="D36" s="15">
        <v>0</v>
      </c>
      <c r="E36" s="16">
        <v>0</v>
      </c>
      <c r="F36" s="16">
        <v>0</v>
      </c>
      <c r="G36" s="16">
        <v>0</v>
      </c>
      <c r="H36" s="16">
        <v>0</v>
      </c>
      <c r="I36" s="15">
        <v>6325131</v>
      </c>
      <c r="J36" s="16">
        <v>0</v>
      </c>
      <c r="K36" s="16">
        <v>0</v>
      </c>
      <c r="L36" s="16">
        <v>0</v>
      </c>
      <c r="M36" s="16">
        <v>6325131</v>
      </c>
      <c r="N36" s="16">
        <v>6325131</v>
      </c>
      <c r="O36" s="15">
        <f t="shared" si="0"/>
        <v>6325131</v>
      </c>
      <c r="P36" s="22"/>
    </row>
    <row r="37" spans="1:16" ht="30" x14ac:dyDescent="0.25">
      <c r="A37" s="5"/>
      <c r="B37" s="13" t="s">
        <v>64</v>
      </c>
      <c r="C37" s="14" t="s">
        <v>65</v>
      </c>
      <c r="D37" s="15">
        <v>0</v>
      </c>
      <c r="E37" s="16">
        <v>0</v>
      </c>
      <c r="F37" s="16">
        <v>0</v>
      </c>
      <c r="G37" s="16">
        <v>0</v>
      </c>
      <c r="H37" s="16">
        <v>0</v>
      </c>
      <c r="I37" s="15">
        <v>2621585</v>
      </c>
      <c r="J37" s="16">
        <v>0</v>
      </c>
      <c r="K37" s="16">
        <v>0</v>
      </c>
      <c r="L37" s="16">
        <v>0</v>
      </c>
      <c r="M37" s="16">
        <v>2621585</v>
      </c>
      <c r="N37" s="16">
        <v>2621585</v>
      </c>
      <c r="O37" s="15">
        <f t="shared" si="0"/>
        <v>2621585</v>
      </c>
      <c r="P37" s="22"/>
    </row>
    <row r="38" spans="1:16" ht="42.75" x14ac:dyDescent="0.25">
      <c r="A38" s="8"/>
      <c r="B38" s="7" t="s">
        <v>66</v>
      </c>
      <c r="C38" s="12" t="s">
        <v>67</v>
      </c>
      <c r="D38" s="10">
        <v>1882497</v>
      </c>
      <c r="E38" s="11">
        <v>1882497</v>
      </c>
      <c r="F38" s="11">
        <v>0</v>
      </c>
      <c r="G38" s="11">
        <v>0</v>
      </c>
      <c r="H38" s="11">
        <v>0</v>
      </c>
      <c r="I38" s="10">
        <v>3568543</v>
      </c>
      <c r="J38" s="11">
        <v>114000</v>
      </c>
      <c r="K38" s="11">
        <v>0</v>
      </c>
      <c r="L38" s="11">
        <v>0</v>
      </c>
      <c r="M38" s="11">
        <v>3454543</v>
      </c>
      <c r="N38" s="11">
        <v>3454543</v>
      </c>
      <c r="O38" s="10">
        <f t="shared" si="0"/>
        <v>5451040</v>
      </c>
      <c r="P38" s="22"/>
    </row>
    <row r="39" spans="1:16" ht="45" x14ac:dyDescent="0.25">
      <c r="A39" s="5"/>
      <c r="B39" s="13" t="s">
        <v>68</v>
      </c>
      <c r="C39" s="14" t="s">
        <v>69</v>
      </c>
      <c r="D39" s="15">
        <v>1882497</v>
      </c>
      <c r="E39" s="16">
        <v>1882497</v>
      </c>
      <c r="F39" s="16">
        <v>0</v>
      </c>
      <c r="G39" s="16">
        <v>0</v>
      </c>
      <c r="H39" s="16">
        <v>0</v>
      </c>
      <c r="I39" s="15">
        <v>3568543</v>
      </c>
      <c r="J39" s="16">
        <v>114000</v>
      </c>
      <c r="K39" s="16">
        <v>0</v>
      </c>
      <c r="L39" s="16">
        <v>0</v>
      </c>
      <c r="M39" s="16">
        <v>3454543</v>
      </c>
      <c r="N39" s="16">
        <v>3454543</v>
      </c>
      <c r="O39" s="15">
        <f t="shared" si="0"/>
        <v>5451040</v>
      </c>
      <c r="P39" s="22"/>
    </row>
    <row r="40" spans="1:16" ht="28.5" x14ac:dyDescent="0.25">
      <c r="A40" s="8"/>
      <c r="B40" s="7" t="s">
        <v>70</v>
      </c>
      <c r="C40" s="12" t="s">
        <v>71</v>
      </c>
      <c r="D40" s="10">
        <v>0</v>
      </c>
      <c r="E40" s="11">
        <v>0</v>
      </c>
      <c r="F40" s="11">
        <v>0</v>
      </c>
      <c r="G40" s="11">
        <v>0</v>
      </c>
      <c r="H40" s="11">
        <v>0</v>
      </c>
      <c r="I40" s="10">
        <v>9347969</v>
      </c>
      <c r="J40" s="11">
        <v>0</v>
      </c>
      <c r="K40" s="11">
        <v>0</v>
      </c>
      <c r="L40" s="11">
        <v>0</v>
      </c>
      <c r="M40" s="11">
        <v>9347969</v>
      </c>
      <c r="N40" s="11">
        <v>9347969</v>
      </c>
      <c r="O40" s="10">
        <f t="shared" si="0"/>
        <v>9347969</v>
      </c>
      <c r="P40" s="22"/>
    </row>
    <row r="41" spans="1:16" ht="60" x14ac:dyDescent="0.25">
      <c r="A41" s="5"/>
      <c r="B41" s="13" t="s">
        <v>72</v>
      </c>
      <c r="C41" s="14" t="s">
        <v>73</v>
      </c>
      <c r="D41" s="15">
        <v>0</v>
      </c>
      <c r="E41" s="16">
        <v>0</v>
      </c>
      <c r="F41" s="16">
        <v>0</v>
      </c>
      <c r="G41" s="16">
        <v>0</v>
      </c>
      <c r="H41" s="16">
        <v>0</v>
      </c>
      <c r="I41" s="15">
        <v>9347969</v>
      </c>
      <c r="J41" s="16">
        <v>0</v>
      </c>
      <c r="K41" s="16">
        <v>0</v>
      </c>
      <c r="L41" s="16">
        <v>0</v>
      </c>
      <c r="M41" s="16">
        <v>9347969</v>
      </c>
      <c r="N41" s="16">
        <v>9347969</v>
      </c>
      <c r="O41" s="15">
        <f t="shared" si="0"/>
        <v>9347969</v>
      </c>
      <c r="P41" s="22"/>
    </row>
    <row r="42" spans="1:16" ht="42.75" x14ac:dyDescent="0.25">
      <c r="A42" s="8"/>
      <c r="B42" s="7" t="s">
        <v>74</v>
      </c>
      <c r="C42" s="12" t="s">
        <v>75</v>
      </c>
      <c r="D42" s="10">
        <v>21195</v>
      </c>
      <c r="E42" s="11">
        <v>21195</v>
      </c>
      <c r="F42" s="11">
        <v>0</v>
      </c>
      <c r="G42" s="11">
        <v>0</v>
      </c>
      <c r="H42" s="11">
        <v>0</v>
      </c>
      <c r="I42" s="10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0">
        <f t="shared" si="0"/>
        <v>21195</v>
      </c>
      <c r="P42" s="22"/>
    </row>
    <row r="43" spans="1:16" ht="45" x14ac:dyDescent="0.25">
      <c r="A43" s="5"/>
      <c r="B43" s="13" t="s">
        <v>76</v>
      </c>
      <c r="C43" s="14" t="s">
        <v>77</v>
      </c>
      <c r="D43" s="15">
        <v>21195</v>
      </c>
      <c r="E43" s="16">
        <v>21195</v>
      </c>
      <c r="F43" s="16">
        <v>0</v>
      </c>
      <c r="G43" s="16">
        <v>0</v>
      </c>
      <c r="H43" s="16">
        <v>0</v>
      </c>
      <c r="I43" s="15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5">
        <f t="shared" si="0"/>
        <v>21195</v>
      </c>
      <c r="P43" s="22"/>
    </row>
    <row r="44" spans="1:16" x14ac:dyDescent="0.25">
      <c r="A44" s="8"/>
      <c r="B44" s="7" t="s">
        <v>78</v>
      </c>
      <c r="C44" s="12" t="s">
        <v>79</v>
      </c>
      <c r="D44" s="10">
        <v>0</v>
      </c>
      <c r="E44" s="11">
        <v>0</v>
      </c>
      <c r="F44" s="11">
        <v>0</v>
      </c>
      <c r="G44" s="11">
        <v>0</v>
      </c>
      <c r="H44" s="11">
        <v>0</v>
      </c>
      <c r="I44" s="10">
        <v>15330</v>
      </c>
      <c r="J44" s="11">
        <v>15330</v>
      </c>
      <c r="K44" s="11">
        <v>0</v>
      </c>
      <c r="L44" s="11">
        <v>0</v>
      </c>
      <c r="M44" s="11">
        <v>0</v>
      </c>
      <c r="N44" s="11">
        <v>0</v>
      </c>
      <c r="O44" s="10">
        <f t="shared" si="0"/>
        <v>15330</v>
      </c>
      <c r="P44" s="22"/>
    </row>
    <row r="45" spans="1:16" ht="30" x14ac:dyDescent="0.25">
      <c r="A45" s="5"/>
      <c r="B45" s="13" t="s">
        <v>80</v>
      </c>
      <c r="C45" s="14" t="s">
        <v>81</v>
      </c>
      <c r="D45" s="15">
        <v>0</v>
      </c>
      <c r="E45" s="16">
        <v>0</v>
      </c>
      <c r="F45" s="16">
        <v>0</v>
      </c>
      <c r="G45" s="16">
        <v>0</v>
      </c>
      <c r="H45" s="16">
        <v>0</v>
      </c>
      <c r="I45" s="15">
        <v>15330</v>
      </c>
      <c r="J45" s="16">
        <v>15330</v>
      </c>
      <c r="K45" s="16">
        <v>0</v>
      </c>
      <c r="L45" s="16">
        <v>0</v>
      </c>
      <c r="M45" s="16">
        <v>0</v>
      </c>
      <c r="N45" s="16">
        <v>0</v>
      </c>
      <c r="O45" s="15">
        <f t="shared" ref="O45:O75" si="1">D45+I45</f>
        <v>15330</v>
      </c>
      <c r="P45" s="22"/>
    </row>
    <row r="46" spans="1:16" ht="28.5" x14ac:dyDescent="0.25">
      <c r="A46" s="8"/>
      <c r="B46" s="7" t="s">
        <v>82</v>
      </c>
      <c r="C46" s="12" t="s">
        <v>83</v>
      </c>
      <c r="D46" s="10">
        <v>753168</v>
      </c>
      <c r="E46" s="11">
        <v>753168</v>
      </c>
      <c r="F46" s="11">
        <v>0</v>
      </c>
      <c r="G46" s="11">
        <v>0</v>
      </c>
      <c r="H46" s="11">
        <v>0</v>
      </c>
      <c r="I46" s="10">
        <v>10000</v>
      </c>
      <c r="J46" s="11">
        <v>0</v>
      </c>
      <c r="K46" s="11">
        <v>0</v>
      </c>
      <c r="L46" s="11">
        <v>0</v>
      </c>
      <c r="M46" s="11">
        <v>10000</v>
      </c>
      <c r="N46" s="11">
        <v>10000</v>
      </c>
      <c r="O46" s="10">
        <f t="shared" si="1"/>
        <v>763168</v>
      </c>
      <c r="P46" s="22"/>
    </row>
    <row r="47" spans="1:16" ht="30" x14ac:dyDescent="0.25">
      <c r="A47" s="5"/>
      <c r="B47" s="13" t="s">
        <v>84</v>
      </c>
      <c r="C47" s="14" t="s">
        <v>85</v>
      </c>
      <c r="D47" s="15">
        <v>500000</v>
      </c>
      <c r="E47" s="16">
        <v>500000</v>
      </c>
      <c r="F47" s="16">
        <v>0</v>
      </c>
      <c r="G47" s="16">
        <v>0</v>
      </c>
      <c r="H47" s="16">
        <v>0</v>
      </c>
      <c r="I47" s="15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5">
        <f t="shared" si="1"/>
        <v>500000</v>
      </c>
      <c r="P47" s="22"/>
    </row>
    <row r="48" spans="1:16" ht="60" x14ac:dyDescent="0.25">
      <c r="A48" s="5"/>
      <c r="B48" s="13" t="s">
        <v>86</v>
      </c>
      <c r="C48" s="14" t="s">
        <v>87</v>
      </c>
      <c r="D48" s="15">
        <v>159911</v>
      </c>
      <c r="E48" s="16">
        <v>159911</v>
      </c>
      <c r="F48" s="16">
        <v>0</v>
      </c>
      <c r="G48" s="16">
        <v>0</v>
      </c>
      <c r="H48" s="16">
        <v>0</v>
      </c>
      <c r="I48" s="15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5">
        <f t="shared" si="1"/>
        <v>159911</v>
      </c>
      <c r="P48" s="22"/>
    </row>
    <row r="49" spans="1:16" x14ac:dyDescent="0.25">
      <c r="A49" s="5"/>
      <c r="B49" s="13" t="s">
        <v>88</v>
      </c>
      <c r="C49" s="14" t="s">
        <v>89</v>
      </c>
      <c r="D49" s="15">
        <v>93257</v>
      </c>
      <c r="E49" s="16">
        <v>93257</v>
      </c>
      <c r="F49" s="16">
        <v>0</v>
      </c>
      <c r="G49" s="16">
        <v>0</v>
      </c>
      <c r="H49" s="16">
        <v>0</v>
      </c>
      <c r="I49" s="15">
        <v>10000</v>
      </c>
      <c r="J49" s="16">
        <v>0</v>
      </c>
      <c r="K49" s="16">
        <v>0</v>
      </c>
      <c r="L49" s="16">
        <v>0</v>
      </c>
      <c r="M49" s="16">
        <v>10000</v>
      </c>
      <c r="N49" s="16">
        <v>10000</v>
      </c>
      <c r="O49" s="15">
        <f t="shared" si="1"/>
        <v>103257</v>
      </c>
      <c r="P49" s="22"/>
    </row>
    <row r="50" spans="1:16" x14ac:dyDescent="0.25">
      <c r="A50" s="7" t="s">
        <v>90</v>
      </c>
      <c r="B50" s="8"/>
      <c r="C50" s="9" t="s">
        <v>91</v>
      </c>
      <c r="D50" s="10">
        <v>70606697</v>
      </c>
      <c r="E50" s="11">
        <v>70606697</v>
      </c>
      <c r="F50" s="11">
        <v>43933248</v>
      </c>
      <c r="G50" s="11">
        <v>10337227</v>
      </c>
      <c r="H50" s="11">
        <v>0</v>
      </c>
      <c r="I50" s="10">
        <v>7263706</v>
      </c>
      <c r="J50" s="11">
        <v>2803006</v>
      </c>
      <c r="K50" s="11">
        <v>0</v>
      </c>
      <c r="L50" s="11">
        <v>0</v>
      </c>
      <c r="M50" s="11">
        <v>4460700</v>
      </c>
      <c r="N50" s="11">
        <v>4460700</v>
      </c>
      <c r="O50" s="10">
        <f t="shared" si="1"/>
        <v>77870403</v>
      </c>
      <c r="P50" s="22"/>
    </row>
    <row r="51" spans="1:16" x14ac:dyDescent="0.25">
      <c r="A51" s="8"/>
      <c r="B51" s="7" t="s">
        <v>18</v>
      </c>
      <c r="C51" s="12" t="s">
        <v>19</v>
      </c>
      <c r="D51" s="10">
        <v>269512</v>
      </c>
      <c r="E51" s="11">
        <v>269512</v>
      </c>
      <c r="F51" s="11">
        <v>144000</v>
      </c>
      <c r="G51" s="11">
        <v>92294</v>
      </c>
      <c r="H51" s="11">
        <v>0</v>
      </c>
      <c r="I51" s="10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0">
        <f t="shared" si="1"/>
        <v>269512</v>
      </c>
      <c r="P51" s="22"/>
    </row>
    <row r="52" spans="1:16" x14ac:dyDescent="0.25">
      <c r="A52" s="5"/>
      <c r="B52" s="13" t="s">
        <v>20</v>
      </c>
      <c r="C52" s="14" t="s">
        <v>21</v>
      </c>
      <c r="D52" s="15">
        <v>269512</v>
      </c>
      <c r="E52" s="16">
        <v>269512</v>
      </c>
      <c r="F52" s="16">
        <v>144000</v>
      </c>
      <c r="G52" s="16">
        <v>92294</v>
      </c>
      <c r="H52" s="16">
        <v>0</v>
      </c>
      <c r="I52" s="15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5">
        <f t="shared" si="1"/>
        <v>269512</v>
      </c>
      <c r="P52" s="22"/>
    </row>
    <row r="53" spans="1:16" x14ac:dyDescent="0.25">
      <c r="A53" s="8"/>
      <c r="B53" s="7" t="s">
        <v>92</v>
      </c>
      <c r="C53" s="12" t="s">
        <v>93</v>
      </c>
      <c r="D53" s="10">
        <v>67650762</v>
      </c>
      <c r="E53" s="11">
        <v>67650762</v>
      </c>
      <c r="F53" s="11">
        <v>42651028</v>
      </c>
      <c r="G53" s="11">
        <v>9790693</v>
      </c>
      <c r="H53" s="11">
        <v>0</v>
      </c>
      <c r="I53" s="10">
        <v>7124306</v>
      </c>
      <c r="J53" s="11">
        <v>2750006</v>
      </c>
      <c r="K53" s="11">
        <v>0</v>
      </c>
      <c r="L53" s="11">
        <v>0</v>
      </c>
      <c r="M53" s="11">
        <v>4374300</v>
      </c>
      <c r="N53" s="11">
        <v>4374300</v>
      </c>
      <c r="O53" s="10">
        <f t="shared" si="1"/>
        <v>74775068</v>
      </c>
      <c r="P53" s="22"/>
    </row>
    <row r="54" spans="1:16" x14ac:dyDescent="0.25">
      <c r="A54" s="5"/>
      <c r="B54" s="13" t="s">
        <v>94</v>
      </c>
      <c r="C54" s="14" t="s">
        <v>95</v>
      </c>
      <c r="D54" s="15">
        <v>14648183</v>
      </c>
      <c r="E54" s="16">
        <v>14648183</v>
      </c>
      <c r="F54" s="16">
        <v>7751722</v>
      </c>
      <c r="G54" s="16">
        <v>2461343</v>
      </c>
      <c r="H54" s="16">
        <v>0</v>
      </c>
      <c r="I54" s="15">
        <v>2078745</v>
      </c>
      <c r="J54" s="16">
        <v>1990745</v>
      </c>
      <c r="K54" s="16">
        <v>0</v>
      </c>
      <c r="L54" s="16">
        <v>0</v>
      </c>
      <c r="M54" s="16">
        <v>88000</v>
      </c>
      <c r="N54" s="16">
        <v>88000</v>
      </c>
      <c r="O54" s="15">
        <f t="shared" si="1"/>
        <v>16726928</v>
      </c>
      <c r="P54" s="22"/>
    </row>
    <row r="55" spans="1:16" ht="60" x14ac:dyDescent="0.25">
      <c r="A55" s="5"/>
      <c r="B55" s="13" t="s">
        <v>96</v>
      </c>
      <c r="C55" s="14" t="s">
        <v>97</v>
      </c>
      <c r="D55" s="15">
        <v>47046742</v>
      </c>
      <c r="E55" s="16">
        <v>47046742</v>
      </c>
      <c r="F55" s="16">
        <v>30918292</v>
      </c>
      <c r="G55" s="16">
        <v>6650598</v>
      </c>
      <c r="H55" s="16">
        <v>0</v>
      </c>
      <c r="I55" s="15">
        <v>5014413</v>
      </c>
      <c r="J55" s="16">
        <v>746613</v>
      </c>
      <c r="K55" s="16">
        <v>0</v>
      </c>
      <c r="L55" s="16">
        <v>0</v>
      </c>
      <c r="M55" s="16">
        <v>4267800</v>
      </c>
      <c r="N55" s="16">
        <v>4267800</v>
      </c>
      <c r="O55" s="15">
        <f t="shared" si="1"/>
        <v>52061155</v>
      </c>
      <c r="P55" s="22"/>
    </row>
    <row r="56" spans="1:16" ht="30" x14ac:dyDescent="0.25">
      <c r="A56" s="5"/>
      <c r="B56" s="13" t="s">
        <v>98</v>
      </c>
      <c r="C56" s="14" t="s">
        <v>99</v>
      </c>
      <c r="D56" s="15">
        <v>3647918</v>
      </c>
      <c r="E56" s="16">
        <v>3647918</v>
      </c>
      <c r="F56" s="16">
        <v>2479026</v>
      </c>
      <c r="G56" s="16">
        <v>517128</v>
      </c>
      <c r="H56" s="16">
        <v>0</v>
      </c>
      <c r="I56" s="15">
        <v>31148</v>
      </c>
      <c r="J56" s="16">
        <v>12648</v>
      </c>
      <c r="K56" s="16">
        <v>0</v>
      </c>
      <c r="L56" s="16">
        <v>0</v>
      </c>
      <c r="M56" s="16">
        <v>18500</v>
      </c>
      <c r="N56" s="16">
        <v>18500</v>
      </c>
      <c r="O56" s="15">
        <f t="shared" si="1"/>
        <v>3679066</v>
      </c>
      <c r="P56" s="22"/>
    </row>
    <row r="57" spans="1:16" ht="30" x14ac:dyDescent="0.25">
      <c r="A57" s="5"/>
      <c r="B57" s="13" t="s">
        <v>100</v>
      </c>
      <c r="C57" s="14" t="s">
        <v>101</v>
      </c>
      <c r="D57" s="15">
        <v>649539</v>
      </c>
      <c r="E57" s="16">
        <v>649539</v>
      </c>
      <c r="F57" s="16">
        <v>352835</v>
      </c>
      <c r="G57" s="16">
        <v>78736</v>
      </c>
      <c r="H57" s="16">
        <v>0</v>
      </c>
      <c r="I57" s="15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5">
        <f t="shared" si="1"/>
        <v>649539</v>
      </c>
      <c r="P57" s="22"/>
    </row>
    <row r="58" spans="1:16" ht="30" x14ac:dyDescent="0.25">
      <c r="A58" s="5"/>
      <c r="B58" s="13" t="s">
        <v>102</v>
      </c>
      <c r="C58" s="14" t="s">
        <v>103</v>
      </c>
      <c r="D58" s="15">
        <v>1011532</v>
      </c>
      <c r="E58" s="16">
        <v>1011532</v>
      </c>
      <c r="F58" s="16">
        <v>728968</v>
      </c>
      <c r="G58" s="16">
        <v>58220</v>
      </c>
      <c r="H58" s="16">
        <v>0</v>
      </c>
      <c r="I58" s="15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5">
        <f t="shared" si="1"/>
        <v>1011532</v>
      </c>
      <c r="P58" s="22"/>
    </row>
    <row r="59" spans="1:16" ht="30" x14ac:dyDescent="0.25">
      <c r="A59" s="5"/>
      <c r="B59" s="13" t="s">
        <v>104</v>
      </c>
      <c r="C59" s="14" t="s">
        <v>105</v>
      </c>
      <c r="D59" s="15">
        <v>525186</v>
      </c>
      <c r="E59" s="16">
        <v>525186</v>
      </c>
      <c r="F59" s="16">
        <v>335470</v>
      </c>
      <c r="G59" s="16">
        <v>24668</v>
      </c>
      <c r="H59" s="16">
        <v>0</v>
      </c>
      <c r="I59" s="15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5">
        <f t="shared" si="1"/>
        <v>525186</v>
      </c>
      <c r="P59" s="22"/>
    </row>
    <row r="60" spans="1:16" x14ac:dyDescent="0.25">
      <c r="A60" s="5"/>
      <c r="B60" s="13" t="s">
        <v>106</v>
      </c>
      <c r="C60" s="14" t="s">
        <v>107</v>
      </c>
      <c r="D60" s="15">
        <v>107182</v>
      </c>
      <c r="E60" s="16">
        <v>107182</v>
      </c>
      <c r="F60" s="16">
        <v>84715</v>
      </c>
      <c r="G60" s="16">
        <v>0</v>
      </c>
      <c r="H60" s="16">
        <v>0</v>
      </c>
      <c r="I60" s="15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5">
        <f t="shared" si="1"/>
        <v>107182</v>
      </c>
      <c r="P60" s="22"/>
    </row>
    <row r="61" spans="1:16" ht="45" x14ac:dyDescent="0.25">
      <c r="A61" s="5"/>
      <c r="B61" s="13" t="s">
        <v>108</v>
      </c>
      <c r="C61" s="14" t="s">
        <v>109</v>
      </c>
      <c r="D61" s="15">
        <v>14480</v>
      </c>
      <c r="E61" s="16">
        <v>14480</v>
      </c>
      <c r="F61" s="16">
        <v>0</v>
      </c>
      <c r="G61" s="16">
        <v>0</v>
      </c>
      <c r="H61" s="16">
        <v>0</v>
      </c>
      <c r="I61" s="15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5">
        <f t="shared" si="1"/>
        <v>14480</v>
      </c>
      <c r="P61" s="22"/>
    </row>
    <row r="62" spans="1:16" ht="28.5" x14ac:dyDescent="0.25">
      <c r="A62" s="8"/>
      <c r="B62" s="7" t="s">
        <v>26</v>
      </c>
      <c r="C62" s="12" t="s">
        <v>27</v>
      </c>
      <c r="D62" s="10">
        <v>198000</v>
      </c>
      <c r="E62" s="11">
        <v>198000</v>
      </c>
      <c r="F62" s="11">
        <v>0</v>
      </c>
      <c r="G62" s="11">
        <v>0</v>
      </c>
      <c r="H62" s="11">
        <v>0</v>
      </c>
      <c r="I62" s="10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0">
        <f t="shared" si="1"/>
        <v>198000</v>
      </c>
      <c r="P62" s="22"/>
    </row>
    <row r="63" spans="1:16" ht="75" x14ac:dyDescent="0.25">
      <c r="A63" s="5"/>
      <c r="B63" s="13" t="s">
        <v>110</v>
      </c>
      <c r="C63" s="14" t="s">
        <v>111</v>
      </c>
      <c r="D63" s="15">
        <v>198000</v>
      </c>
      <c r="E63" s="16">
        <v>198000</v>
      </c>
      <c r="F63" s="16">
        <v>0</v>
      </c>
      <c r="G63" s="16">
        <v>0</v>
      </c>
      <c r="H63" s="16">
        <v>0</v>
      </c>
      <c r="I63" s="15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5">
        <f t="shared" si="1"/>
        <v>198000</v>
      </c>
      <c r="P63" s="22"/>
    </row>
    <row r="64" spans="1:16" x14ac:dyDescent="0.25">
      <c r="A64" s="8"/>
      <c r="B64" s="7" t="s">
        <v>112</v>
      </c>
      <c r="C64" s="12" t="s">
        <v>113</v>
      </c>
      <c r="D64" s="10">
        <v>2488423</v>
      </c>
      <c r="E64" s="11">
        <v>2488423</v>
      </c>
      <c r="F64" s="11">
        <v>1138220</v>
      </c>
      <c r="G64" s="11">
        <v>454240</v>
      </c>
      <c r="H64" s="11">
        <v>0</v>
      </c>
      <c r="I64" s="10">
        <v>139400</v>
      </c>
      <c r="J64" s="11">
        <v>53000</v>
      </c>
      <c r="K64" s="11">
        <v>0</v>
      </c>
      <c r="L64" s="11">
        <v>0</v>
      </c>
      <c r="M64" s="11">
        <v>86400</v>
      </c>
      <c r="N64" s="11">
        <v>86400</v>
      </c>
      <c r="O64" s="10">
        <f t="shared" si="1"/>
        <v>2627823</v>
      </c>
      <c r="P64" s="22"/>
    </row>
    <row r="65" spans="1:16" ht="30" x14ac:dyDescent="0.25">
      <c r="A65" s="5"/>
      <c r="B65" s="13" t="s">
        <v>114</v>
      </c>
      <c r="C65" s="14" t="s">
        <v>115</v>
      </c>
      <c r="D65" s="15">
        <v>1308705</v>
      </c>
      <c r="E65" s="16">
        <v>1308705</v>
      </c>
      <c r="F65" s="16">
        <v>823550</v>
      </c>
      <c r="G65" s="16">
        <v>150081</v>
      </c>
      <c r="H65" s="16">
        <v>0</v>
      </c>
      <c r="I65" s="15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5">
        <f t="shared" si="1"/>
        <v>1308705</v>
      </c>
      <c r="P65" s="22"/>
    </row>
    <row r="66" spans="1:16" ht="30" x14ac:dyDescent="0.25">
      <c r="A66" s="5"/>
      <c r="B66" s="13" t="s">
        <v>116</v>
      </c>
      <c r="C66" s="14" t="s">
        <v>117</v>
      </c>
      <c r="D66" s="15">
        <v>1179718</v>
      </c>
      <c r="E66" s="16">
        <v>1179718</v>
      </c>
      <c r="F66" s="16">
        <v>314670</v>
      </c>
      <c r="G66" s="16">
        <v>304159</v>
      </c>
      <c r="H66" s="16">
        <v>0</v>
      </c>
      <c r="I66" s="15">
        <v>139400</v>
      </c>
      <c r="J66" s="16">
        <v>53000</v>
      </c>
      <c r="K66" s="16">
        <v>0</v>
      </c>
      <c r="L66" s="16">
        <v>0</v>
      </c>
      <c r="M66" s="16">
        <v>86400</v>
      </c>
      <c r="N66" s="16">
        <v>86400</v>
      </c>
      <c r="O66" s="15">
        <f t="shared" si="1"/>
        <v>1319118</v>
      </c>
      <c r="P66" s="22"/>
    </row>
    <row r="67" spans="1:16" x14ac:dyDescent="0.25">
      <c r="A67" s="7" t="s">
        <v>118</v>
      </c>
      <c r="B67" s="8"/>
      <c r="C67" s="9" t="s">
        <v>119</v>
      </c>
      <c r="D67" s="10">
        <v>348617</v>
      </c>
      <c r="E67" s="11">
        <v>348617</v>
      </c>
      <c r="F67" s="11">
        <v>266178</v>
      </c>
      <c r="G67" s="11">
        <v>10800</v>
      </c>
      <c r="H67" s="11">
        <v>0</v>
      </c>
      <c r="I67" s="10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0">
        <f t="shared" si="1"/>
        <v>348617</v>
      </c>
      <c r="P67" s="22"/>
    </row>
    <row r="68" spans="1:16" x14ac:dyDescent="0.25">
      <c r="A68" s="8"/>
      <c r="B68" s="7" t="s">
        <v>18</v>
      </c>
      <c r="C68" s="12" t="s">
        <v>19</v>
      </c>
      <c r="D68" s="10">
        <v>348617</v>
      </c>
      <c r="E68" s="11">
        <v>348617</v>
      </c>
      <c r="F68" s="11">
        <v>266178</v>
      </c>
      <c r="G68" s="11">
        <v>10800</v>
      </c>
      <c r="H68" s="11">
        <v>0</v>
      </c>
      <c r="I68" s="10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0">
        <f t="shared" si="1"/>
        <v>348617</v>
      </c>
      <c r="P68" s="22"/>
    </row>
    <row r="69" spans="1:16" x14ac:dyDescent="0.25">
      <c r="A69" s="5"/>
      <c r="B69" s="13" t="s">
        <v>20</v>
      </c>
      <c r="C69" s="14" t="s">
        <v>21</v>
      </c>
      <c r="D69" s="15">
        <v>348617</v>
      </c>
      <c r="E69" s="16">
        <v>348617</v>
      </c>
      <c r="F69" s="16">
        <v>266178</v>
      </c>
      <c r="G69" s="16">
        <v>10800</v>
      </c>
      <c r="H69" s="16">
        <v>0</v>
      </c>
      <c r="I69" s="15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5">
        <f t="shared" si="1"/>
        <v>348617</v>
      </c>
      <c r="P69" s="22"/>
    </row>
    <row r="70" spans="1:16" x14ac:dyDescent="0.25">
      <c r="A70" s="7" t="s">
        <v>120</v>
      </c>
      <c r="B70" s="8"/>
      <c r="C70" s="9" t="s">
        <v>119</v>
      </c>
      <c r="D70" s="10">
        <v>15912268</v>
      </c>
      <c r="E70" s="11">
        <v>15912268</v>
      </c>
      <c r="F70" s="11">
        <v>0</v>
      </c>
      <c r="G70" s="11">
        <v>0</v>
      </c>
      <c r="H70" s="11">
        <v>0</v>
      </c>
      <c r="I70" s="10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0">
        <f t="shared" si="1"/>
        <v>15912268</v>
      </c>
      <c r="P70" s="22"/>
    </row>
    <row r="71" spans="1:16" ht="28.5" x14ac:dyDescent="0.25">
      <c r="A71" s="8"/>
      <c r="B71" s="7" t="s">
        <v>82</v>
      </c>
      <c r="C71" s="12" t="s">
        <v>83</v>
      </c>
      <c r="D71" s="10">
        <v>15912268</v>
      </c>
      <c r="E71" s="11">
        <v>15912268</v>
      </c>
      <c r="F71" s="11">
        <v>0</v>
      </c>
      <c r="G71" s="11">
        <v>0</v>
      </c>
      <c r="H71" s="11">
        <v>0</v>
      </c>
      <c r="I71" s="10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0">
        <f t="shared" si="1"/>
        <v>15912268</v>
      </c>
      <c r="P71" s="22"/>
    </row>
    <row r="72" spans="1:16" x14ac:dyDescent="0.25">
      <c r="A72" s="5"/>
      <c r="B72" s="13" t="s">
        <v>121</v>
      </c>
      <c r="C72" s="14" t="s">
        <v>122</v>
      </c>
      <c r="D72" s="15">
        <v>0</v>
      </c>
      <c r="E72" s="16">
        <v>0</v>
      </c>
      <c r="F72" s="16">
        <v>0</v>
      </c>
      <c r="G72" s="16">
        <v>0</v>
      </c>
      <c r="H72" s="16">
        <v>0</v>
      </c>
      <c r="I72" s="15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5">
        <f t="shared" si="1"/>
        <v>0</v>
      </c>
      <c r="P72" s="22"/>
    </row>
    <row r="73" spans="1:16" ht="30" x14ac:dyDescent="0.25">
      <c r="A73" s="5"/>
      <c r="B73" s="13" t="s">
        <v>123</v>
      </c>
      <c r="C73" s="14" t="s">
        <v>124</v>
      </c>
      <c r="D73" s="15">
        <v>14674400</v>
      </c>
      <c r="E73" s="16">
        <v>14674400</v>
      </c>
      <c r="F73" s="16">
        <v>0</v>
      </c>
      <c r="G73" s="16">
        <v>0</v>
      </c>
      <c r="H73" s="16">
        <v>0</v>
      </c>
      <c r="I73" s="15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5">
        <f t="shared" si="1"/>
        <v>14674400</v>
      </c>
      <c r="P73" s="22"/>
    </row>
    <row r="74" spans="1:16" x14ac:dyDescent="0.25">
      <c r="A74" s="5"/>
      <c r="B74" s="13" t="s">
        <v>125</v>
      </c>
      <c r="C74" s="14" t="s">
        <v>126</v>
      </c>
      <c r="D74" s="15">
        <v>1237868</v>
      </c>
      <c r="E74" s="16">
        <v>1237868</v>
      </c>
      <c r="F74" s="16">
        <v>0</v>
      </c>
      <c r="G74" s="16">
        <v>0</v>
      </c>
      <c r="H74" s="16">
        <v>0</v>
      </c>
      <c r="I74" s="15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5">
        <f t="shared" si="1"/>
        <v>1237868</v>
      </c>
      <c r="P74" s="22"/>
    </row>
    <row r="75" spans="1:16" x14ac:dyDescent="0.25">
      <c r="A75" s="17"/>
      <c r="B75" s="18" t="s">
        <v>127</v>
      </c>
      <c r="C75" s="19" t="s">
        <v>7</v>
      </c>
      <c r="D75" s="10">
        <v>128077700</v>
      </c>
      <c r="E75" s="10">
        <v>128077700</v>
      </c>
      <c r="F75" s="10">
        <v>57943414</v>
      </c>
      <c r="G75" s="10">
        <v>12284256</v>
      </c>
      <c r="H75" s="10">
        <v>0</v>
      </c>
      <c r="I75" s="10">
        <v>38475941</v>
      </c>
      <c r="J75" s="10">
        <v>3241832</v>
      </c>
      <c r="K75" s="10">
        <v>165739</v>
      </c>
      <c r="L75" s="10">
        <v>0</v>
      </c>
      <c r="M75" s="10">
        <v>35234109</v>
      </c>
      <c r="N75" s="10">
        <v>35058815</v>
      </c>
      <c r="O75" s="10">
        <f t="shared" si="1"/>
        <v>166553641</v>
      </c>
      <c r="P75" s="22"/>
    </row>
    <row r="76" spans="1:16" x14ac:dyDescent="0.25">
      <c r="A76" s="2"/>
      <c r="B76" s="2"/>
      <c r="C76" s="2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6" x14ac:dyDescent="0.25">
      <c r="A78" s="2"/>
      <c r="B78" s="21" t="s">
        <v>135</v>
      </c>
      <c r="C78" s="2"/>
      <c r="D78" s="2"/>
      <c r="E78" s="2"/>
      <c r="F78" s="2"/>
      <c r="G78" s="2"/>
      <c r="H78" s="21" t="s">
        <v>131</v>
      </c>
      <c r="I78" s="2"/>
      <c r="J78" s="2"/>
      <c r="K78" s="2"/>
      <c r="L78" s="2"/>
      <c r="M78" s="2"/>
      <c r="N78" s="2"/>
      <c r="O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1" spans="1:1" x14ac:dyDescent="0.25">
      <c r="A81" s="1" t="s">
        <v>128</v>
      </c>
    </row>
    <row r="82" spans="1:1" x14ac:dyDescent="0.25">
      <c r="A82" s="1" t="s">
        <v>129</v>
      </c>
    </row>
  </sheetData>
  <mergeCells count="24">
    <mergeCell ref="N10:N11"/>
    <mergeCell ref="O8:O11"/>
    <mergeCell ref="F10:F11"/>
    <mergeCell ref="G10:G11"/>
    <mergeCell ref="H9:H11"/>
    <mergeCell ref="I8:N8"/>
    <mergeCell ref="I9:I11"/>
    <mergeCell ref="J9:J11"/>
    <mergeCell ref="K9:L9"/>
    <mergeCell ref="K10:K11"/>
    <mergeCell ref="L10:L11"/>
    <mergeCell ref="M9:M11"/>
    <mergeCell ref="A8:A11"/>
    <mergeCell ref="B8:B11"/>
    <mergeCell ref="C8:C11"/>
    <mergeCell ref="D8:H8"/>
    <mergeCell ref="D9:D11"/>
    <mergeCell ref="E9:E11"/>
    <mergeCell ref="F9:G9"/>
    <mergeCell ref="L2:O2"/>
    <mergeCell ref="L3:O3"/>
    <mergeCell ref="L1:O1"/>
    <mergeCell ref="A5:O5"/>
    <mergeCell ref="A6:O6"/>
  </mergeCells>
  <pageMargins left="0.196850393700787" right="0.196850393700787" top="0.39370078740157499" bottom="0.196850393700787" header="0" footer="0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2016-09-14T07:08:30Z</cp:lastPrinted>
  <dcterms:created xsi:type="dcterms:W3CDTF">2016-09-12T11:24:23Z</dcterms:created>
  <dcterms:modified xsi:type="dcterms:W3CDTF">2016-09-14T07:09:32Z</dcterms:modified>
</cp:coreProperties>
</file>