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75" i="1" l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<sst xmlns="http://schemas.openxmlformats.org/spreadsheetml/2006/main" count="199" uniqueCount="162">
  <si>
    <t>Додаток №3</t>
  </si>
  <si>
    <t>РОЗПОДІЛ</t>
  </si>
  <si>
    <t>(грн.)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</si>
  <si>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</si>
  <si>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</si>
  <si>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</si>
  <si>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</si>
  <si>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</si>
  <si>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</si>
  <si>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</si>
  <si>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</si>
  <si>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</si>
  <si>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</si>
  <si>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</si>
  <si>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</si>
  <si>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</si>
  <si>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</si>
  <si>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</si>
  <si>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Міська рада</t>
  </si>
  <si>
    <t>010000</t>
  </si>
  <si>
    <t>Державне управління</t>
  </si>
  <si>
    <t>0111</t>
  </si>
  <si>
    <t>010116</t>
  </si>
  <si>
    <t>Органи місцевого самоврядування</t>
  </si>
  <si>
    <t>080000</t>
  </si>
  <si>
    <t>Охорона здоров`я</t>
  </si>
  <si>
    <t>0726</t>
  </si>
  <si>
    <t>080800</t>
  </si>
  <si>
    <t>Центри первинної медичної (медико-санітарної) допомоги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</si>
  <si>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</si>
  <si>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</si>
  <si>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</si>
  <si>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</si>
  <si>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</si>
  <si>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1020</t>
  </si>
  <si>
    <t>091204</t>
  </si>
  <si>
    <t>Територіальні центри соціального обслуговування (надання соціальних послуг)</t>
  </si>
  <si>
    <t>1010</t>
  </si>
  <si>
    <t>091206</t>
  </si>
  <si>
    <t>Центри соціальної реабілітації дітей - інвалідів, центри професійної реабілітації інвалідів</t>
  </si>
  <si>
    <t>1030</t>
  </si>
  <si>
    <t>091209</t>
  </si>
  <si>
    <t>Фінансова підтримка громадських організацій інвалідів і ветеранів</t>
  </si>
  <si>
    <t>100000</t>
  </si>
  <si>
    <t>Житлово-комунальне господарство</t>
  </si>
  <si>
    <t>0610</t>
  </si>
  <si>
    <t>100101</t>
  </si>
  <si>
    <t>Житлово-експлуатаційне господарство</t>
  </si>
  <si>
    <t>100102</t>
  </si>
  <si>
    <t>Капітальний ремонт житлового фонду місцевих органів влади</t>
  </si>
  <si>
    <t>100103</t>
  </si>
  <si>
    <t>Дотація житлово-комунальному господарству</t>
  </si>
  <si>
    <t>0620</t>
  </si>
  <si>
    <t>100201</t>
  </si>
  <si>
    <t>Теплові мережі</t>
  </si>
  <si>
    <t>100202</t>
  </si>
  <si>
    <t>Водопровідно-каналізаційне господарство</t>
  </si>
  <si>
    <t>100203</t>
  </si>
  <si>
    <t>Благоустрій міст, сіл, селищ</t>
  </si>
  <si>
    <t>110000</t>
  </si>
  <si>
    <t>Культура і мистецтво</t>
  </si>
  <si>
    <t>0824</t>
  </si>
  <si>
    <t>110201</t>
  </si>
  <si>
    <t>Бібліотеки</t>
  </si>
  <si>
    <t>0828</t>
  </si>
  <si>
    <t>110204</t>
  </si>
  <si>
    <t>Палаци і будинки культури, клуби та інші заклади клубного типу</t>
  </si>
  <si>
    <t>0960</t>
  </si>
  <si>
    <t>110205</t>
  </si>
  <si>
    <t>Школи естетичного виховання дітей</t>
  </si>
  <si>
    <t>0829</t>
  </si>
  <si>
    <t>110502</t>
  </si>
  <si>
    <t>Інші культурно-освітні заклади та заходи</t>
  </si>
  <si>
    <t>150000</t>
  </si>
  <si>
    <t>Будівництво</t>
  </si>
  <si>
    <t>0490</t>
  </si>
  <si>
    <t>150101</t>
  </si>
  <si>
    <t>Капітальні вкладення</t>
  </si>
  <si>
    <t>0443</t>
  </si>
  <si>
    <t>150202</t>
  </si>
  <si>
    <t>Розробка схем та проектних рішень масового застосування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</si>
  <si>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</si>
  <si>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</si>
  <si>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</si>
  <si>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</si>
  <si>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</si>
  <si>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180000</t>
  </si>
  <si>
    <t>Інші послуги, пов`язані з економічною діяльністю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</si>
  <si>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</si>
  <si>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</si>
  <si>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210000</t>
  </si>
  <si>
    <t>Запобігання та ліквідація надзвичайних ситуацій та наслідків стихійного лиха</t>
  </si>
  <si>
    <t>0320</t>
  </si>
  <si>
    <t>210105</t>
  </si>
  <si>
    <t>Видатки на запобігання та ліквідацію надзвичайних ситуацій та наслідків стихійного лиха</t>
  </si>
  <si>
    <t>240000</t>
  </si>
  <si>
    <t>Цільові фонди</t>
  </si>
  <si>
    <t>0511</t>
  </si>
  <si>
    <t>240601</t>
  </si>
  <si>
    <t>Охорона та раціональне використання природних ресурсів</t>
  </si>
  <si>
    <t>250000</t>
  </si>
  <si>
    <t>Видатки, не віднесені до основних груп</t>
  </si>
  <si>
    <t>0160</t>
  </si>
  <si>
    <t>250203</t>
  </si>
  <si>
    <t>Проведення виборів депутатів місцевих рад та сільських, селищних, міських голів</t>
  </si>
  <si>
    <t>0180</t>
  </si>
  <si>
    <t>250344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</si>
  <si>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</si>
  <si>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0133</t>
  </si>
  <si>
    <t>250404</t>
  </si>
  <si>
    <t>Інші видатки</t>
  </si>
  <si>
    <t>10</t>
  </si>
  <si>
    <t>Управління освіти, молоді та спорту</t>
  </si>
  <si>
    <t>070000</t>
  </si>
  <si>
    <t>Освіта</t>
  </si>
  <si>
    <t>0910</t>
  </si>
  <si>
    <t>070101</t>
  </si>
  <si>
    <t>Дошкільні заклади освіти</t>
  </si>
  <si>
    <t>0921</t>
  </si>
  <si>
    <t>070201</t>
  </si>
  <si>
    <t>Загальноосвітні школи (в т. ч. школа-дитячий садок, інтернат при школі), спеціалізовані школи, ліцеї, гімназії, колегіуми</t>
  </si>
  <si>
    <t>070401</t>
  </si>
  <si>
    <t>Позашкільні заклади освіти, заходи із позашкільної роботи з дітьми</t>
  </si>
  <si>
    <t>0990</t>
  </si>
  <si>
    <t>070802</t>
  </si>
  <si>
    <t>Методична робота, інші заходи у сфері народної освіти</t>
  </si>
  <si>
    <t>070804</t>
  </si>
  <si>
    <t>Централізовані бухгалтерії обласних, міських, районних відділів освіти</t>
  </si>
  <si>
    <t>070805</t>
  </si>
  <si>
    <t>Групи централізованого господарського обслуговування</t>
  </si>
  <si>
    <t>070806</t>
  </si>
  <si>
    <t>Інші заклади освіти</t>
  </si>
  <si>
    <t>070808</t>
  </si>
  <si>
    <t>Допомога дітям-сиротам та дітям, позбавленим батьківського піклування, яким виповнюється 18 років</t>
  </si>
  <si>
    <t>1040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</si>
  <si>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</si>
  <si>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</si>
  <si>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130000</t>
  </si>
  <si>
    <t>Фізична культура і спорт</t>
  </si>
  <si>
    <t>0810</t>
  </si>
  <si>
    <t>130107</t>
  </si>
  <si>
    <t>Утримання та навчально-тренувальна робота дитячо-юнацьких спортивних шкіл</t>
  </si>
  <si>
    <t>130115</t>
  </si>
  <si>
    <t>Центри `Спорт для всіх` та заходи з фізичної культури</t>
  </si>
  <si>
    <t>75</t>
  </si>
  <si>
    <t>Фінансове управління</t>
  </si>
  <si>
    <t>76</t>
  </si>
  <si>
    <t>250102</t>
  </si>
  <si>
    <t>Резервний фонд</t>
  </si>
  <si>
    <t>250339</t>
  </si>
  <si>
    <t>Медична субвенція з державного бюджету місцевим бюджетам</t>
  </si>
  <si>
    <t>250380</t>
  </si>
  <si>
    <t>Інші субвенції</t>
  </si>
  <si>
    <t xml:space="preserve"> </t>
  </si>
  <si>
    <t>1 Заповнюється у разі прийняття відповідною місцевою радою рішення про застосування ПЦМ у бюджетному процесі.</t>
  </si>
  <si>
    <t>2 Найменування згідно з типовою програмною класифікацією видатків та кредитування місцевого бюджету зазначається у разі прийняття відповідною місцевою радою рішення про застосування ПЦМ у бюджетному процесі.</t>
  </si>
  <si>
    <t xml:space="preserve">М.Островський </t>
  </si>
  <si>
    <t>"Про внесення змін до міського бюджету на 2016 рік"</t>
  </si>
  <si>
    <t>від 12.10.2016р. №1-13/2016р</t>
  </si>
  <si>
    <t>видатків бюджету ОТГ Дунаєвецької міської ради на 2016 рік</t>
  </si>
  <si>
    <t>до рішення 13 (позачергової) сесії міської ради VII скликання</t>
  </si>
  <si>
    <t>Секретар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</si>
</sst>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2" fillId="0" borderId="0" xfId="0" applyNumberFormat="1" applyFont="1"/>
    <xf numFmtId="2" fontId="3" fillId="0" borderId="1" xfId="0" applyNumberFormat="1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A31" workbookViewId="0">
      <selection activeCell="D91" sqref="D90:D91"/>
    </sheetView>
  </sheetViews>
  <sheetFormatPr defaultRowHeight="12.75" x14ac:dyDescent="0.2"/>
  <cols>
    <col min="1" max="2" width="12" style="4" customWidth="1"/>
    <col min="3" max="3" width="12" style="4" hidden="1" customWidth="1"/>
    <col min="4" max="4" width="40.7109375" style="4" customWidth="1"/>
    <col min="5" max="16" width="11.5703125" style="4" customWidth="1"/>
    <col min="17" max="16384" width="9.140625" style="4"/>
  </cols>
  <sheetData>
    <row r="1" spans="1:17" ht="15" x14ac:dyDescent="0.25">
      <c r="M1" s="2" t="s">
        <v>0</v>
      </c>
      <c r="N1" s="2"/>
      <c r="O1" s="2"/>
      <c r="P1" s="2"/>
    </row>
    <row r="2" spans="1:17" ht="15" x14ac:dyDescent="0.25">
      <c r="M2" s="3" t="s">
        <v>160</v>
      </c>
      <c r="N2" s="3"/>
      <c r="O2" s="3"/>
      <c r="P2" s="3"/>
    </row>
    <row r="3" spans="1:17" ht="15" x14ac:dyDescent="0.25">
      <c r="M3" s="3" t="s">
        <v>158</v>
      </c>
      <c r="N3" s="3"/>
      <c r="O3" s="3"/>
      <c r="P3" s="3"/>
    </row>
    <row r="4" spans="1:17" ht="15" x14ac:dyDescent="0.25">
      <c r="M4" s="1" t="s">
        <v>157</v>
      </c>
      <c r="N4" s="1"/>
      <c r="O4" s="1"/>
      <c r="P4" s="1"/>
    </row>
    <row r="5" spans="1:17" x14ac:dyDescent="0.2">
      <c r="A5" s="5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7" x14ac:dyDescent="0.2">
      <c r="A6" s="5" t="s">
        <v>159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7" x14ac:dyDescent="0.2">
      <c r="P7" s="7" t="s">
        <v>2</v>
      </c>
    </row>
    <row r="8" spans="1:17" x14ac:dyDescent="0.2">
      <c r="A8" s="8" t="s">
        <v>3</v>
      </c>
      <c r="B8" s="8" t="s">
        <v>4</v>
      </c>
      <c r="C8" s="8" t="s">
        <v>5</v>
      </c>
      <c r="D8" s="9" t="s">
        <v>6</v>
      </c>
      <c r="E8" s="9" t="s">
        <v>7</v>
      </c>
      <c r="F8" s="9"/>
      <c r="G8" s="9"/>
      <c r="H8" s="9"/>
      <c r="I8" s="9"/>
      <c r="J8" s="9" t="s">
        <v>14</v>
      </c>
      <c r="K8" s="9"/>
      <c r="L8" s="9"/>
      <c r="M8" s="9"/>
      <c r="N8" s="9"/>
      <c r="O8" s="9"/>
      <c r="P8" s="10" t="s">
        <v>16</v>
      </c>
    </row>
    <row r="9" spans="1:17" x14ac:dyDescent="0.2">
      <c r="A9" s="9"/>
      <c r="B9" s="9"/>
      <c r="C9" s="9"/>
      <c r="D9" s="9"/>
      <c r="E9" s="10" t="s">
        <v>8</v>
      </c>
      <c r="F9" s="9" t="s">
        <v>9</v>
      </c>
      <c r="G9" s="9" t="s">
        <v>10</v>
      </c>
      <c r="H9" s="9"/>
      <c r="I9" s="9" t="s">
        <v>13</v>
      </c>
      <c r="J9" s="10" t="s">
        <v>8</v>
      </c>
      <c r="K9" s="9" t="s">
        <v>9</v>
      </c>
      <c r="L9" s="9" t="s">
        <v>10</v>
      </c>
      <c r="M9" s="9"/>
      <c r="N9" s="9" t="s">
        <v>13</v>
      </c>
      <c r="O9" s="11" t="s">
        <v>10</v>
      </c>
      <c r="P9" s="9"/>
    </row>
    <row r="10" spans="1:17" x14ac:dyDescent="0.2">
      <c r="A10" s="9"/>
      <c r="B10" s="9"/>
      <c r="C10" s="9"/>
      <c r="D10" s="9"/>
      <c r="E10" s="9"/>
      <c r="F10" s="9"/>
      <c r="G10" s="9" t="s">
        <v>11</v>
      </c>
      <c r="H10" s="9" t="s">
        <v>12</v>
      </c>
      <c r="I10" s="9"/>
      <c r="J10" s="9"/>
      <c r="K10" s="9"/>
      <c r="L10" s="9" t="s">
        <v>11</v>
      </c>
      <c r="M10" s="9" t="s">
        <v>12</v>
      </c>
      <c r="N10" s="9"/>
      <c r="O10" s="9" t="s">
        <v>15</v>
      </c>
      <c r="P10" s="9"/>
    </row>
    <row r="11" spans="1:17" ht="44.2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7" x14ac:dyDescent="0.2">
      <c r="A12" s="11">
        <v>1</v>
      </c>
      <c r="B12" s="11">
        <v>2</v>
      </c>
      <c r="C12" s="11">
        <v>3</v>
      </c>
      <c r="D12" s="11">
        <v>4</v>
      </c>
      <c r="E12" s="12">
        <v>5</v>
      </c>
      <c r="F12" s="11">
        <v>6</v>
      </c>
      <c r="G12" s="11">
        <v>7</v>
      </c>
      <c r="H12" s="11">
        <v>8</v>
      </c>
      <c r="I12" s="11">
        <v>9</v>
      </c>
      <c r="J12" s="12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2">
        <v>16</v>
      </c>
    </row>
    <row r="13" spans="1:17" x14ac:dyDescent="0.2">
      <c r="A13" s="13" t="s">
        <v>17</v>
      </c>
      <c r="B13" s="14"/>
      <c r="C13" s="15"/>
      <c r="D13" s="16" t="s">
        <v>18</v>
      </c>
      <c r="E13" s="17">
        <v>41604218</v>
      </c>
      <c r="F13" s="18">
        <v>41604218</v>
      </c>
      <c r="G13" s="18">
        <v>13743988</v>
      </c>
      <c r="H13" s="18">
        <v>1928229</v>
      </c>
      <c r="I13" s="18">
        <v>0</v>
      </c>
      <c r="J13" s="17">
        <v>30111035</v>
      </c>
      <c r="K13" s="18">
        <v>438826</v>
      </c>
      <c r="L13" s="18">
        <v>165739</v>
      </c>
      <c r="M13" s="18">
        <v>0</v>
      </c>
      <c r="N13" s="18">
        <v>29672209</v>
      </c>
      <c r="O13" s="18">
        <v>29496915</v>
      </c>
      <c r="P13" s="17">
        <f t="shared" ref="P13:P44" si="0">E13+J13</f>
        <v>71715253</v>
      </c>
      <c r="Q13" s="19"/>
    </row>
    <row r="14" spans="1:17" x14ac:dyDescent="0.2">
      <c r="A14" s="14"/>
      <c r="B14" s="13" t="s">
        <v>19</v>
      </c>
      <c r="C14" s="15"/>
      <c r="D14" s="20" t="s">
        <v>20</v>
      </c>
      <c r="E14" s="17">
        <v>6607651</v>
      </c>
      <c r="F14" s="18">
        <v>6607651</v>
      </c>
      <c r="G14" s="18">
        <v>4712556</v>
      </c>
      <c r="H14" s="18">
        <v>549108</v>
      </c>
      <c r="I14" s="18">
        <v>0</v>
      </c>
      <c r="J14" s="17">
        <v>110082</v>
      </c>
      <c r="K14" s="18">
        <v>0</v>
      </c>
      <c r="L14" s="18">
        <v>0</v>
      </c>
      <c r="M14" s="18">
        <v>0</v>
      </c>
      <c r="N14" s="18">
        <v>110082</v>
      </c>
      <c r="O14" s="18">
        <v>110082</v>
      </c>
      <c r="P14" s="17">
        <f t="shared" si="0"/>
        <v>6717733</v>
      </c>
      <c r="Q14" s="19"/>
    </row>
    <row r="15" spans="1:17" x14ac:dyDescent="0.2">
      <c r="A15" s="11"/>
      <c r="B15" s="21" t="s">
        <v>22</v>
      </c>
      <c r="C15" s="22" t="s">
        <v>21</v>
      </c>
      <c r="D15" s="23" t="s">
        <v>23</v>
      </c>
      <c r="E15" s="24">
        <v>6607651</v>
      </c>
      <c r="F15" s="25">
        <v>6607651</v>
      </c>
      <c r="G15" s="25">
        <v>4712556</v>
      </c>
      <c r="H15" s="25">
        <v>549108</v>
      </c>
      <c r="I15" s="25">
        <v>0</v>
      </c>
      <c r="J15" s="24">
        <v>110082</v>
      </c>
      <c r="K15" s="25">
        <v>0</v>
      </c>
      <c r="L15" s="25">
        <v>0</v>
      </c>
      <c r="M15" s="25">
        <v>0</v>
      </c>
      <c r="N15" s="25">
        <v>110082</v>
      </c>
      <c r="O15" s="25">
        <v>110082</v>
      </c>
      <c r="P15" s="24">
        <f t="shared" si="0"/>
        <v>6717733</v>
      </c>
      <c r="Q15" s="19"/>
    </row>
    <row r="16" spans="1:17" x14ac:dyDescent="0.2">
      <c r="A16" s="14"/>
      <c r="B16" s="13" t="s">
        <v>24</v>
      </c>
      <c r="C16" s="15"/>
      <c r="D16" s="20" t="s">
        <v>25</v>
      </c>
      <c r="E16" s="17">
        <v>13963100</v>
      </c>
      <c r="F16" s="18">
        <v>13963100</v>
      </c>
      <c r="G16" s="18">
        <v>0</v>
      </c>
      <c r="H16" s="18">
        <v>0</v>
      </c>
      <c r="I16" s="18">
        <v>0</v>
      </c>
      <c r="J16" s="17">
        <v>3198790</v>
      </c>
      <c r="K16" s="18">
        <v>19000</v>
      </c>
      <c r="L16" s="18">
        <v>0</v>
      </c>
      <c r="M16" s="18">
        <v>0</v>
      </c>
      <c r="N16" s="18">
        <v>3179790</v>
      </c>
      <c r="O16" s="18">
        <v>3179790</v>
      </c>
      <c r="P16" s="17">
        <f t="shared" si="0"/>
        <v>17161890</v>
      </c>
      <c r="Q16" s="19"/>
    </row>
    <row r="17" spans="1:17" ht="25.5" x14ac:dyDescent="0.2">
      <c r="A17" s="11"/>
      <c r="B17" s="21" t="s">
        <v>27</v>
      </c>
      <c r="C17" s="22" t="s">
        <v>26</v>
      </c>
      <c r="D17" s="23" t="s">
        <v>28</v>
      </c>
      <c r="E17" s="24">
        <v>13963100</v>
      </c>
      <c r="F17" s="25">
        <v>13963100</v>
      </c>
      <c r="G17" s="25">
        <v>0</v>
      </c>
      <c r="H17" s="25">
        <v>0</v>
      </c>
      <c r="I17" s="25">
        <v>0</v>
      </c>
      <c r="J17" s="24">
        <v>3198790</v>
      </c>
      <c r="K17" s="25">
        <v>19000</v>
      </c>
      <c r="L17" s="25">
        <v>0</v>
      </c>
      <c r="M17" s="25">
        <v>0</v>
      </c>
      <c r="N17" s="25">
        <v>3179790</v>
      </c>
      <c r="O17" s="25">
        <v>3179790</v>
      </c>
      <c r="P17" s="24">
        <f t="shared" si="0"/>
        <v>17161890</v>
      </c>
      <c r="Q17" s="19"/>
    </row>
    <row r="18" spans="1:17" x14ac:dyDescent="0.2">
      <c r="A18" s="14"/>
      <c r="B18" s="13" t="s">
        <v>29</v>
      </c>
      <c r="C18" s="15"/>
      <c r="D18" s="20" t="s">
        <v>30</v>
      </c>
      <c r="E18" s="17">
        <v>4958052</v>
      </c>
      <c r="F18" s="18">
        <v>4958052</v>
      </c>
      <c r="G18" s="18">
        <v>3073004</v>
      </c>
      <c r="H18" s="18">
        <v>224163</v>
      </c>
      <c r="I18" s="18">
        <v>0</v>
      </c>
      <c r="J18" s="17">
        <v>62000</v>
      </c>
      <c r="K18" s="18">
        <v>39000</v>
      </c>
      <c r="L18" s="18">
        <v>8000</v>
      </c>
      <c r="M18" s="18">
        <v>0</v>
      </c>
      <c r="N18" s="18">
        <v>23000</v>
      </c>
      <c r="O18" s="18">
        <v>0</v>
      </c>
      <c r="P18" s="17">
        <f t="shared" si="0"/>
        <v>5020052</v>
      </c>
      <c r="Q18" s="19"/>
    </row>
    <row r="19" spans="1:17" x14ac:dyDescent="0.2">
      <c r="A19" s="11"/>
      <c r="B19" s="21" t="s">
        <v>32</v>
      </c>
      <c r="C19" s="22" t="s">
        <v>31</v>
      </c>
      <c r="D19" s="23" t="s">
        <v>33</v>
      </c>
      <c r="E19" s="24">
        <v>725665</v>
      </c>
      <c r="F19" s="25">
        <v>725665</v>
      </c>
      <c r="G19" s="25">
        <v>0</v>
      </c>
      <c r="H19" s="25">
        <v>0</v>
      </c>
      <c r="I19" s="25">
        <v>0</v>
      </c>
      <c r="J19" s="24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4">
        <f t="shared" si="0"/>
        <v>725665</v>
      </c>
      <c r="Q19" s="19"/>
    </row>
    <row r="20" spans="1:17" ht="25.5" x14ac:dyDescent="0.2">
      <c r="A20" s="11"/>
      <c r="B20" s="21" t="s">
        <v>35</v>
      </c>
      <c r="C20" s="22" t="s">
        <v>34</v>
      </c>
      <c r="D20" s="23" t="s">
        <v>36</v>
      </c>
      <c r="E20" s="24">
        <v>3460472</v>
      </c>
      <c r="F20" s="25">
        <v>3460472</v>
      </c>
      <c r="G20" s="25">
        <v>2646325</v>
      </c>
      <c r="H20" s="25">
        <v>103016</v>
      </c>
      <c r="I20" s="25">
        <v>0</v>
      </c>
      <c r="J20" s="24">
        <v>62000</v>
      </c>
      <c r="K20" s="25">
        <v>39000</v>
      </c>
      <c r="L20" s="25">
        <v>8000</v>
      </c>
      <c r="M20" s="25">
        <v>0</v>
      </c>
      <c r="N20" s="25">
        <v>23000</v>
      </c>
      <c r="O20" s="25">
        <v>0</v>
      </c>
      <c r="P20" s="24">
        <f t="shared" si="0"/>
        <v>3522472</v>
      </c>
      <c r="Q20" s="19"/>
    </row>
    <row r="21" spans="1:17" ht="25.5" x14ac:dyDescent="0.2">
      <c r="A21" s="11"/>
      <c r="B21" s="21" t="s">
        <v>38</v>
      </c>
      <c r="C21" s="22" t="s">
        <v>37</v>
      </c>
      <c r="D21" s="23" t="s">
        <v>39</v>
      </c>
      <c r="E21" s="24">
        <v>766915</v>
      </c>
      <c r="F21" s="25">
        <v>766915</v>
      </c>
      <c r="G21" s="25">
        <v>426679</v>
      </c>
      <c r="H21" s="25">
        <v>121147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0"/>
        <v>766915</v>
      </c>
      <c r="Q21" s="19"/>
    </row>
    <row r="22" spans="1:17" ht="25.5" x14ac:dyDescent="0.2">
      <c r="A22" s="11"/>
      <c r="B22" s="21" t="s">
        <v>41</v>
      </c>
      <c r="C22" s="22" t="s">
        <v>40</v>
      </c>
      <c r="D22" s="23" t="s">
        <v>42</v>
      </c>
      <c r="E22" s="24">
        <v>5000</v>
      </c>
      <c r="F22" s="25">
        <v>5000</v>
      </c>
      <c r="G22" s="25">
        <v>0</v>
      </c>
      <c r="H22" s="25">
        <v>0</v>
      </c>
      <c r="I22" s="25">
        <v>0</v>
      </c>
      <c r="J22" s="24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 t="shared" si="0"/>
        <v>5000</v>
      </c>
      <c r="Q22" s="19"/>
    </row>
    <row r="23" spans="1:17" x14ac:dyDescent="0.2">
      <c r="A23" s="14"/>
      <c r="B23" s="13" t="s">
        <v>43</v>
      </c>
      <c r="C23" s="15"/>
      <c r="D23" s="20" t="s">
        <v>44</v>
      </c>
      <c r="E23" s="17">
        <v>4906549</v>
      </c>
      <c r="F23" s="18">
        <v>4906549</v>
      </c>
      <c r="G23" s="18">
        <v>0</v>
      </c>
      <c r="H23" s="18">
        <v>435942</v>
      </c>
      <c r="I23" s="18">
        <v>0</v>
      </c>
      <c r="J23" s="17">
        <v>4565468</v>
      </c>
      <c r="K23" s="18">
        <v>0</v>
      </c>
      <c r="L23" s="18">
        <v>0</v>
      </c>
      <c r="M23" s="18">
        <v>0</v>
      </c>
      <c r="N23" s="18">
        <v>4565468</v>
      </c>
      <c r="O23" s="18">
        <v>4565468</v>
      </c>
      <c r="P23" s="17">
        <f t="shared" si="0"/>
        <v>9472017</v>
      </c>
      <c r="Q23" s="19"/>
    </row>
    <row r="24" spans="1:17" x14ac:dyDescent="0.2">
      <c r="A24" s="11"/>
      <c r="B24" s="21" t="s">
        <v>46</v>
      </c>
      <c r="C24" s="22" t="s">
        <v>45</v>
      </c>
      <c r="D24" s="23" t="s">
        <v>47</v>
      </c>
      <c r="E24" s="24">
        <v>0</v>
      </c>
      <c r="F24" s="25">
        <v>0</v>
      </c>
      <c r="G24" s="25">
        <v>0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0"/>
        <v>0</v>
      </c>
      <c r="Q24" s="19"/>
    </row>
    <row r="25" spans="1:17" ht="25.5" x14ac:dyDescent="0.2">
      <c r="A25" s="11"/>
      <c r="B25" s="21" t="s">
        <v>48</v>
      </c>
      <c r="C25" s="22" t="s">
        <v>45</v>
      </c>
      <c r="D25" s="23" t="s">
        <v>49</v>
      </c>
      <c r="E25" s="24">
        <v>0</v>
      </c>
      <c r="F25" s="25">
        <v>0</v>
      </c>
      <c r="G25" s="25">
        <v>0</v>
      </c>
      <c r="H25" s="25">
        <v>0</v>
      </c>
      <c r="I25" s="25">
        <v>0</v>
      </c>
      <c r="J25" s="24">
        <v>626210</v>
      </c>
      <c r="K25" s="25">
        <v>0</v>
      </c>
      <c r="L25" s="25">
        <v>0</v>
      </c>
      <c r="M25" s="25">
        <v>0</v>
      </c>
      <c r="N25" s="25">
        <v>626210</v>
      </c>
      <c r="O25" s="25">
        <v>626210</v>
      </c>
      <c r="P25" s="24">
        <f t="shared" si="0"/>
        <v>626210</v>
      </c>
      <c r="Q25" s="19"/>
    </row>
    <row r="26" spans="1:17" x14ac:dyDescent="0.2">
      <c r="A26" s="11"/>
      <c r="B26" s="21" t="s">
        <v>50</v>
      </c>
      <c r="C26" s="22" t="s">
        <v>45</v>
      </c>
      <c r="D26" s="23" t="s">
        <v>51</v>
      </c>
      <c r="E26" s="24">
        <v>684528</v>
      </c>
      <c r="F26" s="25">
        <v>684528</v>
      </c>
      <c r="G26" s="25">
        <v>0</v>
      </c>
      <c r="H26" s="25">
        <v>0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 t="shared" si="0"/>
        <v>684528</v>
      </c>
      <c r="Q26" s="19"/>
    </row>
    <row r="27" spans="1:17" x14ac:dyDescent="0.2">
      <c r="A27" s="11"/>
      <c r="B27" s="21" t="s">
        <v>53</v>
      </c>
      <c r="C27" s="22" t="s">
        <v>52</v>
      </c>
      <c r="D27" s="23" t="s">
        <v>54</v>
      </c>
      <c r="E27" s="24">
        <v>300000</v>
      </c>
      <c r="F27" s="25">
        <v>300000</v>
      </c>
      <c r="G27" s="25">
        <v>0</v>
      </c>
      <c r="H27" s="25">
        <v>0</v>
      </c>
      <c r="I27" s="25">
        <v>0</v>
      </c>
      <c r="J27" s="24">
        <v>237850</v>
      </c>
      <c r="K27" s="25">
        <v>0</v>
      </c>
      <c r="L27" s="25">
        <v>0</v>
      </c>
      <c r="M27" s="25">
        <v>0</v>
      </c>
      <c r="N27" s="25">
        <v>237850</v>
      </c>
      <c r="O27" s="25">
        <v>237850</v>
      </c>
      <c r="P27" s="24">
        <f t="shared" si="0"/>
        <v>537850</v>
      </c>
      <c r="Q27" s="19"/>
    </row>
    <row r="28" spans="1:17" x14ac:dyDescent="0.2">
      <c r="A28" s="11"/>
      <c r="B28" s="21" t="s">
        <v>55</v>
      </c>
      <c r="C28" s="22" t="s">
        <v>52</v>
      </c>
      <c r="D28" s="23" t="s">
        <v>56</v>
      </c>
      <c r="E28" s="24">
        <v>721820</v>
      </c>
      <c r="F28" s="25">
        <v>721820</v>
      </c>
      <c r="G28" s="25">
        <v>0</v>
      </c>
      <c r="H28" s="25">
        <v>0</v>
      </c>
      <c r="I28" s="25">
        <v>0</v>
      </c>
      <c r="J28" s="24">
        <v>918444</v>
      </c>
      <c r="K28" s="25">
        <v>0</v>
      </c>
      <c r="L28" s="25">
        <v>0</v>
      </c>
      <c r="M28" s="25">
        <v>0</v>
      </c>
      <c r="N28" s="25">
        <v>918444</v>
      </c>
      <c r="O28" s="25">
        <v>918444</v>
      </c>
      <c r="P28" s="24">
        <f t="shared" si="0"/>
        <v>1640264</v>
      </c>
      <c r="Q28" s="19"/>
    </row>
    <row r="29" spans="1:17" x14ac:dyDescent="0.2">
      <c r="A29" s="11"/>
      <c r="B29" s="21" t="s">
        <v>57</v>
      </c>
      <c r="C29" s="22" t="s">
        <v>52</v>
      </c>
      <c r="D29" s="23" t="s">
        <v>58</v>
      </c>
      <c r="E29" s="24">
        <v>3200201</v>
      </c>
      <c r="F29" s="25">
        <v>3200201</v>
      </c>
      <c r="G29" s="25">
        <v>0</v>
      </c>
      <c r="H29" s="25">
        <v>435942</v>
      </c>
      <c r="I29" s="25">
        <v>0</v>
      </c>
      <c r="J29" s="24">
        <v>2782964</v>
      </c>
      <c r="K29" s="25">
        <v>0</v>
      </c>
      <c r="L29" s="25">
        <v>0</v>
      </c>
      <c r="M29" s="25">
        <v>0</v>
      </c>
      <c r="N29" s="25">
        <v>2782964</v>
      </c>
      <c r="O29" s="25">
        <v>2782964</v>
      </c>
      <c r="P29" s="24">
        <f t="shared" si="0"/>
        <v>5983165</v>
      </c>
      <c r="Q29" s="19"/>
    </row>
    <row r="30" spans="1:17" x14ac:dyDescent="0.2">
      <c r="A30" s="14"/>
      <c r="B30" s="13" t="s">
        <v>59</v>
      </c>
      <c r="C30" s="15"/>
      <c r="D30" s="20" t="s">
        <v>60</v>
      </c>
      <c r="E30" s="17">
        <v>8495006</v>
      </c>
      <c r="F30" s="18">
        <v>8495006</v>
      </c>
      <c r="G30" s="18">
        <v>5958428</v>
      </c>
      <c r="H30" s="18">
        <v>719016</v>
      </c>
      <c r="I30" s="18">
        <v>0</v>
      </c>
      <c r="J30" s="17">
        <v>1522937</v>
      </c>
      <c r="K30" s="18">
        <v>251496</v>
      </c>
      <c r="L30" s="18">
        <v>157739</v>
      </c>
      <c r="M30" s="18">
        <v>0</v>
      </c>
      <c r="N30" s="18">
        <v>1271441</v>
      </c>
      <c r="O30" s="18">
        <v>1119147</v>
      </c>
      <c r="P30" s="17">
        <f t="shared" si="0"/>
        <v>10017943</v>
      </c>
      <c r="Q30" s="19"/>
    </row>
    <row r="31" spans="1:17" x14ac:dyDescent="0.2">
      <c r="A31" s="11"/>
      <c r="B31" s="21" t="s">
        <v>62</v>
      </c>
      <c r="C31" s="22" t="s">
        <v>61</v>
      </c>
      <c r="D31" s="23" t="s">
        <v>63</v>
      </c>
      <c r="E31" s="24">
        <v>1596902</v>
      </c>
      <c r="F31" s="25">
        <v>1596902</v>
      </c>
      <c r="G31" s="25">
        <v>1062822</v>
      </c>
      <c r="H31" s="25">
        <v>184966</v>
      </c>
      <c r="I31" s="25">
        <v>0</v>
      </c>
      <c r="J31" s="24">
        <v>81627</v>
      </c>
      <c r="K31" s="25">
        <v>8300</v>
      </c>
      <c r="L31" s="25">
        <v>0</v>
      </c>
      <c r="M31" s="25">
        <v>0</v>
      </c>
      <c r="N31" s="25">
        <v>73327</v>
      </c>
      <c r="O31" s="25">
        <v>73327</v>
      </c>
      <c r="P31" s="24">
        <f t="shared" si="0"/>
        <v>1678529</v>
      </c>
      <c r="Q31" s="19"/>
    </row>
    <row r="32" spans="1:17" ht="25.5" x14ac:dyDescent="0.2">
      <c r="A32" s="11"/>
      <c r="B32" s="21" t="s">
        <v>65</v>
      </c>
      <c r="C32" s="22" t="s">
        <v>64</v>
      </c>
      <c r="D32" s="23" t="s">
        <v>66</v>
      </c>
      <c r="E32" s="24">
        <v>2947359</v>
      </c>
      <c r="F32" s="25">
        <v>2947359</v>
      </c>
      <c r="G32" s="25">
        <v>2021824</v>
      </c>
      <c r="H32" s="25">
        <v>324100</v>
      </c>
      <c r="I32" s="25">
        <v>0</v>
      </c>
      <c r="J32" s="24">
        <v>776820</v>
      </c>
      <c r="K32" s="25">
        <v>47100</v>
      </c>
      <c r="L32" s="25">
        <v>0</v>
      </c>
      <c r="M32" s="25">
        <v>0</v>
      </c>
      <c r="N32" s="25">
        <v>729720</v>
      </c>
      <c r="O32" s="25">
        <v>729720</v>
      </c>
      <c r="P32" s="24">
        <f t="shared" si="0"/>
        <v>3724179</v>
      </c>
      <c r="Q32" s="19"/>
    </row>
    <row r="33" spans="1:17" x14ac:dyDescent="0.2">
      <c r="A33" s="11"/>
      <c r="B33" s="21" t="s">
        <v>68</v>
      </c>
      <c r="C33" s="22" t="s">
        <v>67</v>
      </c>
      <c r="D33" s="23" t="s">
        <v>69</v>
      </c>
      <c r="E33" s="24">
        <v>3742707</v>
      </c>
      <c r="F33" s="25">
        <v>3742707</v>
      </c>
      <c r="G33" s="25">
        <v>2873782</v>
      </c>
      <c r="H33" s="25">
        <v>209950</v>
      </c>
      <c r="I33" s="25">
        <v>0</v>
      </c>
      <c r="J33" s="24">
        <v>664490</v>
      </c>
      <c r="K33" s="25">
        <v>196096</v>
      </c>
      <c r="L33" s="25">
        <v>157739</v>
      </c>
      <c r="M33" s="25">
        <v>0</v>
      </c>
      <c r="N33" s="25">
        <v>468394</v>
      </c>
      <c r="O33" s="25">
        <v>316100</v>
      </c>
      <c r="P33" s="24">
        <f t="shared" si="0"/>
        <v>4407197</v>
      </c>
      <c r="Q33" s="19"/>
    </row>
    <row r="34" spans="1:17" x14ac:dyDescent="0.2">
      <c r="A34" s="11"/>
      <c r="B34" s="21" t="s">
        <v>71</v>
      </c>
      <c r="C34" s="22" t="s">
        <v>70</v>
      </c>
      <c r="D34" s="23" t="s">
        <v>72</v>
      </c>
      <c r="E34" s="24">
        <v>208038</v>
      </c>
      <c r="F34" s="25">
        <v>208038</v>
      </c>
      <c r="G34" s="25">
        <v>0</v>
      </c>
      <c r="H34" s="25">
        <v>0</v>
      </c>
      <c r="I34" s="25">
        <v>0</v>
      </c>
      <c r="J34" s="24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4">
        <f t="shared" si="0"/>
        <v>208038</v>
      </c>
      <c r="Q34" s="19"/>
    </row>
    <row r="35" spans="1:17" x14ac:dyDescent="0.2">
      <c r="A35" s="14"/>
      <c r="B35" s="13" t="s">
        <v>73</v>
      </c>
      <c r="C35" s="15"/>
      <c r="D35" s="20" t="s">
        <v>74</v>
      </c>
      <c r="E35" s="17">
        <v>0</v>
      </c>
      <c r="F35" s="18">
        <v>0</v>
      </c>
      <c r="G35" s="18">
        <v>0</v>
      </c>
      <c r="H35" s="18">
        <v>0</v>
      </c>
      <c r="I35" s="18">
        <v>0</v>
      </c>
      <c r="J35" s="17">
        <v>7266116</v>
      </c>
      <c r="K35" s="18">
        <v>0</v>
      </c>
      <c r="L35" s="18">
        <v>0</v>
      </c>
      <c r="M35" s="18">
        <v>0</v>
      </c>
      <c r="N35" s="18">
        <v>7266116</v>
      </c>
      <c r="O35" s="18">
        <v>7266116</v>
      </c>
      <c r="P35" s="17">
        <f t="shared" si="0"/>
        <v>7266116</v>
      </c>
      <c r="Q35" s="19"/>
    </row>
    <row r="36" spans="1:17" x14ac:dyDescent="0.2">
      <c r="A36" s="11"/>
      <c r="B36" s="21" t="s">
        <v>76</v>
      </c>
      <c r="C36" s="22" t="s">
        <v>75</v>
      </c>
      <c r="D36" s="23" t="s">
        <v>77</v>
      </c>
      <c r="E36" s="24">
        <v>0</v>
      </c>
      <c r="F36" s="25">
        <v>0</v>
      </c>
      <c r="G36" s="25">
        <v>0</v>
      </c>
      <c r="H36" s="25">
        <v>0</v>
      </c>
      <c r="I36" s="25">
        <v>0</v>
      </c>
      <c r="J36" s="24">
        <v>7108531</v>
      </c>
      <c r="K36" s="25">
        <v>0</v>
      </c>
      <c r="L36" s="25">
        <v>0</v>
      </c>
      <c r="M36" s="25">
        <v>0</v>
      </c>
      <c r="N36" s="25">
        <v>7108531</v>
      </c>
      <c r="O36" s="25">
        <v>7108531</v>
      </c>
      <c r="P36" s="24">
        <f t="shared" si="0"/>
        <v>7108531</v>
      </c>
      <c r="Q36" s="19"/>
    </row>
    <row r="37" spans="1:17" ht="25.5" x14ac:dyDescent="0.2">
      <c r="A37" s="11"/>
      <c r="B37" s="21" t="s">
        <v>79</v>
      </c>
      <c r="C37" s="22" t="s">
        <v>78</v>
      </c>
      <c r="D37" s="23" t="s">
        <v>80</v>
      </c>
      <c r="E37" s="24">
        <v>0</v>
      </c>
      <c r="F37" s="25">
        <v>0</v>
      </c>
      <c r="G37" s="25">
        <v>0</v>
      </c>
      <c r="H37" s="25">
        <v>0</v>
      </c>
      <c r="I37" s="25">
        <v>0</v>
      </c>
      <c r="J37" s="24">
        <v>157585</v>
      </c>
      <c r="K37" s="25">
        <v>0</v>
      </c>
      <c r="L37" s="25">
        <v>0</v>
      </c>
      <c r="M37" s="25">
        <v>0</v>
      </c>
      <c r="N37" s="25">
        <v>157585</v>
      </c>
      <c r="O37" s="25">
        <v>157585</v>
      </c>
      <c r="P37" s="24">
        <f t="shared" si="0"/>
        <v>157585</v>
      </c>
      <c r="Q37" s="19"/>
    </row>
    <row r="38" spans="1:17" ht="25.5" x14ac:dyDescent="0.2">
      <c r="A38" s="14"/>
      <c r="B38" s="13" t="s">
        <v>81</v>
      </c>
      <c r="C38" s="15"/>
      <c r="D38" s="20" t="s">
        <v>82</v>
      </c>
      <c r="E38" s="17">
        <v>1882497</v>
      </c>
      <c r="F38" s="18">
        <v>1882497</v>
      </c>
      <c r="G38" s="18">
        <v>0</v>
      </c>
      <c r="H38" s="18">
        <v>0</v>
      </c>
      <c r="I38" s="18">
        <v>0</v>
      </c>
      <c r="J38" s="17">
        <v>4012343</v>
      </c>
      <c r="K38" s="18">
        <v>114000</v>
      </c>
      <c r="L38" s="18">
        <v>0</v>
      </c>
      <c r="M38" s="18">
        <v>0</v>
      </c>
      <c r="N38" s="18">
        <v>3898343</v>
      </c>
      <c r="O38" s="18">
        <v>3898343</v>
      </c>
      <c r="P38" s="17">
        <f t="shared" si="0"/>
        <v>5894840</v>
      </c>
      <c r="Q38" s="19"/>
    </row>
    <row r="39" spans="1:17" ht="38.25" x14ac:dyDescent="0.2">
      <c r="A39" s="11"/>
      <c r="B39" s="21" t="s">
        <v>84</v>
      </c>
      <c r="C39" s="22" t="s">
        <v>83</v>
      </c>
      <c r="D39" s="23" t="s">
        <v>85</v>
      </c>
      <c r="E39" s="24">
        <v>1882497</v>
      </c>
      <c r="F39" s="25">
        <v>1882497</v>
      </c>
      <c r="G39" s="25">
        <v>0</v>
      </c>
      <c r="H39" s="25">
        <v>0</v>
      </c>
      <c r="I39" s="25">
        <v>0</v>
      </c>
      <c r="J39" s="24">
        <v>4012343</v>
      </c>
      <c r="K39" s="25">
        <v>114000</v>
      </c>
      <c r="L39" s="25">
        <v>0</v>
      </c>
      <c r="M39" s="25">
        <v>0</v>
      </c>
      <c r="N39" s="25">
        <v>3898343</v>
      </c>
      <c r="O39" s="25">
        <v>3898343</v>
      </c>
      <c r="P39" s="24">
        <f t="shared" si="0"/>
        <v>5894840</v>
      </c>
      <c r="Q39" s="19"/>
    </row>
    <row r="40" spans="1:17" ht="25.5" x14ac:dyDescent="0.2">
      <c r="A40" s="14"/>
      <c r="B40" s="13" t="s">
        <v>86</v>
      </c>
      <c r="C40" s="15"/>
      <c r="D40" s="20" t="s">
        <v>87</v>
      </c>
      <c r="E40" s="17">
        <v>0</v>
      </c>
      <c r="F40" s="18">
        <v>0</v>
      </c>
      <c r="G40" s="18">
        <v>0</v>
      </c>
      <c r="H40" s="18">
        <v>0</v>
      </c>
      <c r="I40" s="18">
        <v>0</v>
      </c>
      <c r="J40" s="17">
        <v>9347969</v>
      </c>
      <c r="K40" s="18">
        <v>0</v>
      </c>
      <c r="L40" s="18">
        <v>0</v>
      </c>
      <c r="M40" s="18">
        <v>0</v>
      </c>
      <c r="N40" s="18">
        <v>9347969</v>
      </c>
      <c r="O40" s="18">
        <v>9347969</v>
      </c>
      <c r="P40" s="17">
        <f t="shared" si="0"/>
        <v>9347969</v>
      </c>
      <c r="Q40" s="19"/>
    </row>
    <row r="41" spans="1:17" ht="51" x14ac:dyDescent="0.2">
      <c r="A41" s="11"/>
      <c r="B41" s="21" t="s">
        <v>88</v>
      </c>
      <c r="C41" s="22" t="s">
        <v>75</v>
      </c>
      <c r="D41" s="23" t="s">
        <v>89</v>
      </c>
      <c r="E41" s="24">
        <v>0</v>
      </c>
      <c r="F41" s="25">
        <v>0</v>
      </c>
      <c r="G41" s="25">
        <v>0</v>
      </c>
      <c r="H41" s="25">
        <v>0</v>
      </c>
      <c r="I41" s="25">
        <v>0</v>
      </c>
      <c r="J41" s="24">
        <v>9347969</v>
      </c>
      <c r="K41" s="25">
        <v>0</v>
      </c>
      <c r="L41" s="25">
        <v>0</v>
      </c>
      <c r="M41" s="25">
        <v>0</v>
      </c>
      <c r="N41" s="25">
        <v>9347969</v>
      </c>
      <c r="O41" s="25">
        <v>9347969</v>
      </c>
      <c r="P41" s="24">
        <f t="shared" si="0"/>
        <v>9347969</v>
      </c>
      <c r="Q41" s="19"/>
    </row>
    <row r="42" spans="1:17" ht="25.5" x14ac:dyDescent="0.2">
      <c r="A42" s="14"/>
      <c r="B42" s="13" t="s">
        <v>90</v>
      </c>
      <c r="C42" s="15"/>
      <c r="D42" s="20" t="s">
        <v>91</v>
      </c>
      <c r="E42" s="17">
        <v>21195</v>
      </c>
      <c r="F42" s="18">
        <v>21195</v>
      </c>
      <c r="G42" s="18">
        <v>0</v>
      </c>
      <c r="H42" s="18">
        <v>0</v>
      </c>
      <c r="I42" s="18">
        <v>0</v>
      </c>
      <c r="J42" s="17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7">
        <f t="shared" si="0"/>
        <v>21195</v>
      </c>
      <c r="Q42" s="19"/>
    </row>
    <row r="43" spans="1:17" ht="38.25" x14ac:dyDescent="0.2">
      <c r="A43" s="11"/>
      <c r="B43" s="21" t="s">
        <v>93</v>
      </c>
      <c r="C43" s="22" t="s">
        <v>92</v>
      </c>
      <c r="D43" s="23" t="s">
        <v>94</v>
      </c>
      <c r="E43" s="24">
        <v>21195</v>
      </c>
      <c r="F43" s="25">
        <v>21195</v>
      </c>
      <c r="G43" s="25">
        <v>0</v>
      </c>
      <c r="H43" s="25">
        <v>0</v>
      </c>
      <c r="I43" s="25">
        <v>0</v>
      </c>
      <c r="J43" s="24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4">
        <f t="shared" si="0"/>
        <v>21195</v>
      </c>
      <c r="Q43" s="19"/>
    </row>
    <row r="44" spans="1:17" x14ac:dyDescent="0.2">
      <c r="A44" s="14"/>
      <c r="B44" s="13" t="s">
        <v>95</v>
      </c>
      <c r="C44" s="15"/>
      <c r="D44" s="20" t="s">
        <v>96</v>
      </c>
      <c r="E44" s="17">
        <v>0</v>
      </c>
      <c r="F44" s="18">
        <v>0</v>
      </c>
      <c r="G44" s="18">
        <v>0</v>
      </c>
      <c r="H44" s="18">
        <v>0</v>
      </c>
      <c r="I44" s="18">
        <v>0</v>
      </c>
      <c r="J44" s="17">
        <v>15330</v>
      </c>
      <c r="K44" s="18">
        <v>15330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15330</v>
      </c>
      <c r="Q44" s="19"/>
    </row>
    <row r="45" spans="1:17" ht="25.5" x14ac:dyDescent="0.2">
      <c r="A45" s="11"/>
      <c r="B45" s="21" t="s">
        <v>98</v>
      </c>
      <c r="C45" s="22" t="s">
        <v>97</v>
      </c>
      <c r="D45" s="23" t="s">
        <v>99</v>
      </c>
      <c r="E45" s="24">
        <v>0</v>
      </c>
      <c r="F45" s="25">
        <v>0</v>
      </c>
      <c r="G45" s="25">
        <v>0</v>
      </c>
      <c r="H45" s="25">
        <v>0</v>
      </c>
      <c r="I45" s="25">
        <v>0</v>
      </c>
      <c r="J45" s="24">
        <v>15330</v>
      </c>
      <c r="K45" s="25">
        <v>15330</v>
      </c>
      <c r="L45" s="25">
        <v>0</v>
      </c>
      <c r="M45" s="25">
        <v>0</v>
      </c>
      <c r="N45" s="25">
        <v>0</v>
      </c>
      <c r="O45" s="25">
        <v>0</v>
      </c>
      <c r="P45" s="24">
        <f t="shared" ref="P45:P75" si="1">E45+J45</f>
        <v>15330</v>
      </c>
      <c r="Q45" s="19"/>
    </row>
    <row r="46" spans="1:17" x14ac:dyDescent="0.2">
      <c r="A46" s="14"/>
      <c r="B46" s="13" t="s">
        <v>100</v>
      </c>
      <c r="C46" s="15"/>
      <c r="D46" s="20" t="s">
        <v>101</v>
      </c>
      <c r="E46" s="17">
        <v>770168</v>
      </c>
      <c r="F46" s="18">
        <v>770168</v>
      </c>
      <c r="G46" s="18">
        <v>0</v>
      </c>
      <c r="H46" s="18">
        <v>0</v>
      </c>
      <c r="I46" s="18">
        <v>0</v>
      </c>
      <c r="J46" s="17">
        <v>10000</v>
      </c>
      <c r="K46" s="18">
        <v>0</v>
      </c>
      <c r="L46" s="18">
        <v>0</v>
      </c>
      <c r="M46" s="18">
        <v>0</v>
      </c>
      <c r="N46" s="18">
        <v>10000</v>
      </c>
      <c r="O46" s="18">
        <v>10000</v>
      </c>
      <c r="P46" s="17">
        <f t="shared" si="1"/>
        <v>780168</v>
      </c>
      <c r="Q46" s="19"/>
    </row>
    <row r="47" spans="1:17" ht="25.5" x14ac:dyDescent="0.2">
      <c r="A47" s="11"/>
      <c r="B47" s="21" t="s">
        <v>103</v>
      </c>
      <c r="C47" s="22" t="s">
        <v>102</v>
      </c>
      <c r="D47" s="23" t="s">
        <v>104</v>
      </c>
      <c r="E47" s="24">
        <v>500000</v>
      </c>
      <c r="F47" s="25">
        <v>500000</v>
      </c>
      <c r="G47" s="25">
        <v>0</v>
      </c>
      <c r="H47" s="25">
        <v>0</v>
      </c>
      <c r="I47" s="25">
        <v>0</v>
      </c>
      <c r="J47" s="24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4">
        <f t="shared" si="1"/>
        <v>500000</v>
      </c>
      <c r="Q47" s="19"/>
    </row>
    <row r="48" spans="1:17" ht="38.25" x14ac:dyDescent="0.2">
      <c r="A48" s="11"/>
      <c r="B48" s="21" t="s">
        <v>106</v>
      </c>
      <c r="C48" s="22" t="s">
        <v>105</v>
      </c>
      <c r="D48" s="23" t="s">
        <v>107</v>
      </c>
      <c r="E48" s="24">
        <v>119911</v>
      </c>
      <c r="F48" s="25">
        <v>119911</v>
      </c>
      <c r="G48" s="25">
        <v>0</v>
      </c>
      <c r="H48" s="25">
        <v>0</v>
      </c>
      <c r="I48" s="25">
        <v>0</v>
      </c>
      <c r="J48" s="24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4">
        <f t="shared" si="1"/>
        <v>119911</v>
      </c>
      <c r="Q48" s="19"/>
    </row>
    <row r="49" spans="1:17" x14ac:dyDescent="0.2">
      <c r="A49" s="11"/>
      <c r="B49" s="21" t="s">
        <v>109</v>
      </c>
      <c r="C49" s="22" t="s">
        <v>108</v>
      </c>
      <c r="D49" s="23" t="s">
        <v>110</v>
      </c>
      <c r="E49" s="24">
        <v>150257</v>
      </c>
      <c r="F49" s="25">
        <v>150257</v>
      </c>
      <c r="G49" s="25">
        <v>0</v>
      </c>
      <c r="H49" s="25">
        <v>0</v>
      </c>
      <c r="I49" s="25">
        <v>0</v>
      </c>
      <c r="J49" s="24">
        <v>10000</v>
      </c>
      <c r="K49" s="25">
        <v>0</v>
      </c>
      <c r="L49" s="25">
        <v>0</v>
      </c>
      <c r="M49" s="25">
        <v>0</v>
      </c>
      <c r="N49" s="25">
        <v>10000</v>
      </c>
      <c r="O49" s="25">
        <v>10000</v>
      </c>
      <c r="P49" s="24">
        <f t="shared" si="1"/>
        <v>160257</v>
      </c>
      <c r="Q49" s="19"/>
    </row>
    <row r="50" spans="1:17" x14ac:dyDescent="0.2">
      <c r="A50" s="13" t="s">
        <v>111</v>
      </c>
      <c r="B50" s="14"/>
      <c r="C50" s="15"/>
      <c r="D50" s="16" t="s">
        <v>112</v>
      </c>
      <c r="E50" s="17">
        <v>70764357</v>
      </c>
      <c r="F50" s="18">
        <v>70764357</v>
      </c>
      <c r="G50" s="18">
        <v>45911973</v>
      </c>
      <c r="H50" s="18">
        <v>8941227</v>
      </c>
      <c r="I50" s="18">
        <v>0</v>
      </c>
      <c r="J50" s="17">
        <v>8013146</v>
      </c>
      <c r="K50" s="18">
        <v>2803006</v>
      </c>
      <c r="L50" s="18">
        <v>0</v>
      </c>
      <c r="M50" s="18">
        <v>0</v>
      </c>
      <c r="N50" s="18">
        <v>5210140</v>
      </c>
      <c r="O50" s="18">
        <v>5210140</v>
      </c>
      <c r="P50" s="17">
        <f t="shared" si="1"/>
        <v>78777503</v>
      </c>
      <c r="Q50" s="19"/>
    </row>
    <row r="51" spans="1:17" x14ac:dyDescent="0.2">
      <c r="A51" s="14"/>
      <c r="B51" s="13" t="s">
        <v>19</v>
      </c>
      <c r="C51" s="15"/>
      <c r="D51" s="20" t="s">
        <v>20</v>
      </c>
      <c r="E51" s="17">
        <v>269512</v>
      </c>
      <c r="F51" s="18">
        <v>269512</v>
      </c>
      <c r="G51" s="18">
        <v>168590</v>
      </c>
      <c r="H51" s="18">
        <v>62294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269512</v>
      </c>
      <c r="Q51" s="19"/>
    </row>
    <row r="52" spans="1:17" x14ac:dyDescent="0.2">
      <c r="A52" s="11"/>
      <c r="B52" s="21" t="s">
        <v>22</v>
      </c>
      <c r="C52" s="22" t="s">
        <v>21</v>
      </c>
      <c r="D52" s="23" t="s">
        <v>23</v>
      </c>
      <c r="E52" s="24">
        <v>269512</v>
      </c>
      <c r="F52" s="25">
        <v>269512</v>
      </c>
      <c r="G52" s="25">
        <v>168590</v>
      </c>
      <c r="H52" s="25">
        <v>62294</v>
      </c>
      <c r="I52" s="25">
        <v>0</v>
      </c>
      <c r="J52" s="24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4">
        <f t="shared" si="1"/>
        <v>269512</v>
      </c>
      <c r="Q52" s="19"/>
    </row>
    <row r="53" spans="1:17" x14ac:dyDescent="0.2">
      <c r="A53" s="14"/>
      <c r="B53" s="13" t="s">
        <v>113</v>
      </c>
      <c r="C53" s="15"/>
      <c r="D53" s="20" t="s">
        <v>114</v>
      </c>
      <c r="E53" s="17">
        <v>67768422</v>
      </c>
      <c r="F53" s="18">
        <v>67768422</v>
      </c>
      <c r="G53" s="18">
        <v>44605163</v>
      </c>
      <c r="H53" s="18">
        <v>8424693</v>
      </c>
      <c r="I53" s="18">
        <v>0</v>
      </c>
      <c r="J53" s="17">
        <v>7873746</v>
      </c>
      <c r="K53" s="18">
        <v>2750006</v>
      </c>
      <c r="L53" s="18">
        <v>0</v>
      </c>
      <c r="M53" s="18">
        <v>0</v>
      </c>
      <c r="N53" s="18">
        <v>5123740</v>
      </c>
      <c r="O53" s="18">
        <v>5123740</v>
      </c>
      <c r="P53" s="17">
        <f t="shared" si="1"/>
        <v>75642168</v>
      </c>
      <c r="Q53" s="19"/>
    </row>
    <row r="54" spans="1:17" x14ac:dyDescent="0.2">
      <c r="A54" s="11"/>
      <c r="B54" s="21" t="s">
        <v>116</v>
      </c>
      <c r="C54" s="22" t="s">
        <v>115</v>
      </c>
      <c r="D54" s="23" t="s">
        <v>117</v>
      </c>
      <c r="E54" s="24">
        <v>14199383</v>
      </c>
      <c r="F54" s="25">
        <v>14199383</v>
      </c>
      <c r="G54" s="25">
        <v>7971722</v>
      </c>
      <c r="H54" s="25">
        <v>2461343</v>
      </c>
      <c r="I54" s="25">
        <v>0</v>
      </c>
      <c r="J54" s="24">
        <v>2078745</v>
      </c>
      <c r="K54" s="25">
        <v>1990745</v>
      </c>
      <c r="L54" s="25">
        <v>0</v>
      </c>
      <c r="M54" s="25">
        <v>0</v>
      </c>
      <c r="N54" s="25">
        <v>88000</v>
      </c>
      <c r="O54" s="25">
        <v>88000</v>
      </c>
      <c r="P54" s="24">
        <f t="shared" si="1"/>
        <v>16278128</v>
      </c>
      <c r="Q54" s="19"/>
    </row>
    <row r="55" spans="1:17" ht="38.25" x14ac:dyDescent="0.2">
      <c r="A55" s="11"/>
      <c r="B55" s="21" t="s">
        <v>119</v>
      </c>
      <c r="C55" s="22" t="s">
        <v>118</v>
      </c>
      <c r="D55" s="23" t="s">
        <v>120</v>
      </c>
      <c r="E55" s="24">
        <v>47523202</v>
      </c>
      <c r="F55" s="25">
        <v>47523202</v>
      </c>
      <c r="G55" s="25">
        <v>32400913</v>
      </c>
      <c r="H55" s="25">
        <v>5443598</v>
      </c>
      <c r="I55" s="25">
        <v>0</v>
      </c>
      <c r="J55" s="24">
        <v>5763853</v>
      </c>
      <c r="K55" s="25">
        <v>746613</v>
      </c>
      <c r="L55" s="25">
        <v>0</v>
      </c>
      <c r="M55" s="25">
        <v>0</v>
      </c>
      <c r="N55" s="25">
        <v>5017240</v>
      </c>
      <c r="O55" s="25">
        <v>5017240</v>
      </c>
      <c r="P55" s="24">
        <f t="shared" si="1"/>
        <v>53287055</v>
      </c>
      <c r="Q55" s="19"/>
    </row>
    <row r="56" spans="1:17" ht="25.5" x14ac:dyDescent="0.2">
      <c r="A56" s="11"/>
      <c r="B56" s="21" t="s">
        <v>121</v>
      </c>
      <c r="C56" s="22" t="s">
        <v>67</v>
      </c>
      <c r="D56" s="23" t="s">
        <v>122</v>
      </c>
      <c r="E56" s="24">
        <v>3737918</v>
      </c>
      <c r="F56" s="25">
        <v>3737918</v>
      </c>
      <c r="G56" s="25">
        <v>2687943</v>
      </c>
      <c r="H56" s="25">
        <v>387128</v>
      </c>
      <c r="I56" s="25">
        <v>0</v>
      </c>
      <c r="J56" s="24">
        <v>31148</v>
      </c>
      <c r="K56" s="25">
        <v>12648</v>
      </c>
      <c r="L56" s="25">
        <v>0</v>
      </c>
      <c r="M56" s="25">
        <v>0</v>
      </c>
      <c r="N56" s="25">
        <v>18500</v>
      </c>
      <c r="O56" s="25">
        <v>18500</v>
      </c>
      <c r="P56" s="24">
        <f t="shared" si="1"/>
        <v>3769066</v>
      </c>
      <c r="Q56" s="19"/>
    </row>
    <row r="57" spans="1:17" ht="25.5" x14ac:dyDescent="0.2">
      <c r="A57" s="11"/>
      <c r="B57" s="21" t="s">
        <v>124</v>
      </c>
      <c r="C57" s="22" t="s">
        <v>123</v>
      </c>
      <c r="D57" s="23" t="s">
        <v>125</v>
      </c>
      <c r="E57" s="24">
        <v>639539</v>
      </c>
      <c r="F57" s="25">
        <v>639539</v>
      </c>
      <c r="G57" s="25">
        <v>352835</v>
      </c>
      <c r="H57" s="25">
        <v>78736</v>
      </c>
      <c r="I57" s="25">
        <v>0</v>
      </c>
      <c r="J57" s="24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4">
        <f t="shared" si="1"/>
        <v>639539</v>
      </c>
      <c r="Q57" s="19"/>
    </row>
    <row r="58" spans="1:17" ht="25.5" x14ac:dyDescent="0.2">
      <c r="A58" s="11"/>
      <c r="B58" s="21" t="s">
        <v>126</v>
      </c>
      <c r="C58" s="22" t="s">
        <v>123</v>
      </c>
      <c r="D58" s="23" t="s">
        <v>127</v>
      </c>
      <c r="E58" s="24">
        <v>1006532</v>
      </c>
      <c r="F58" s="25">
        <v>1006532</v>
      </c>
      <c r="G58" s="25">
        <v>742083</v>
      </c>
      <c r="H58" s="25">
        <v>37220</v>
      </c>
      <c r="I58" s="25">
        <v>0</v>
      </c>
      <c r="J58" s="24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4">
        <f t="shared" si="1"/>
        <v>1006532</v>
      </c>
      <c r="Q58" s="19"/>
    </row>
    <row r="59" spans="1:17" ht="25.5" x14ac:dyDescent="0.2">
      <c r="A59" s="11"/>
      <c r="B59" s="21" t="s">
        <v>128</v>
      </c>
      <c r="C59" s="22" t="s">
        <v>123</v>
      </c>
      <c r="D59" s="23" t="s">
        <v>129</v>
      </c>
      <c r="E59" s="24">
        <v>544186</v>
      </c>
      <c r="F59" s="25">
        <v>544186</v>
      </c>
      <c r="G59" s="25">
        <v>368952</v>
      </c>
      <c r="H59" s="25">
        <v>16668</v>
      </c>
      <c r="I59" s="25">
        <v>0</v>
      </c>
      <c r="J59" s="24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4">
        <f t="shared" si="1"/>
        <v>544186</v>
      </c>
      <c r="Q59" s="19"/>
    </row>
    <row r="60" spans="1:17" x14ac:dyDescent="0.2">
      <c r="A60" s="11"/>
      <c r="B60" s="21" t="s">
        <v>130</v>
      </c>
      <c r="C60" s="22" t="s">
        <v>123</v>
      </c>
      <c r="D60" s="23" t="s">
        <v>131</v>
      </c>
      <c r="E60" s="24">
        <v>103182</v>
      </c>
      <c r="F60" s="25">
        <v>103182</v>
      </c>
      <c r="G60" s="25">
        <v>80715</v>
      </c>
      <c r="H60" s="25">
        <v>0</v>
      </c>
      <c r="I60" s="25">
        <v>0</v>
      </c>
      <c r="J60" s="24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4">
        <f t="shared" si="1"/>
        <v>103182</v>
      </c>
      <c r="Q60" s="19"/>
    </row>
    <row r="61" spans="1:17" ht="38.25" x14ac:dyDescent="0.2">
      <c r="A61" s="11"/>
      <c r="B61" s="21" t="s">
        <v>132</v>
      </c>
      <c r="C61" s="22" t="s">
        <v>123</v>
      </c>
      <c r="D61" s="23" t="s">
        <v>133</v>
      </c>
      <c r="E61" s="24">
        <v>14480</v>
      </c>
      <c r="F61" s="25">
        <v>14480</v>
      </c>
      <c r="G61" s="25">
        <v>0</v>
      </c>
      <c r="H61" s="25">
        <v>0</v>
      </c>
      <c r="I61" s="25">
        <v>0</v>
      </c>
      <c r="J61" s="24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4">
        <f t="shared" si="1"/>
        <v>14480</v>
      </c>
      <c r="Q61" s="19"/>
    </row>
    <row r="62" spans="1:17" x14ac:dyDescent="0.2">
      <c r="A62" s="14"/>
      <c r="B62" s="13" t="s">
        <v>29</v>
      </c>
      <c r="C62" s="15"/>
      <c r="D62" s="20" t="s">
        <v>30</v>
      </c>
      <c r="E62" s="17">
        <v>198000</v>
      </c>
      <c r="F62" s="18">
        <v>198000</v>
      </c>
      <c r="G62" s="18">
        <v>0</v>
      </c>
      <c r="H62" s="18">
        <v>0</v>
      </c>
      <c r="I62" s="18">
        <v>0</v>
      </c>
      <c r="J62" s="17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7">
        <f t="shared" si="1"/>
        <v>198000</v>
      </c>
      <c r="Q62" s="19"/>
    </row>
    <row r="63" spans="1:17" ht="63.75" x14ac:dyDescent="0.2">
      <c r="A63" s="11"/>
      <c r="B63" s="21" t="s">
        <v>135</v>
      </c>
      <c r="C63" s="22" t="s">
        <v>134</v>
      </c>
      <c r="D63" s="23" t="s">
        <v>136</v>
      </c>
      <c r="E63" s="24">
        <v>198000</v>
      </c>
      <c r="F63" s="25">
        <v>198000</v>
      </c>
      <c r="G63" s="25">
        <v>0</v>
      </c>
      <c r="H63" s="25">
        <v>0</v>
      </c>
      <c r="I63" s="25">
        <v>0</v>
      </c>
      <c r="J63" s="24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4">
        <f t="shared" si="1"/>
        <v>198000</v>
      </c>
      <c r="Q63" s="19"/>
    </row>
    <row r="64" spans="1:17" x14ac:dyDescent="0.2">
      <c r="A64" s="14"/>
      <c r="B64" s="13" t="s">
        <v>137</v>
      </c>
      <c r="C64" s="15"/>
      <c r="D64" s="20" t="s">
        <v>138</v>
      </c>
      <c r="E64" s="17">
        <v>2528423</v>
      </c>
      <c r="F64" s="18">
        <v>2528423</v>
      </c>
      <c r="G64" s="18">
        <v>1138220</v>
      </c>
      <c r="H64" s="18">
        <v>454240</v>
      </c>
      <c r="I64" s="18">
        <v>0</v>
      </c>
      <c r="J64" s="17">
        <v>139400</v>
      </c>
      <c r="K64" s="18">
        <v>53000</v>
      </c>
      <c r="L64" s="18">
        <v>0</v>
      </c>
      <c r="M64" s="18">
        <v>0</v>
      </c>
      <c r="N64" s="18">
        <v>86400</v>
      </c>
      <c r="O64" s="18">
        <v>86400</v>
      </c>
      <c r="P64" s="17">
        <f t="shared" si="1"/>
        <v>2667823</v>
      </c>
      <c r="Q64" s="19"/>
    </row>
    <row r="65" spans="1:17" ht="25.5" x14ac:dyDescent="0.2">
      <c r="A65" s="11"/>
      <c r="B65" s="21" t="s">
        <v>140</v>
      </c>
      <c r="C65" s="22" t="s">
        <v>139</v>
      </c>
      <c r="D65" s="23" t="s">
        <v>141</v>
      </c>
      <c r="E65" s="24">
        <v>1308705</v>
      </c>
      <c r="F65" s="25">
        <v>1308705</v>
      </c>
      <c r="G65" s="25">
        <v>823550</v>
      </c>
      <c r="H65" s="25">
        <v>150081</v>
      </c>
      <c r="I65" s="25">
        <v>0</v>
      </c>
      <c r="J65" s="24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4">
        <f t="shared" si="1"/>
        <v>1308705</v>
      </c>
      <c r="Q65" s="19"/>
    </row>
    <row r="66" spans="1:17" ht="25.5" x14ac:dyDescent="0.2">
      <c r="A66" s="11"/>
      <c r="B66" s="21" t="s">
        <v>142</v>
      </c>
      <c r="C66" s="22" t="s">
        <v>139</v>
      </c>
      <c r="D66" s="23" t="s">
        <v>143</v>
      </c>
      <c r="E66" s="24">
        <v>1219718</v>
      </c>
      <c r="F66" s="25">
        <v>1219718</v>
      </c>
      <c r="G66" s="25">
        <v>314670</v>
      </c>
      <c r="H66" s="25">
        <v>304159</v>
      </c>
      <c r="I66" s="25">
        <v>0</v>
      </c>
      <c r="J66" s="24">
        <v>139400</v>
      </c>
      <c r="K66" s="25">
        <v>53000</v>
      </c>
      <c r="L66" s="25">
        <v>0</v>
      </c>
      <c r="M66" s="25">
        <v>0</v>
      </c>
      <c r="N66" s="25">
        <v>86400</v>
      </c>
      <c r="O66" s="25">
        <v>86400</v>
      </c>
      <c r="P66" s="24">
        <f t="shared" si="1"/>
        <v>1359118</v>
      </c>
      <c r="Q66" s="19"/>
    </row>
    <row r="67" spans="1:17" x14ac:dyDescent="0.2">
      <c r="A67" s="13" t="s">
        <v>144</v>
      </c>
      <c r="B67" s="14"/>
      <c r="C67" s="15"/>
      <c r="D67" s="16" t="s">
        <v>145</v>
      </c>
      <c r="E67" s="17">
        <v>348617</v>
      </c>
      <c r="F67" s="18">
        <v>348617</v>
      </c>
      <c r="G67" s="18">
        <v>266178</v>
      </c>
      <c r="H67" s="18">
        <v>10800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348617</v>
      </c>
      <c r="Q67" s="19"/>
    </row>
    <row r="68" spans="1:17" x14ac:dyDescent="0.2">
      <c r="A68" s="14"/>
      <c r="B68" s="13" t="s">
        <v>19</v>
      </c>
      <c r="C68" s="15"/>
      <c r="D68" s="20" t="s">
        <v>20</v>
      </c>
      <c r="E68" s="17">
        <v>348617</v>
      </c>
      <c r="F68" s="18">
        <v>348617</v>
      </c>
      <c r="G68" s="18">
        <v>266178</v>
      </c>
      <c r="H68" s="18">
        <v>10800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348617</v>
      </c>
      <c r="Q68" s="19"/>
    </row>
    <row r="69" spans="1:17" x14ac:dyDescent="0.2">
      <c r="A69" s="11"/>
      <c r="B69" s="21" t="s">
        <v>22</v>
      </c>
      <c r="C69" s="22" t="s">
        <v>21</v>
      </c>
      <c r="D69" s="23" t="s">
        <v>23</v>
      </c>
      <c r="E69" s="24">
        <v>348617</v>
      </c>
      <c r="F69" s="25">
        <v>348617</v>
      </c>
      <c r="G69" s="25">
        <v>266178</v>
      </c>
      <c r="H69" s="25">
        <v>10800</v>
      </c>
      <c r="I69" s="25">
        <v>0</v>
      </c>
      <c r="J69" s="24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4">
        <f t="shared" si="1"/>
        <v>348617</v>
      </c>
      <c r="Q69" s="19"/>
    </row>
    <row r="70" spans="1:17" x14ac:dyDescent="0.2">
      <c r="A70" s="13" t="s">
        <v>146</v>
      </c>
      <c r="B70" s="14"/>
      <c r="C70" s="15"/>
      <c r="D70" s="16" t="s">
        <v>145</v>
      </c>
      <c r="E70" s="17">
        <v>15912268</v>
      </c>
      <c r="F70" s="18">
        <v>15912268</v>
      </c>
      <c r="G70" s="18">
        <v>0</v>
      </c>
      <c r="H70" s="18">
        <v>0</v>
      </c>
      <c r="I70" s="18">
        <v>0</v>
      </c>
      <c r="J70" s="17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7">
        <f t="shared" si="1"/>
        <v>15912268</v>
      </c>
      <c r="Q70" s="19"/>
    </row>
    <row r="71" spans="1:17" x14ac:dyDescent="0.2">
      <c r="A71" s="14"/>
      <c r="B71" s="13" t="s">
        <v>100</v>
      </c>
      <c r="C71" s="15"/>
      <c r="D71" s="20" t="s">
        <v>101</v>
      </c>
      <c r="E71" s="17">
        <v>15912268</v>
      </c>
      <c r="F71" s="18">
        <v>15912268</v>
      </c>
      <c r="G71" s="18">
        <v>0</v>
      </c>
      <c r="H71" s="18">
        <v>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15912268</v>
      </c>
      <c r="Q71" s="19"/>
    </row>
    <row r="72" spans="1:17" x14ac:dyDescent="0.2">
      <c r="A72" s="11"/>
      <c r="B72" s="21" t="s">
        <v>147</v>
      </c>
      <c r="C72" s="22" t="s">
        <v>108</v>
      </c>
      <c r="D72" s="23" t="s">
        <v>148</v>
      </c>
      <c r="E72" s="24">
        <v>0</v>
      </c>
      <c r="F72" s="25">
        <v>0</v>
      </c>
      <c r="G72" s="25">
        <v>0</v>
      </c>
      <c r="H72" s="25">
        <v>0</v>
      </c>
      <c r="I72" s="25">
        <v>0</v>
      </c>
      <c r="J72" s="24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4">
        <f t="shared" si="1"/>
        <v>0</v>
      </c>
      <c r="Q72" s="19"/>
    </row>
    <row r="73" spans="1:17" ht="25.5" x14ac:dyDescent="0.2">
      <c r="A73" s="11"/>
      <c r="B73" s="21" t="s">
        <v>149</v>
      </c>
      <c r="C73" s="22" t="s">
        <v>105</v>
      </c>
      <c r="D73" s="23" t="s">
        <v>150</v>
      </c>
      <c r="E73" s="24">
        <v>14674400</v>
      </c>
      <c r="F73" s="25">
        <v>14674400</v>
      </c>
      <c r="G73" s="25">
        <v>0</v>
      </c>
      <c r="H73" s="25">
        <v>0</v>
      </c>
      <c r="I73" s="25">
        <v>0</v>
      </c>
      <c r="J73" s="24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4">
        <f t="shared" si="1"/>
        <v>14674400</v>
      </c>
      <c r="Q73" s="19"/>
    </row>
    <row r="74" spans="1:17" x14ac:dyDescent="0.2">
      <c r="A74" s="11"/>
      <c r="B74" s="21" t="s">
        <v>151</v>
      </c>
      <c r="C74" s="22" t="s">
        <v>105</v>
      </c>
      <c r="D74" s="23" t="s">
        <v>152</v>
      </c>
      <c r="E74" s="24">
        <v>1237868</v>
      </c>
      <c r="F74" s="25">
        <v>1237868</v>
      </c>
      <c r="G74" s="25">
        <v>0</v>
      </c>
      <c r="H74" s="25">
        <v>0</v>
      </c>
      <c r="I74" s="25">
        <v>0</v>
      </c>
      <c r="J74" s="24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4">
        <f t="shared" si="1"/>
        <v>1237868</v>
      </c>
      <c r="Q74" s="19"/>
    </row>
    <row r="75" spans="1:17" x14ac:dyDescent="0.2">
      <c r="A75" s="26"/>
      <c r="B75" s="27" t="s">
        <v>153</v>
      </c>
      <c r="C75" s="28"/>
      <c r="D75" s="29" t="s">
        <v>8</v>
      </c>
      <c r="E75" s="17">
        <v>128629460</v>
      </c>
      <c r="F75" s="17">
        <v>128629460</v>
      </c>
      <c r="G75" s="17">
        <v>59922139</v>
      </c>
      <c r="H75" s="17">
        <v>10880256</v>
      </c>
      <c r="I75" s="17">
        <v>0</v>
      </c>
      <c r="J75" s="17">
        <v>38124181</v>
      </c>
      <c r="K75" s="17">
        <v>3241832</v>
      </c>
      <c r="L75" s="17">
        <v>165739</v>
      </c>
      <c r="M75" s="17">
        <v>0</v>
      </c>
      <c r="N75" s="17">
        <v>34882349</v>
      </c>
      <c r="O75" s="17">
        <v>34707055</v>
      </c>
      <c r="P75" s="17">
        <f t="shared" si="1"/>
        <v>166753641</v>
      </c>
      <c r="Q75" s="19"/>
    </row>
    <row r="76" spans="1:17" x14ac:dyDescent="0.2"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</row>
    <row r="78" spans="1:17" x14ac:dyDescent="0.2">
      <c r="B78" s="30" t="s">
        <v>161</v>
      </c>
      <c r="I78" s="30" t="s">
        <v>156</v>
      </c>
    </row>
    <row r="81" spans="1:1" x14ac:dyDescent="0.2">
      <c r="A81" s="31" t="s">
        <v>154</v>
      </c>
    </row>
    <row r="82" spans="1:1" x14ac:dyDescent="0.2">
      <c r="A82" s="31" t="s">
        <v>155</v>
      </c>
    </row>
  </sheetData>
  <mergeCells count="25">
    <mergeCell ref="M1:P1"/>
    <mergeCell ref="M2:P2"/>
    <mergeCell ref="M3:P3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2016-10-24T07:48:22Z</cp:lastPrinted>
  <dcterms:created xsi:type="dcterms:W3CDTF">2016-10-18T10:14:52Z</dcterms:created>
  <dcterms:modified xsi:type="dcterms:W3CDTF">2016-10-24T07:48:37Z</dcterms:modified>
</cp:coreProperties>
</file>