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75" i="1" l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<sst xmlns="http://schemas.openxmlformats.org/spreadsheetml/2006/main" count="198" uniqueCount="161">
  <si>
    <t>Додаток №3</t>
  </si>
  <si>
    <t>РОЗПОДІЛ</t>
  </si>
  <si>
    <t>(грн.)</t>
  </si>
  <si>
    <t>Код програмної класифікації видатків та кредитування місцевого бюджету1</t>
  </si>
  <si>
    <t>Код тимчасової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</si>
  <si>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</si>
  <si>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згідно з типовою відомчою/типовою програмною2/тимчасовою класифікацією видатків та кредитування місцевого бюджету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</si>
  <si>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</si>
  <si>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</si>
  <si>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</si>
  <si>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</si>
  <si>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</si>
  <si>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</si>
  <si>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</si>
  <si>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</si>
  <si>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</si>
  <si>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</si>
  <si>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</si>
  <si>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Міська рада</t>
  </si>
  <si>
    <t>010000</t>
  </si>
  <si>
    <t>Державне управління</t>
  </si>
  <si>
    <t>0111</t>
  </si>
  <si>
    <t>010116</t>
  </si>
  <si>
    <t>Органи місцевого самоврядування</t>
  </si>
  <si>
    <t>080000</t>
  </si>
  <si>
    <t>Охорона здоров`я</t>
  </si>
  <si>
    <t>0726</t>
  </si>
  <si>
    <t>080800</t>
  </si>
  <si>
    <t>Центри первинної медичної (медико-санітарної) допомоги</t>
  </si>
  <si>
    <t>090000</t>
  </si>
  <si>
    <t>Соціальний захист та соціальне забезпечення</t>
  </si>
  <si>
    <t>1090</t>
  </si>
  <si>
    <t>090412</t>
  </si>
  <si>
    <t>Інші видатки на соціальний захист населення</t>
  </si>
  <si>
    <t>1020</t>
  </si>
  <si>
    <t>091204</t>
  </si>
  <si>
    <t>Територіальні центри соціального обслуговування (надання соціальних послуг)</t>
  </si>
  <si>
    <t>1010</t>
  </si>
  <si>
    <t>091206</t>
  </si>
  <si>
    <t>Центри соціальної реабілітації дітей - інвалідів, центри професійної реабілітації інвалідів</t>
  </si>
  <si>
    <t>1030</t>
  </si>
  <si>
    <t>091209</t>
  </si>
  <si>
    <t>Фінансова підтримка громадських організацій інвалідів і ветеранів</t>
  </si>
  <si>
    <t>100000</t>
  </si>
  <si>
    <t>Житлово-комунальне господарство</t>
  </si>
  <si>
    <t>0610</t>
  </si>
  <si>
    <t>100101</t>
  </si>
  <si>
    <t>Житлово-експлуатаційне господарство</t>
  </si>
  <si>
    <t>100102</t>
  </si>
  <si>
    <t>Капітальний ремонт житлового фонду місцевих органів влади</t>
  </si>
  <si>
    <t>100103</t>
  </si>
  <si>
    <t>Дотація житлово-комунальному господарству</t>
  </si>
  <si>
    <t>0620</t>
  </si>
  <si>
    <t>100201</t>
  </si>
  <si>
    <t>Теплові мережі</t>
  </si>
  <si>
    <t>100202</t>
  </si>
  <si>
    <t>Водопровідно-каналізаційне господарство</t>
  </si>
  <si>
    <t>100203</t>
  </si>
  <si>
    <t>Благоустрій міст, сіл, селищ</t>
  </si>
  <si>
    <t>110000</t>
  </si>
  <si>
    <t>Культура і мистецтво</t>
  </si>
  <si>
    <t>0824</t>
  </si>
  <si>
    <t>110201</t>
  </si>
  <si>
    <t>Бібліотеки</t>
  </si>
  <si>
    <t>0828</t>
  </si>
  <si>
    <t>110204</t>
  </si>
  <si>
    <t>Палаци і будинки культури, клуби та інші заклади клубного типу</t>
  </si>
  <si>
    <t>0960</t>
  </si>
  <si>
    <t>110205</t>
  </si>
  <si>
    <t>Школи естетичного виховання дітей</t>
  </si>
  <si>
    <t>0829</t>
  </si>
  <si>
    <t>110502</t>
  </si>
  <si>
    <t>Інші культурно-освітні заклади та заходи</t>
  </si>
  <si>
    <t>150000</t>
  </si>
  <si>
    <t>Будівництво</t>
  </si>
  <si>
    <t>0490</t>
  </si>
  <si>
    <t>150101</t>
  </si>
  <si>
    <t>Капітальні вкладення</t>
  </si>
  <si>
    <t>0443</t>
  </si>
  <si>
    <t>150202</t>
  </si>
  <si>
    <t>Розробка схем та проектних рішень масового застосування</t>
  </si>
  <si>
    <t>170000</t>
  </si>
  <si>
    <t>Транспорт, дорожнє господарство, зв`язок, телекомунікації та інформатика</t>
  </si>
  <si>
    <t>0456</t>
  </si>
  <si>
    <t>170703</t>
  </si>
  <si>
    <t>Видатки на проведення робіт, пов`язаних із будівництвом, реконструкцією, ремонтом та утриманням автомобільних доріг</t>
  </si>
  <si>
    <t>180000</t>
  </si>
  <si>
    <t>Інші послуги, пов`язані з економічною діяльністю</t>
  </si>
  <si>
    <t>180409</t>
  </si>
  <si>
    <t>Внески органів влади Автономної Республіки Крим та органів місцевого самоврядування у статутні капітали суб`єктів підприємницької діяльності</t>
  </si>
  <si>
    <t>210000</t>
  </si>
  <si>
    <t>Запобігання та ліквідація надзвичайних ситуацій та наслідків стихійного лиха</t>
  </si>
  <si>
    <t>0320</t>
  </si>
  <si>
    <t>210105</t>
  </si>
  <si>
    <t>Видатки на запобігання та ліквідацію надзвичайних ситуацій та наслідків стихійного лиха</t>
  </si>
  <si>
    <t>240000</t>
  </si>
  <si>
    <t>Цільові фонди</t>
  </si>
  <si>
    <t>0511</t>
  </si>
  <si>
    <t>240601</t>
  </si>
  <si>
    <t>Охорона та раціональне використання природних ресурсів</t>
  </si>
  <si>
    <t>250000</t>
  </si>
  <si>
    <t>Видатки, не віднесені до основних груп</t>
  </si>
  <si>
    <t>0160</t>
  </si>
  <si>
    <t>250203</t>
  </si>
  <si>
    <t>Проведення виборів депутатів місцевих рад та сільських, селищних, міських голів</t>
  </si>
  <si>
    <t>0180</t>
  </si>
  <si>
    <t>250344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</si>
  <si>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</si>
  <si>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0133</t>
  </si>
  <si>
    <t>250404</t>
  </si>
  <si>
    <t>Інші видатки</t>
  </si>
  <si>
    <t>10</t>
  </si>
  <si>
    <t>Управління освіти, молоді та спорту</t>
  </si>
  <si>
    <t>070000</t>
  </si>
  <si>
    <t>Освіта</t>
  </si>
  <si>
    <t>0910</t>
  </si>
  <si>
    <t>070101</t>
  </si>
  <si>
    <t>Дошкільні заклади освіти</t>
  </si>
  <si>
    <t>0921</t>
  </si>
  <si>
    <t>070201</t>
  </si>
  <si>
    <t>Загальноосвітні школи (в т. ч. школа-дитячий садок, інтернат при школі), спеціалізовані школи, ліцеї, гімназії, колегіуми</t>
  </si>
  <si>
    <t>070401</t>
  </si>
  <si>
    <t>Позашкільні заклади освіти, заходи із позашкільної роботи з дітьми</t>
  </si>
  <si>
    <t>0990</t>
  </si>
  <si>
    <t>070802</t>
  </si>
  <si>
    <t>Методична робота, інші заходи у сфері народної освіти</t>
  </si>
  <si>
    <t>070804</t>
  </si>
  <si>
    <t>Централізовані бухгалтерії обласних, міських, районних відділів освіти</t>
  </si>
  <si>
    <t>070805</t>
  </si>
  <si>
    <t>Групи централізованого господарського обслуговування</t>
  </si>
  <si>
    <t>070806</t>
  </si>
  <si>
    <t>Інші заклади освіти</t>
  </si>
  <si>
    <t>070808</t>
  </si>
  <si>
    <t>Допомога дітям-сиротам та дітям, позбавленим батьківського піклування, яким виповнюється 18 років</t>
  </si>
  <si>
    <t>1040</t>
  </si>
  <si>
    <t>091108</t>
  </si>
  <si>
    <t>Заходи з оздоровлення та відпочинку дітей, крім заходів з оздоровлення дітей, що здійснюються за рахунок коштів на оздоровлення громадян, які постраждали внаслідок Чорнобильської катастрофи</t>
  </si>
  <si>
    <t>130000</t>
  </si>
  <si>
    <t>Фізична культура і спорт</t>
  </si>
  <si>
    <t>0810</t>
  </si>
  <si>
    <t>130107</t>
  </si>
  <si>
    <t>Утримання та навчально-тренувальна робота дитячо-юнацьких спортивних шкіл</t>
  </si>
  <si>
    <t>130115</t>
  </si>
  <si>
    <t>Центри `Спорт для всіх` та заходи з фізичної культури</t>
  </si>
  <si>
    <t>75</t>
  </si>
  <si>
    <t>Фінансове управління</t>
  </si>
  <si>
    <t>76</t>
  </si>
  <si>
    <t>250102</t>
  </si>
  <si>
    <t>Резервний фонд</t>
  </si>
  <si>
    <t>250339</t>
  </si>
  <si>
    <t>Медична субвенція з державного бюджету місцевим бюджетам</t>
  </si>
  <si>
    <t>250380</t>
  </si>
  <si>
    <t>Інші субвенції</t>
  </si>
  <si>
    <t xml:space="preserve"> </t>
  </si>
  <si>
    <t>1 Заповнюється у разі прийняття відповідною місцевою радою рішення про застосування ПЦМ у бюджетному процесі.</t>
  </si>
  <si>
    <t>2 Найменування згідно з типовою програмною класифікацією видатків та кредитування місцевого бюджету зазначається у разі прийняття відповідною місцевою радою рішення про застосування ПЦМ у бюджетному процесі.</t>
  </si>
  <si>
    <t>до рішення сесії міської ради від 13.12.2016р. №1-15/2016р</t>
  </si>
  <si>
    <t>"Про внесення змін до міського бюджету на 2016 рік"</t>
  </si>
  <si>
    <t>видатків бюджету ОТГ Дунаєвецької міської ради на 2016 рік</t>
  </si>
  <si>
    <t>Секретар міської ради</t>
  </si>
  <si>
    <t xml:space="preserve">М.Островський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</si>
</sst>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0" fillId="2" borderId="1" xfId="0" applyNumberFormat="1" applyFill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3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2"/>
  <sheetViews>
    <sheetView tabSelected="1" workbookViewId="0">
      <selection activeCell="D13" sqref="D13:D75"/>
    </sheetView>
  </sheetViews>
  <sheetFormatPr defaultRowHeight="12.75" x14ac:dyDescent="0.2"/>
  <cols>
    <col min="1" max="2" width="12" customWidth="1"/>
    <col min="3" max="3" width="12" hidden="1" customWidth="1"/>
    <col min="4" max="4" width="51.85546875" customWidth="1"/>
    <col min="5" max="14" width="11.5703125" customWidth="1"/>
    <col min="15" max="15" width="12.7109375" customWidth="1"/>
    <col min="16" max="16" width="13.42578125" customWidth="1"/>
  </cols>
  <sheetData>
    <row r="1" spans="1:16" x14ac:dyDescent="0.2">
      <c r="M1" t="s">
        <v>0</v>
      </c>
    </row>
    <row r="2" spans="1:16" x14ac:dyDescent="0.2">
      <c r="M2" t="s">
        <v>156</v>
      </c>
    </row>
    <row r="3" spans="1:16" x14ac:dyDescent="0.2">
      <c r="M3" t="s">
        <v>157</v>
      </c>
    </row>
    <row r="5" spans="1:16" x14ac:dyDescent="0.2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158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P7" s="1" t="s">
        <v>2</v>
      </c>
    </row>
    <row r="8" spans="1:16" x14ac:dyDescent="0.2">
      <c r="A8" s="27" t="s">
        <v>3</v>
      </c>
      <c r="B8" s="27" t="s">
        <v>4</v>
      </c>
      <c r="C8" s="27" t="s">
        <v>5</v>
      </c>
      <c r="D8" s="23" t="s">
        <v>6</v>
      </c>
      <c r="E8" s="23" t="s">
        <v>7</v>
      </c>
      <c r="F8" s="23"/>
      <c r="G8" s="23"/>
      <c r="H8" s="23"/>
      <c r="I8" s="23"/>
      <c r="J8" s="23" t="s">
        <v>14</v>
      </c>
      <c r="K8" s="23"/>
      <c r="L8" s="23"/>
      <c r="M8" s="23"/>
      <c r="N8" s="23"/>
      <c r="O8" s="23"/>
      <c r="P8" s="24" t="s">
        <v>16</v>
      </c>
    </row>
    <row r="9" spans="1:16" x14ac:dyDescent="0.2">
      <c r="A9" s="23"/>
      <c r="B9" s="23"/>
      <c r="C9" s="23"/>
      <c r="D9" s="23"/>
      <c r="E9" s="24" t="s">
        <v>8</v>
      </c>
      <c r="F9" s="23" t="s">
        <v>9</v>
      </c>
      <c r="G9" s="23" t="s">
        <v>10</v>
      </c>
      <c r="H9" s="23"/>
      <c r="I9" s="23" t="s">
        <v>13</v>
      </c>
      <c r="J9" s="24" t="s">
        <v>8</v>
      </c>
      <c r="K9" s="23" t="s">
        <v>9</v>
      </c>
      <c r="L9" s="23" t="s">
        <v>10</v>
      </c>
      <c r="M9" s="23"/>
      <c r="N9" s="23" t="s">
        <v>13</v>
      </c>
      <c r="O9" s="4" t="s">
        <v>10</v>
      </c>
      <c r="P9" s="23"/>
    </row>
    <row r="10" spans="1:16" x14ac:dyDescent="0.2">
      <c r="A10" s="23"/>
      <c r="B10" s="23"/>
      <c r="C10" s="23"/>
      <c r="D10" s="23"/>
      <c r="E10" s="23"/>
      <c r="F10" s="23"/>
      <c r="G10" s="23" t="s">
        <v>11</v>
      </c>
      <c r="H10" s="23" t="s">
        <v>12</v>
      </c>
      <c r="I10" s="23"/>
      <c r="J10" s="23"/>
      <c r="K10" s="23"/>
      <c r="L10" s="23" t="s">
        <v>11</v>
      </c>
      <c r="M10" s="23" t="s">
        <v>12</v>
      </c>
      <c r="N10" s="23"/>
      <c r="O10" s="23" t="s">
        <v>15</v>
      </c>
      <c r="P10" s="23"/>
    </row>
    <row r="11" spans="1:16" ht="44.2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x14ac:dyDescent="0.2">
      <c r="A13" s="6" t="s">
        <v>17</v>
      </c>
      <c r="B13" s="7"/>
      <c r="C13" s="8"/>
      <c r="D13" s="9" t="s">
        <v>18</v>
      </c>
      <c r="E13" s="18">
        <v>44258178</v>
      </c>
      <c r="F13" s="19">
        <v>44258178</v>
      </c>
      <c r="G13" s="19">
        <v>14029973</v>
      </c>
      <c r="H13" s="19">
        <v>1824607</v>
      </c>
      <c r="I13" s="19">
        <v>0</v>
      </c>
      <c r="J13" s="18">
        <v>31940012</v>
      </c>
      <c r="K13" s="19">
        <v>369706</v>
      </c>
      <c r="L13" s="19">
        <v>165739</v>
      </c>
      <c r="M13" s="19">
        <v>0</v>
      </c>
      <c r="N13" s="19">
        <v>31570306</v>
      </c>
      <c r="O13" s="19">
        <v>31325892</v>
      </c>
      <c r="P13" s="18">
        <f t="shared" ref="P13:P44" si="0">E13+J13</f>
        <v>76198190</v>
      </c>
    </row>
    <row r="14" spans="1:16" x14ac:dyDescent="0.2">
      <c r="A14" s="7"/>
      <c r="B14" s="6" t="s">
        <v>19</v>
      </c>
      <c r="C14" s="8"/>
      <c r="D14" s="10" t="s">
        <v>20</v>
      </c>
      <c r="E14" s="18">
        <v>7190364</v>
      </c>
      <c r="F14" s="19">
        <v>7190364</v>
      </c>
      <c r="G14" s="19">
        <v>4960656</v>
      </c>
      <c r="H14" s="19">
        <v>536133</v>
      </c>
      <c r="I14" s="19">
        <v>0</v>
      </c>
      <c r="J14" s="18">
        <v>193482</v>
      </c>
      <c r="K14" s="19">
        <v>0</v>
      </c>
      <c r="L14" s="19">
        <v>0</v>
      </c>
      <c r="M14" s="19">
        <v>0</v>
      </c>
      <c r="N14" s="19">
        <v>193482</v>
      </c>
      <c r="O14" s="19">
        <v>193482</v>
      </c>
      <c r="P14" s="18">
        <f t="shared" si="0"/>
        <v>7383846</v>
      </c>
    </row>
    <row r="15" spans="1:16" x14ac:dyDescent="0.2">
      <c r="A15" s="4"/>
      <c r="B15" s="11" t="s">
        <v>22</v>
      </c>
      <c r="C15" s="12" t="s">
        <v>21</v>
      </c>
      <c r="D15" s="13" t="s">
        <v>23</v>
      </c>
      <c r="E15" s="20">
        <v>7190364</v>
      </c>
      <c r="F15" s="21">
        <v>7190364</v>
      </c>
      <c r="G15" s="21">
        <v>4960656</v>
      </c>
      <c r="H15" s="21">
        <v>536133</v>
      </c>
      <c r="I15" s="21">
        <v>0</v>
      </c>
      <c r="J15" s="20">
        <v>193482</v>
      </c>
      <c r="K15" s="21">
        <v>0</v>
      </c>
      <c r="L15" s="21">
        <v>0</v>
      </c>
      <c r="M15" s="21">
        <v>0</v>
      </c>
      <c r="N15" s="21">
        <v>193482</v>
      </c>
      <c r="O15" s="21">
        <v>193482</v>
      </c>
      <c r="P15" s="20">
        <f t="shared" si="0"/>
        <v>7383846</v>
      </c>
    </row>
    <row r="16" spans="1:16" x14ac:dyDescent="0.2">
      <c r="A16" s="7"/>
      <c r="B16" s="6" t="s">
        <v>24</v>
      </c>
      <c r="C16" s="8"/>
      <c r="D16" s="10" t="s">
        <v>25</v>
      </c>
      <c r="E16" s="18">
        <v>15239700</v>
      </c>
      <c r="F16" s="19">
        <v>15239700</v>
      </c>
      <c r="G16" s="19">
        <v>0</v>
      </c>
      <c r="H16" s="19">
        <v>0</v>
      </c>
      <c r="I16" s="19">
        <v>0</v>
      </c>
      <c r="J16" s="18">
        <v>3498790</v>
      </c>
      <c r="K16" s="19">
        <v>19000</v>
      </c>
      <c r="L16" s="19">
        <v>0</v>
      </c>
      <c r="M16" s="19">
        <v>0</v>
      </c>
      <c r="N16" s="19">
        <v>3479790</v>
      </c>
      <c r="O16" s="19">
        <v>3479790</v>
      </c>
      <c r="P16" s="18">
        <f t="shared" si="0"/>
        <v>18738490</v>
      </c>
    </row>
    <row r="17" spans="1:16" x14ac:dyDescent="0.2">
      <c r="A17" s="4"/>
      <c r="B17" s="11" t="s">
        <v>27</v>
      </c>
      <c r="C17" s="12" t="s">
        <v>26</v>
      </c>
      <c r="D17" s="13" t="s">
        <v>28</v>
      </c>
      <c r="E17" s="20">
        <v>15239700</v>
      </c>
      <c r="F17" s="21">
        <v>15239700</v>
      </c>
      <c r="G17" s="21">
        <v>0</v>
      </c>
      <c r="H17" s="21">
        <v>0</v>
      </c>
      <c r="I17" s="21">
        <v>0</v>
      </c>
      <c r="J17" s="20">
        <v>3498790</v>
      </c>
      <c r="K17" s="21">
        <v>19000</v>
      </c>
      <c r="L17" s="21">
        <v>0</v>
      </c>
      <c r="M17" s="21">
        <v>0</v>
      </c>
      <c r="N17" s="21">
        <v>3479790</v>
      </c>
      <c r="O17" s="21">
        <v>3479790</v>
      </c>
      <c r="P17" s="20">
        <f t="shared" si="0"/>
        <v>18738490</v>
      </c>
    </row>
    <row r="18" spans="1:16" x14ac:dyDescent="0.2">
      <c r="A18" s="7"/>
      <c r="B18" s="6" t="s">
        <v>29</v>
      </c>
      <c r="C18" s="8"/>
      <c r="D18" s="10" t="s">
        <v>30</v>
      </c>
      <c r="E18" s="18">
        <v>5051852</v>
      </c>
      <c r="F18" s="19">
        <v>5051852</v>
      </c>
      <c r="G18" s="19">
        <v>3092004</v>
      </c>
      <c r="H18" s="19">
        <v>167796</v>
      </c>
      <c r="I18" s="19">
        <v>0</v>
      </c>
      <c r="J18" s="18">
        <v>62000</v>
      </c>
      <c r="K18" s="19">
        <v>39000</v>
      </c>
      <c r="L18" s="19">
        <v>8000</v>
      </c>
      <c r="M18" s="19">
        <v>0</v>
      </c>
      <c r="N18" s="19">
        <v>23000</v>
      </c>
      <c r="O18" s="19">
        <v>0</v>
      </c>
      <c r="P18" s="18">
        <f t="shared" si="0"/>
        <v>5113852</v>
      </c>
    </row>
    <row r="19" spans="1:16" x14ac:dyDescent="0.2">
      <c r="A19" s="4"/>
      <c r="B19" s="11" t="s">
        <v>32</v>
      </c>
      <c r="C19" s="12" t="s">
        <v>31</v>
      </c>
      <c r="D19" s="13" t="s">
        <v>33</v>
      </c>
      <c r="E19" s="20">
        <v>849465</v>
      </c>
      <c r="F19" s="21">
        <v>849465</v>
      </c>
      <c r="G19" s="21">
        <v>0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 t="shared" si="0"/>
        <v>849465</v>
      </c>
    </row>
    <row r="20" spans="1:16" ht="25.5" x14ac:dyDescent="0.2">
      <c r="A20" s="4"/>
      <c r="B20" s="11" t="s">
        <v>35</v>
      </c>
      <c r="C20" s="12" t="s">
        <v>34</v>
      </c>
      <c r="D20" s="13" t="s">
        <v>36</v>
      </c>
      <c r="E20" s="20">
        <v>3430472</v>
      </c>
      <c r="F20" s="21">
        <v>3430472</v>
      </c>
      <c r="G20" s="21">
        <v>2665325</v>
      </c>
      <c r="H20" s="21">
        <v>103016</v>
      </c>
      <c r="I20" s="21">
        <v>0</v>
      </c>
      <c r="J20" s="20">
        <v>62000</v>
      </c>
      <c r="K20" s="21">
        <v>39000</v>
      </c>
      <c r="L20" s="21">
        <v>8000</v>
      </c>
      <c r="M20" s="21">
        <v>0</v>
      </c>
      <c r="N20" s="21">
        <v>23000</v>
      </c>
      <c r="O20" s="21">
        <v>0</v>
      </c>
      <c r="P20" s="20">
        <f t="shared" si="0"/>
        <v>3492472</v>
      </c>
    </row>
    <row r="21" spans="1:16" ht="25.5" x14ac:dyDescent="0.2">
      <c r="A21" s="4"/>
      <c r="B21" s="11" t="s">
        <v>38</v>
      </c>
      <c r="C21" s="12" t="s">
        <v>37</v>
      </c>
      <c r="D21" s="13" t="s">
        <v>39</v>
      </c>
      <c r="E21" s="20">
        <v>766915</v>
      </c>
      <c r="F21" s="21">
        <v>766915</v>
      </c>
      <c r="G21" s="21">
        <v>426679</v>
      </c>
      <c r="H21" s="21">
        <v>64780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 t="shared" si="0"/>
        <v>766915</v>
      </c>
    </row>
    <row r="22" spans="1:16" ht="25.5" x14ac:dyDescent="0.2">
      <c r="A22" s="4"/>
      <c r="B22" s="11" t="s">
        <v>41</v>
      </c>
      <c r="C22" s="12" t="s">
        <v>40</v>
      </c>
      <c r="D22" s="13" t="s">
        <v>42</v>
      </c>
      <c r="E22" s="20">
        <v>5000</v>
      </c>
      <c r="F22" s="21">
        <v>5000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 t="shared" si="0"/>
        <v>5000</v>
      </c>
    </row>
    <row r="23" spans="1:16" x14ac:dyDescent="0.2">
      <c r="A23" s="7"/>
      <c r="B23" s="6" t="s">
        <v>43</v>
      </c>
      <c r="C23" s="8"/>
      <c r="D23" s="10" t="s">
        <v>44</v>
      </c>
      <c r="E23" s="18">
        <v>5361336</v>
      </c>
      <c r="F23" s="19">
        <v>5361336</v>
      </c>
      <c r="G23" s="19">
        <v>0</v>
      </c>
      <c r="H23" s="19">
        <v>435942</v>
      </c>
      <c r="I23" s="19">
        <v>0</v>
      </c>
      <c r="J23" s="18">
        <v>4667368</v>
      </c>
      <c r="K23" s="19">
        <v>0</v>
      </c>
      <c r="L23" s="19">
        <v>0</v>
      </c>
      <c r="M23" s="19">
        <v>0</v>
      </c>
      <c r="N23" s="19">
        <v>4667368</v>
      </c>
      <c r="O23" s="19">
        <v>4667368</v>
      </c>
      <c r="P23" s="18">
        <f t="shared" si="0"/>
        <v>10028704</v>
      </c>
    </row>
    <row r="24" spans="1:16" x14ac:dyDescent="0.2">
      <c r="A24" s="4"/>
      <c r="B24" s="11" t="s">
        <v>46</v>
      </c>
      <c r="C24" s="12" t="s">
        <v>45</v>
      </c>
      <c r="D24" s="13" t="s">
        <v>47</v>
      </c>
      <c r="E24" s="20">
        <v>0</v>
      </c>
      <c r="F24" s="21">
        <v>0</v>
      </c>
      <c r="G24" s="21">
        <v>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 t="shared" si="0"/>
        <v>0</v>
      </c>
    </row>
    <row r="25" spans="1:16" ht="25.5" x14ac:dyDescent="0.2">
      <c r="A25" s="4"/>
      <c r="B25" s="11" t="s">
        <v>48</v>
      </c>
      <c r="C25" s="12" t="s">
        <v>45</v>
      </c>
      <c r="D25" s="13" t="s">
        <v>49</v>
      </c>
      <c r="E25" s="20">
        <v>0</v>
      </c>
      <c r="F25" s="21">
        <v>0</v>
      </c>
      <c r="G25" s="21">
        <v>0</v>
      </c>
      <c r="H25" s="21">
        <v>0</v>
      </c>
      <c r="I25" s="21">
        <v>0</v>
      </c>
      <c r="J25" s="20">
        <v>1035510</v>
      </c>
      <c r="K25" s="21">
        <v>0</v>
      </c>
      <c r="L25" s="21">
        <v>0</v>
      </c>
      <c r="M25" s="21">
        <v>0</v>
      </c>
      <c r="N25" s="21">
        <v>1035510</v>
      </c>
      <c r="O25" s="21">
        <v>1035510</v>
      </c>
      <c r="P25" s="20">
        <f t="shared" si="0"/>
        <v>1035510</v>
      </c>
    </row>
    <row r="26" spans="1:16" x14ac:dyDescent="0.2">
      <c r="A26" s="4"/>
      <c r="B26" s="11" t="s">
        <v>50</v>
      </c>
      <c r="C26" s="12" t="s">
        <v>45</v>
      </c>
      <c r="D26" s="13" t="s">
        <v>51</v>
      </c>
      <c r="E26" s="20">
        <v>684528</v>
      </c>
      <c r="F26" s="21">
        <v>684528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 t="shared" si="0"/>
        <v>684528</v>
      </c>
    </row>
    <row r="27" spans="1:16" x14ac:dyDescent="0.2">
      <c r="A27" s="4"/>
      <c r="B27" s="11" t="s">
        <v>53</v>
      </c>
      <c r="C27" s="12" t="s">
        <v>52</v>
      </c>
      <c r="D27" s="13" t="s">
        <v>54</v>
      </c>
      <c r="E27" s="20">
        <v>300000</v>
      </c>
      <c r="F27" s="21">
        <v>300000</v>
      </c>
      <c r="G27" s="21">
        <v>0</v>
      </c>
      <c r="H27" s="21">
        <v>0</v>
      </c>
      <c r="I27" s="21">
        <v>0</v>
      </c>
      <c r="J27" s="20">
        <v>237850</v>
      </c>
      <c r="K27" s="21">
        <v>0</v>
      </c>
      <c r="L27" s="21">
        <v>0</v>
      </c>
      <c r="M27" s="21">
        <v>0</v>
      </c>
      <c r="N27" s="21">
        <v>237850</v>
      </c>
      <c r="O27" s="21">
        <v>237850</v>
      </c>
      <c r="P27" s="20">
        <f t="shared" si="0"/>
        <v>537850</v>
      </c>
    </row>
    <row r="28" spans="1:16" x14ac:dyDescent="0.2">
      <c r="A28" s="4"/>
      <c r="B28" s="11" t="s">
        <v>55</v>
      </c>
      <c r="C28" s="12" t="s">
        <v>52</v>
      </c>
      <c r="D28" s="13" t="s">
        <v>56</v>
      </c>
      <c r="E28" s="20">
        <v>821820</v>
      </c>
      <c r="F28" s="21">
        <v>821820</v>
      </c>
      <c r="G28" s="21">
        <v>0</v>
      </c>
      <c r="H28" s="21">
        <v>0</v>
      </c>
      <c r="I28" s="21">
        <v>0</v>
      </c>
      <c r="J28" s="20">
        <v>870444</v>
      </c>
      <c r="K28" s="21">
        <v>0</v>
      </c>
      <c r="L28" s="21">
        <v>0</v>
      </c>
      <c r="M28" s="21">
        <v>0</v>
      </c>
      <c r="N28" s="21">
        <v>870444</v>
      </c>
      <c r="O28" s="21">
        <v>870444</v>
      </c>
      <c r="P28" s="20">
        <f t="shared" si="0"/>
        <v>1692264</v>
      </c>
    </row>
    <row r="29" spans="1:16" x14ac:dyDescent="0.2">
      <c r="A29" s="4"/>
      <c r="B29" s="11" t="s">
        <v>57</v>
      </c>
      <c r="C29" s="12" t="s">
        <v>52</v>
      </c>
      <c r="D29" s="13" t="s">
        <v>58</v>
      </c>
      <c r="E29" s="20">
        <v>3554988</v>
      </c>
      <c r="F29" s="21">
        <v>3554988</v>
      </c>
      <c r="G29" s="21">
        <v>0</v>
      </c>
      <c r="H29" s="21">
        <v>435942</v>
      </c>
      <c r="I29" s="21">
        <v>0</v>
      </c>
      <c r="J29" s="20">
        <v>2523564</v>
      </c>
      <c r="K29" s="21">
        <v>0</v>
      </c>
      <c r="L29" s="21">
        <v>0</v>
      </c>
      <c r="M29" s="21">
        <v>0</v>
      </c>
      <c r="N29" s="21">
        <v>2523564</v>
      </c>
      <c r="O29" s="21">
        <v>2523564</v>
      </c>
      <c r="P29" s="20">
        <f t="shared" si="0"/>
        <v>6078552</v>
      </c>
    </row>
    <row r="30" spans="1:16" x14ac:dyDescent="0.2">
      <c r="A30" s="7"/>
      <c r="B30" s="6" t="s">
        <v>59</v>
      </c>
      <c r="C30" s="8"/>
      <c r="D30" s="10" t="s">
        <v>60</v>
      </c>
      <c r="E30" s="18">
        <v>8631046</v>
      </c>
      <c r="F30" s="19">
        <v>8631046</v>
      </c>
      <c r="G30" s="19">
        <v>5977313</v>
      </c>
      <c r="H30" s="19">
        <v>684736</v>
      </c>
      <c r="I30" s="19">
        <v>0</v>
      </c>
      <c r="J30" s="18">
        <v>1823937</v>
      </c>
      <c r="K30" s="19">
        <v>251496</v>
      </c>
      <c r="L30" s="19">
        <v>157739</v>
      </c>
      <c r="M30" s="19">
        <v>0</v>
      </c>
      <c r="N30" s="19">
        <v>1572441</v>
      </c>
      <c r="O30" s="19">
        <v>1420147</v>
      </c>
      <c r="P30" s="18">
        <f t="shared" si="0"/>
        <v>10454983</v>
      </c>
    </row>
    <row r="31" spans="1:16" x14ac:dyDescent="0.2">
      <c r="A31" s="4"/>
      <c r="B31" s="11" t="s">
        <v>62</v>
      </c>
      <c r="C31" s="12" t="s">
        <v>61</v>
      </c>
      <c r="D31" s="13" t="s">
        <v>63</v>
      </c>
      <c r="E31" s="20">
        <v>1626202</v>
      </c>
      <c r="F31" s="21">
        <v>1626202</v>
      </c>
      <c r="G31" s="21">
        <v>1062822</v>
      </c>
      <c r="H31" s="21">
        <v>172266</v>
      </c>
      <c r="I31" s="21">
        <v>0</v>
      </c>
      <c r="J31" s="20">
        <v>94927</v>
      </c>
      <c r="K31" s="21">
        <v>8300</v>
      </c>
      <c r="L31" s="21">
        <v>0</v>
      </c>
      <c r="M31" s="21">
        <v>0</v>
      </c>
      <c r="N31" s="21">
        <v>86627</v>
      </c>
      <c r="O31" s="21">
        <v>86627</v>
      </c>
      <c r="P31" s="20">
        <f t="shared" si="0"/>
        <v>1721129</v>
      </c>
    </row>
    <row r="32" spans="1:16" ht="25.5" x14ac:dyDescent="0.2">
      <c r="A32" s="4"/>
      <c r="B32" s="11" t="s">
        <v>65</v>
      </c>
      <c r="C32" s="12" t="s">
        <v>64</v>
      </c>
      <c r="D32" s="13" t="s">
        <v>66</v>
      </c>
      <c r="E32" s="20">
        <v>3028059</v>
      </c>
      <c r="F32" s="21">
        <v>3028059</v>
      </c>
      <c r="G32" s="21">
        <v>2021824</v>
      </c>
      <c r="H32" s="21">
        <v>324100</v>
      </c>
      <c r="I32" s="21">
        <v>0</v>
      </c>
      <c r="J32" s="20">
        <v>1064520</v>
      </c>
      <c r="K32" s="21">
        <v>47100</v>
      </c>
      <c r="L32" s="21">
        <v>0</v>
      </c>
      <c r="M32" s="21">
        <v>0</v>
      </c>
      <c r="N32" s="21">
        <v>1017420</v>
      </c>
      <c r="O32" s="21">
        <v>1017420</v>
      </c>
      <c r="P32" s="20">
        <f t="shared" si="0"/>
        <v>4092579</v>
      </c>
    </row>
    <row r="33" spans="1:16" x14ac:dyDescent="0.2">
      <c r="A33" s="4"/>
      <c r="B33" s="11" t="s">
        <v>68</v>
      </c>
      <c r="C33" s="12" t="s">
        <v>67</v>
      </c>
      <c r="D33" s="13" t="s">
        <v>69</v>
      </c>
      <c r="E33" s="20">
        <v>3765747</v>
      </c>
      <c r="F33" s="21">
        <v>3765747</v>
      </c>
      <c r="G33" s="21">
        <v>2892667</v>
      </c>
      <c r="H33" s="21">
        <v>188370</v>
      </c>
      <c r="I33" s="21">
        <v>0</v>
      </c>
      <c r="J33" s="20">
        <v>664490</v>
      </c>
      <c r="K33" s="21">
        <v>196096</v>
      </c>
      <c r="L33" s="21">
        <v>157739</v>
      </c>
      <c r="M33" s="21">
        <v>0</v>
      </c>
      <c r="N33" s="21">
        <v>468394</v>
      </c>
      <c r="O33" s="21">
        <v>316100</v>
      </c>
      <c r="P33" s="20">
        <f t="shared" si="0"/>
        <v>4430237</v>
      </c>
    </row>
    <row r="34" spans="1:16" x14ac:dyDescent="0.2">
      <c r="A34" s="4"/>
      <c r="B34" s="11" t="s">
        <v>71</v>
      </c>
      <c r="C34" s="12" t="s">
        <v>70</v>
      </c>
      <c r="D34" s="13" t="s">
        <v>72</v>
      </c>
      <c r="E34" s="20">
        <v>211038</v>
      </c>
      <c r="F34" s="21">
        <v>211038</v>
      </c>
      <c r="G34" s="21">
        <v>0</v>
      </c>
      <c r="H34" s="21">
        <v>0</v>
      </c>
      <c r="I34" s="21">
        <v>0</v>
      </c>
      <c r="J34" s="20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0">
        <f t="shared" si="0"/>
        <v>211038</v>
      </c>
    </row>
    <row r="35" spans="1:16" x14ac:dyDescent="0.2">
      <c r="A35" s="7"/>
      <c r="B35" s="6" t="s">
        <v>73</v>
      </c>
      <c r="C35" s="8"/>
      <c r="D35" s="10" t="s">
        <v>74</v>
      </c>
      <c r="E35" s="18">
        <v>0</v>
      </c>
      <c r="F35" s="19">
        <v>0</v>
      </c>
      <c r="G35" s="19">
        <v>0</v>
      </c>
      <c r="H35" s="19">
        <v>0</v>
      </c>
      <c r="I35" s="19">
        <v>0</v>
      </c>
      <c r="J35" s="18">
        <v>7605616</v>
      </c>
      <c r="K35" s="19">
        <v>0</v>
      </c>
      <c r="L35" s="19">
        <v>0</v>
      </c>
      <c r="M35" s="19">
        <v>0</v>
      </c>
      <c r="N35" s="19">
        <v>7605616</v>
      </c>
      <c r="O35" s="19">
        <v>7605616</v>
      </c>
      <c r="P35" s="18">
        <f t="shared" si="0"/>
        <v>7605616</v>
      </c>
    </row>
    <row r="36" spans="1:16" x14ac:dyDescent="0.2">
      <c r="A36" s="4"/>
      <c r="B36" s="11" t="s">
        <v>76</v>
      </c>
      <c r="C36" s="12" t="s">
        <v>75</v>
      </c>
      <c r="D36" s="13" t="s">
        <v>77</v>
      </c>
      <c r="E36" s="20">
        <v>0</v>
      </c>
      <c r="F36" s="21">
        <v>0</v>
      </c>
      <c r="G36" s="21">
        <v>0</v>
      </c>
      <c r="H36" s="21">
        <v>0</v>
      </c>
      <c r="I36" s="21">
        <v>0</v>
      </c>
      <c r="J36" s="20">
        <v>7448031</v>
      </c>
      <c r="K36" s="21">
        <v>0</v>
      </c>
      <c r="L36" s="21">
        <v>0</v>
      </c>
      <c r="M36" s="21">
        <v>0</v>
      </c>
      <c r="N36" s="21">
        <v>7448031</v>
      </c>
      <c r="O36" s="21">
        <v>7448031</v>
      </c>
      <c r="P36" s="20">
        <f t="shared" si="0"/>
        <v>7448031</v>
      </c>
    </row>
    <row r="37" spans="1:16" x14ac:dyDescent="0.2">
      <c r="A37" s="4"/>
      <c r="B37" s="11" t="s">
        <v>79</v>
      </c>
      <c r="C37" s="12" t="s">
        <v>78</v>
      </c>
      <c r="D37" s="13" t="s">
        <v>80</v>
      </c>
      <c r="E37" s="20">
        <v>0</v>
      </c>
      <c r="F37" s="21">
        <v>0</v>
      </c>
      <c r="G37" s="21">
        <v>0</v>
      </c>
      <c r="H37" s="21">
        <v>0</v>
      </c>
      <c r="I37" s="21">
        <v>0</v>
      </c>
      <c r="J37" s="20">
        <v>157585</v>
      </c>
      <c r="K37" s="21">
        <v>0</v>
      </c>
      <c r="L37" s="21">
        <v>0</v>
      </c>
      <c r="M37" s="21">
        <v>0</v>
      </c>
      <c r="N37" s="21">
        <v>157585</v>
      </c>
      <c r="O37" s="21">
        <v>157585</v>
      </c>
      <c r="P37" s="20">
        <f t="shared" si="0"/>
        <v>157585</v>
      </c>
    </row>
    <row r="38" spans="1:16" ht="25.5" x14ac:dyDescent="0.2">
      <c r="A38" s="7"/>
      <c r="B38" s="6" t="s">
        <v>81</v>
      </c>
      <c r="C38" s="8"/>
      <c r="D38" s="10" t="s">
        <v>82</v>
      </c>
      <c r="E38" s="18">
        <v>1882497</v>
      </c>
      <c r="F38" s="19">
        <v>1882497</v>
      </c>
      <c r="G38" s="19">
        <v>0</v>
      </c>
      <c r="H38" s="19">
        <v>0</v>
      </c>
      <c r="I38" s="19">
        <v>0</v>
      </c>
      <c r="J38" s="18">
        <v>3623520</v>
      </c>
      <c r="K38" s="19">
        <v>44880</v>
      </c>
      <c r="L38" s="19">
        <v>0</v>
      </c>
      <c r="M38" s="19">
        <v>0</v>
      </c>
      <c r="N38" s="19">
        <v>3578640</v>
      </c>
      <c r="O38" s="19">
        <v>3509520</v>
      </c>
      <c r="P38" s="18">
        <f t="shared" si="0"/>
        <v>5506017</v>
      </c>
    </row>
    <row r="39" spans="1:16" ht="38.25" x14ac:dyDescent="0.2">
      <c r="A39" s="4"/>
      <c r="B39" s="11" t="s">
        <v>84</v>
      </c>
      <c r="C39" s="12" t="s">
        <v>83</v>
      </c>
      <c r="D39" s="13" t="s">
        <v>85</v>
      </c>
      <c r="E39" s="20">
        <v>1882497</v>
      </c>
      <c r="F39" s="21">
        <v>1882497</v>
      </c>
      <c r="G39" s="21">
        <v>0</v>
      </c>
      <c r="H39" s="21">
        <v>0</v>
      </c>
      <c r="I39" s="21">
        <v>0</v>
      </c>
      <c r="J39" s="20">
        <v>3623520</v>
      </c>
      <c r="K39" s="21">
        <v>44880</v>
      </c>
      <c r="L39" s="21">
        <v>0</v>
      </c>
      <c r="M39" s="21">
        <v>0</v>
      </c>
      <c r="N39" s="21">
        <v>3578640</v>
      </c>
      <c r="O39" s="21">
        <v>3509520</v>
      </c>
      <c r="P39" s="20">
        <f t="shared" si="0"/>
        <v>5506017</v>
      </c>
    </row>
    <row r="40" spans="1:16" x14ac:dyDescent="0.2">
      <c r="A40" s="7"/>
      <c r="B40" s="6" t="s">
        <v>86</v>
      </c>
      <c r="C40" s="8"/>
      <c r="D40" s="10" t="s">
        <v>87</v>
      </c>
      <c r="E40" s="18">
        <v>0</v>
      </c>
      <c r="F40" s="19">
        <v>0</v>
      </c>
      <c r="G40" s="19">
        <v>0</v>
      </c>
      <c r="H40" s="19">
        <v>0</v>
      </c>
      <c r="I40" s="19">
        <v>0</v>
      </c>
      <c r="J40" s="18">
        <v>10427969</v>
      </c>
      <c r="K40" s="19">
        <v>0</v>
      </c>
      <c r="L40" s="19">
        <v>0</v>
      </c>
      <c r="M40" s="19">
        <v>0</v>
      </c>
      <c r="N40" s="19">
        <v>10427969</v>
      </c>
      <c r="O40" s="19">
        <v>10427969</v>
      </c>
      <c r="P40" s="18">
        <f t="shared" si="0"/>
        <v>10427969</v>
      </c>
    </row>
    <row r="41" spans="1:16" ht="38.25" x14ac:dyDescent="0.2">
      <c r="A41" s="4"/>
      <c r="B41" s="11" t="s">
        <v>88</v>
      </c>
      <c r="C41" s="12" t="s">
        <v>75</v>
      </c>
      <c r="D41" s="13" t="s">
        <v>89</v>
      </c>
      <c r="E41" s="20">
        <v>0</v>
      </c>
      <c r="F41" s="21">
        <v>0</v>
      </c>
      <c r="G41" s="21">
        <v>0</v>
      </c>
      <c r="H41" s="21">
        <v>0</v>
      </c>
      <c r="I41" s="21">
        <v>0</v>
      </c>
      <c r="J41" s="20">
        <v>10427969</v>
      </c>
      <c r="K41" s="21">
        <v>0</v>
      </c>
      <c r="L41" s="21">
        <v>0</v>
      </c>
      <c r="M41" s="21">
        <v>0</v>
      </c>
      <c r="N41" s="21">
        <v>10427969</v>
      </c>
      <c r="O41" s="21">
        <v>10427969</v>
      </c>
      <c r="P41" s="20">
        <f t="shared" si="0"/>
        <v>10427969</v>
      </c>
    </row>
    <row r="42" spans="1:16" ht="25.5" x14ac:dyDescent="0.2">
      <c r="A42" s="7"/>
      <c r="B42" s="6" t="s">
        <v>90</v>
      </c>
      <c r="C42" s="8"/>
      <c r="D42" s="10" t="s">
        <v>91</v>
      </c>
      <c r="E42" s="18">
        <v>21195</v>
      </c>
      <c r="F42" s="19">
        <v>21195</v>
      </c>
      <c r="G42" s="19">
        <v>0</v>
      </c>
      <c r="H42" s="19">
        <v>0</v>
      </c>
      <c r="I42" s="19">
        <v>0</v>
      </c>
      <c r="J42" s="18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8">
        <f t="shared" si="0"/>
        <v>21195</v>
      </c>
    </row>
    <row r="43" spans="1:16" ht="25.5" x14ac:dyDescent="0.2">
      <c r="A43" s="4"/>
      <c r="B43" s="11" t="s">
        <v>93</v>
      </c>
      <c r="C43" s="12" t="s">
        <v>92</v>
      </c>
      <c r="D43" s="13" t="s">
        <v>94</v>
      </c>
      <c r="E43" s="20">
        <v>21195</v>
      </c>
      <c r="F43" s="21">
        <v>21195</v>
      </c>
      <c r="G43" s="21">
        <v>0</v>
      </c>
      <c r="H43" s="21">
        <v>0</v>
      </c>
      <c r="I43" s="21">
        <v>0</v>
      </c>
      <c r="J43" s="20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0">
        <f t="shared" si="0"/>
        <v>21195</v>
      </c>
    </row>
    <row r="44" spans="1:16" x14ac:dyDescent="0.2">
      <c r="A44" s="7"/>
      <c r="B44" s="6" t="s">
        <v>95</v>
      </c>
      <c r="C44" s="8"/>
      <c r="D44" s="10" t="s">
        <v>96</v>
      </c>
      <c r="E44" s="18">
        <v>0</v>
      </c>
      <c r="F44" s="19">
        <v>0</v>
      </c>
      <c r="G44" s="19">
        <v>0</v>
      </c>
      <c r="H44" s="19">
        <v>0</v>
      </c>
      <c r="I44" s="19">
        <v>0</v>
      </c>
      <c r="J44" s="18">
        <v>15330</v>
      </c>
      <c r="K44" s="19">
        <v>15330</v>
      </c>
      <c r="L44" s="19">
        <v>0</v>
      </c>
      <c r="M44" s="19">
        <v>0</v>
      </c>
      <c r="N44" s="19">
        <v>0</v>
      </c>
      <c r="O44" s="19">
        <v>0</v>
      </c>
      <c r="P44" s="18">
        <f t="shared" si="0"/>
        <v>15330</v>
      </c>
    </row>
    <row r="45" spans="1:16" x14ac:dyDescent="0.2">
      <c r="A45" s="4"/>
      <c r="B45" s="11" t="s">
        <v>98</v>
      </c>
      <c r="C45" s="12" t="s">
        <v>97</v>
      </c>
      <c r="D45" s="13" t="s">
        <v>99</v>
      </c>
      <c r="E45" s="20">
        <v>0</v>
      </c>
      <c r="F45" s="21">
        <v>0</v>
      </c>
      <c r="G45" s="21">
        <v>0</v>
      </c>
      <c r="H45" s="21">
        <v>0</v>
      </c>
      <c r="I45" s="21">
        <v>0</v>
      </c>
      <c r="J45" s="20">
        <v>15330</v>
      </c>
      <c r="K45" s="21">
        <v>15330</v>
      </c>
      <c r="L45" s="21">
        <v>0</v>
      </c>
      <c r="M45" s="21">
        <v>0</v>
      </c>
      <c r="N45" s="21">
        <v>0</v>
      </c>
      <c r="O45" s="21">
        <v>0</v>
      </c>
      <c r="P45" s="20">
        <f t="shared" ref="P45:P75" si="1">E45+J45</f>
        <v>15330</v>
      </c>
    </row>
    <row r="46" spans="1:16" x14ac:dyDescent="0.2">
      <c r="A46" s="7"/>
      <c r="B46" s="6" t="s">
        <v>100</v>
      </c>
      <c r="C46" s="8"/>
      <c r="D46" s="10" t="s">
        <v>101</v>
      </c>
      <c r="E46" s="18">
        <v>880188</v>
      </c>
      <c r="F46" s="19">
        <v>880188</v>
      </c>
      <c r="G46" s="19">
        <v>0</v>
      </c>
      <c r="H46" s="19">
        <v>0</v>
      </c>
      <c r="I46" s="19">
        <v>0</v>
      </c>
      <c r="J46" s="18">
        <v>22000</v>
      </c>
      <c r="K46" s="19">
        <v>0</v>
      </c>
      <c r="L46" s="19">
        <v>0</v>
      </c>
      <c r="M46" s="19">
        <v>0</v>
      </c>
      <c r="N46" s="19">
        <v>22000</v>
      </c>
      <c r="O46" s="19">
        <v>22000</v>
      </c>
      <c r="P46" s="18">
        <f t="shared" si="1"/>
        <v>902188</v>
      </c>
    </row>
    <row r="47" spans="1:16" ht="25.5" x14ac:dyDescent="0.2">
      <c r="A47" s="4"/>
      <c r="B47" s="11" t="s">
        <v>103</v>
      </c>
      <c r="C47" s="12" t="s">
        <v>102</v>
      </c>
      <c r="D47" s="13" t="s">
        <v>104</v>
      </c>
      <c r="E47" s="20">
        <v>500000</v>
      </c>
      <c r="F47" s="21">
        <v>500000</v>
      </c>
      <c r="G47" s="21">
        <v>0</v>
      </c>
      <c r="H47" s="21">
        <v>0</v>
      </c>
      <c r="I47" s="21">
        <v>0</v>
      </c>
      <c r="J47" s="20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0">
        <f t="shared" si="1"/>
        <v>500000</v>
      </c>
    </row>
    <row r="48" spans="1:16" ht="38.25" x14ac:dyDescent="0.2">
      <c r="A48" s="4"/>
      <c r="B48" s="11" t="s">
        <v>106</v>
      </c>
      <c r="C48" s="12" t="s">
        <v>105</v>
      </c>
      <c r="D48" s="13" t="s">
        <v>107</v>
      </c>
      <c r="E48" s="20">
        <v>139911</v>
      </c>
      <c r="F48" s="21">
        <v>139911</v>
      </c>
      <c r="G48" s="21">
        <v>0</v>
      </c>
      <c r="H48" s="21">
        <v>0</v>
      </c>
      <c r="I48" s="21">
        <v>0</v>
      </c>
      <c r="J48" s="20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0">
        <f t="shared" si="1"/>
        <v>139911</v>
      </c>
    </row>
    <row r="49" spans="1:16" x14ac:dyDescent="0.2">
      <c r="A49" s="4"/>
      <c r="B49" s="11" t="s">
        <v>109</v>
      </c>
      <c r="C49" s="12" t="s">
        <v>108</v>
      </c>
      <c r="D49" s="13" t="s">
        <v>110</v>
      </c>
      <c r="E49" s="20">
        <v>240277</v>
      </c>
      <c r="F49" s="21">
        <v>240277</v>
      </c>
      <c r="G49" s="21">
        <v>0</v>
      </c>
      <c r="H49" s="21">
        <v>0</v>
      </c>
      <c r="I49" s="21">
        <v>0</v>
      </c>
      <c r="J49" s="20">
        <v>22000</v>
      </c>
      <c r="K49" s="21">
        <v>0</v>
      </c>
      <c r="L49" s="21">
        <v>0</v>
      </c>
      <c r="M49" s="21">
        <v>0</v>
      </c>
      <c r="N49" s="21">
        <v>22000</v>
      </c>
      <c r="O49" s="21">
        <v>22000</v>
      </c>
      <c r="P49" s="20">
        <f t="shared" si="1"/>
        <v>262277</v>
      </c>
    </row>
    <row r="50" spans="1:16" x14ac:dyDescent="0.2">
      <c r="A50" s="6" t="s">
        <v>111</v>
      </c>
      <c r="B50" s="7"/>
      <c r="C50" s="8"/>
      <c r="D50" s="9" t="s">
        <v>112</v>
      </c>
      <c r="E50" s="18">
        <v>71187108</v>
      </c>
      <c r="F50" s="19">
        <v>71187108</v>
      </c>
      <c r="G50" s="19">
        <v>45899750</v>
      </c>
      <c r="H50" s="19">
        <v>8963127</v>
      </c>
      <c r="I50" s="19">
        <v>0</v>
      </c>
      <c r="J50" s="18">
        <v>16983072</v>
      </c>
      <c r="K50" s="19">
        <v>2803006</v>
      </c>
      <c r="L50" s="19">
        <v>0</v>
      </c>
      <c r="M50" s="19">
        <v>0</v>
      </c>
      <c r="N50" s="19">
        <v>14180066</v>
      </c>
      <c r="O50" s="19">
        <v>14180066</v>
      </c>
      <c r="P50" s="18">
        <f t="shared" si="1"/>
        <v>88170180</v>
      </c>
    </row>
    <row r="51" spans="1:16" x14ac:dyDescent="0.2">
      <c r="A51" s="7"/>
      <c r="B51" s="6" t="s">
        <v>19</v>
      </c>
      <c r="C51" s="8"/>
      <c r="D51" s="10" t="s">
        <v>20</v>
      </c>
      <c r="E51" s="18">
        <v>214917</v>
      </c>
      <c r="F51" s="19">
        <v>214917</v>
      </c>
      <c r="G51" s="19">
        <v>168590</v>
      </c>
      <c r="H51" s="19">
        <v>7699</v>
      </c>
      <c r="I51" s="19">
        <v>0</v>
      </c>
      <c r="J51" s="18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8">
        <f t="shared" si="1"/>
        <v>214917</v>
      </c>
    </row>
    <row r="52" spans="1:16" x14ac:dyDescent="0.2">
      <c r="A52" s="4"/>
      <c r="B52" s="11" t="s">
        <v>22</v>
      </c>
      <c r="C52" s="12" t="s">
        <v>21</v>
      </c>
      <c r="D52" s="13" t="s">
        <v>23</v>
      </c>
      <c r="E52" s="20">
        <v>214917</v>
      </c>
      <c r="F52" s="21">
        <v>214917</v>
      </c>
      <c r="G52" s="21">
        <v>168590</v>
      </c>
      <c r="H52" s="21">
        <v>7699</v>
      </c>
      <c r="I52" s="21">
        <v>0</v>
      </c>
      <c r="J52" s="20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0">
        <f t="shared" si="1"/>
        <v>214917</v>
      </c>
    </row>
    <row r="53" spans="1:16" x14ac:dyDescent="0.2">
      <c r="A53" s="7"/>
      <c r="B53" s="6" t="s">
        <v>113</v>
      </c>
      <c r="C53" s="8"/>
      <c r="D53" s="10" t="s">
        <v>114</v>
      </c>
      <c r="E53" s="18">
        <v>68135967</v>
      </c>
      <c r="F53" s="19">
        <v>68135967</v>
      </c>
      <c r="G53" s="19">
        <v>44560369</v>
      </c>
      <c r="H53" s="19">
        <v>8521188</v>
      </c>
      <c r="I53" s="19">
        <v>0</v>
      </c>
      <c r="J53" s="18">
        <v>16843672</v>
      </c>
      <c r="K53" s="19">
        <v>2750006</v>
      </c>
      <c r="L53" s="19">
        <v>0</v>
      </c>
      <c r="M53" s="19">
        <v>0</v>
      </c>
      <c r="N53" s="19">
        <v>14093666</v>
      </c>
      <c r="O53" s="19">
        <v>14093666</v>
      </c>
      <c r="P53" s="18">
        <f t="shared" si="1"/>
        <v>84979639</v>
      </c>
    </row>
    <row r="54" spans="1:16" x14ac:dyDescent="0.2">
      <c r="A54" s="4"/>
      <c r="B54" s="11" t="s">
        <v>116</v>
      </c>
      <c r="C54" s="12" t="s">
        <v>115</v>
      </c>
      <c r="D54" s="13" t="s">
        <v>117</v>
      </c>
      <c r="E54" s="20">
        <v>14289927</v>
      </c>
      <c r="F54" s="21">
        <v>14289927</v>
      </c>
      <c r="G54" s="21">
        <v>7969722</v>
      </c>
      <c r="H54" s="21">
        <v>2429987</v>
      </c>
      <c r="I54" s="21">
        <v>0</v>
      </c>
      <c r="J54" s="20">
        <v>2078745</v>
      </c>
      <c r="K54" s="21">
        <v>1990745</v>
      </c>
      <c r="L54" s="21">
        <v>0</v>
      </c>
      <c r="M54" s="21">
        <v>0</v>
      </c>
      <c r="N54" s="21">
        <v>88000</v>
      </c>
      <c r="O54" s="21">
        <v>88000</v>
      </c>
      <c r="P54" s="20">
        <f t="shared" si="1"/>
        <v>16368672</v>
      </c>
    </row>
    <row r="55" spans="1:16" ht="25.5" x14ac:dyDescent="0.2">
      <c r="A55" s="4"/>
      <c r="B55" s="11" t="s">
        <v>119</v>
      </c>
      <c r="C55" s="12" t="s">
        <v>118</v>
      </c>
      <c r="D55" s="13" t="s">
        <v>120</v>
      </c>
      <c r="E55" s="20">
        <v>47799751</v>
      </c>
      <c r="F55" s="21">
        <v>47799751</v>
      </c>
      <c r="G55" s="21">
        <v>32313842</v>
      </c>
      <c r="H55" s="21">
        <v>5631847</v>
      </c>
      <c r="I55" s="21">
        <v>0</v>
      </c>
      <c r="J55" s="20">
        <v>14733779</v>
      </c>
      <c r="K55" s="21">
        <v>746613</v>
      </c>
      <c r="L55" s="21">
        <v>0</v>
      </c>
      <c r="M55" s="21">
        <v>0</v>
      </c>
      <c r="N55" s="21">
        <v>13987166</v>
      </c>
      <c r="O55" s="21">
        <v>13987166</v>
      </c>
      <c r="P55" s="20">
        <f t="shared" si="1"/>
        <v>62533530</v>
      </c>
    </row>
    <row r="56" spans="1:16" ht="25.5" x14ac:dyDescent="0.2">
      <c r="A56" s="4"/>
      <c r="B56" s="11" t="s">
        <v>121</v>
      </c>
      <c r="C56" s="12" t="s">
        <v>67</v>
      </c>
      <c r="D56" s="13" t="s">
        <v>122</v>
      </c>
      <c r="E56" s="20">
        <v>3799709</v>
      </c>
      <c r="F56" s="21">
        <v>3799709</v>
      </c>
      <c r="G56" s="21">
        <v>2727772</v>
      </c>
      <c r="H56" s="21">
        <v>387128</v>
      </c>
      <c r="I56" s="21">
        <v>0</v>
      </c>
      <c r="J56" s="20">
        <v>31148</v>
      </c>
      <c r="K56" s="21">
        <v>12648</v>
      </c>
      <c r="L56" s="21">
        <v>0</v>
      </c>
      <c r="M56" s="21">
        <v>0</v>
      </c>
      <c r="N56" s="21">
        <v>18500</v>
      </c>
      <c r="O56" s="21">
        <v>18500</v>
      </c>
      <c r="P56" s="20">
        <f t="shared" si="1"/>
        <v>3830857</v>
      </c>
    </row>
    <row r="57" spans="1:16" x14ac:dyDescent="0.2">
      <c r="A57" s="4"/>
      <c r="B57" s="11" t="s">
        <v>124</v>
      </c>
      <c r="C57" s="12" t="s">
        <v>123</v>
      </c>
      <c r="D57" s="13" t="s">
        <v>125</v>
      </c>
      <c r="E57" s="20">
        <v>603645</v>
      </c>
      <c r="F57" s="21">
        <v>603645</v>
      </c>
      <c r="G57" s="21">
        <v>352571</v>
      </c>
      <c r="H57" s="21">
        <v>46848</v>
      </c>
      <c r="I57" s="21">
        <v>0</v>
      </c>
      <c r="J57" s="20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0">
        <f t="shared" si="1"/>
        <v>603645</v>
      </c>
    </row>
    <row r="58" spans="1:16" ht="25.5" x14ac:dyDescent="0.2">
      <c r="A58" s="4"/>
      <c r="B58" s="11" t="s">
        <v>126</v>
      </c>
      <c r="C58" s="12" t="s">
        <v>123</v>
      </c>
      <c r="D58" s="13" t="s">
        <v>127</v>
      </c>
      <c r="E58" s="20">
        <v>985991</v>
      </c>
      <c r="F58" s="21">
        <v>985991</v>
      </c>
      <c r="G58" s="21">
        <v>742083</v>
      </c>
      <c r="H58" s="21">
        <v>16679</v>
      </c>
      <c r="I58" s="21">
        <v>0</v>
      </c>
      <c r="J58" s="20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0">
        <f t="shared" si="1"/>
        <v>985991</v>
      </c>
    </row>
    <row r="59" spans="1:16" x14ac:dyDescent="0.2">
      <c r="A59" s="4"/>
      <c r="B59" s="11" t="s">
        <v>128</v>
      </c>
      <c r="C59" s="12" t="s">
        <v>123</v>
      </c>
      <c r="D59" s="13" t="s">
        <v>129</v>
      </c>
      <c r="E59" s="20">
        <v>536217</v>
      </c>
      <c r="F59" s="21">
        <v>536217</v>
      </c>
      <c r="G59" s="21">
        <v>371152</v>
      </c>
      <c r="H59" s="21">
        <v>8699</v>
      </c>
      <c r="I59" s="21">
        <v>0</v>
      </c>
      <c r="J59" s="20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0">
        <f t="shared" si="1"/>
        <v>536217</v>
      </c>
    </row>
    <row r="60" spans="1:16" x14ac:dyDescent="0.2">
      <c r="A60" s="4"/>
      <c r="B60" s="11" t="s">
        <v>130</v>
      </c>
      <c r="C60" s="12" t="s">
        <v>123</v>
      </c>
      <c r="D60" s="13" t="s">
        <v>131</v>
      </c>
      <c r="E60" s="20">
        <v>106247</v>
      </c>
      <c r="F60" s="21">
        <v>106247</v>
      </c>
      <c r="G60" s="21">
        <v>83227</v>
      </c>
      <c r="H60" s="21">
        <v>0</v>
      </c>
      <c r="I60" s="21">
        <v>0</v>
      </c>
      <c r="J60" s="20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0">
        <f t="shared" si="1"/>
        <v>106247</v>
      </c>
    </row>
    <row r="61" spans="1:16" ht="25.5" x14ac:dyDescent="0.2">
      <c r="A61" s="4"/>
      <c r="B61" s="11" t="s">
        <v>132</v>
      </c>
      <c r="C61" s="12" t="s">
        <v>123</v>
      </c>
      <c r="D61" s="13" t="s">
        <v>133</v>
      </c>
      <c r="E61" s="20">
        <v>14480</v>
      </c>
      <c r="F61" s="21">
        <v>14480</v>
      </c>
      <c r="G61" s="21">
        <v>0</v>
      </c>
      <c r="H61" s="21">
        <v>0</v>
      </c>
      <c r="I61" s="21">
        <v>0</v>
      </c>
      <c r="J61" s="20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0">
        <f t="shared" si="1"/>
        <v>14480</v>
      </c>
    </row>
    <row r="62" spans="1:16" x14ac:dyDescent="0.2">
      <c r="A62" s="7"/>
      <c r="B62" s="6" t="s">
        <v>29</v>
      </c>
      <c r="C62" s="8"/>
      <c r="D62" s="10" t="s">
        <v>30</v>
      </c>
      <c r="E62" s="18">
        <v>198000</v>
      </c>
      <c r="F62" s="19">
        <v>198000</v>
      </c>
      <c r="G62" s="19">
        <v>0</v>
      </c>
      <c r="H62" s="19">
        <v>0</v>
      </c>
      <c r="I62" s="19">
        <v>0</v>
      </c>
      <c r="J62" s="18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8">
        <f t="shared" si="1"/>
        <v>198000</v>
      </c>
    </row>
    <row r="63" spans="1:16" ht="51" x14ac:dyDescent="0.2">
      <c r="A63" s="4"/>
      <c r="B63" s="11" t="s">
        <v>135</v>
      </c>
      <c r="C63" s="12" t="s">
        <v>134</v>
      </c>
      <c r="D63" s="13" t="s">
        <v>136</v>
      </c>
      <c r="E63" s="20">
        <v>198000</v>
      </c>
      <c r="F63" s="21">
        <v>198000</v>
      </c>
      <c r="G63" s="21">
        <v>0</v>
      </c>
      <c r="H63" s="21">
        <v>0</v>
      </c>
      <c r="I63" s="21">
        <v>0</v>
      </c>
      <c r="J63" s="20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0">
        <f t="shared" si="1"/>
        <v>198000</v>
      </c>
    </row>
    <row r="64" spans="1:16" x14ac:dyDescent="0.2">
      <c r="A64" s="7"/>
      <c r="B64" s="6" t="s">
        <v>137</v>
      </c>
      <c r="C64" s="8"/>
      <c r="D64" s="10" t="s">
        <v>138</v>
      </c>
      <c r="E64" s="18">
        <v>2638224</v>
      </c>
      <c r="F64" s="19">
        <v>2638224</v>
      </c>
      <c r="G64" s="19">
        <v>1170791</v>
      </c>
      <c r="H64" s="19">
        <v>434240</v>
      </c>
      <c r="I64" s="19">
        <v>0</v>
      </c>
      <c r="J64" s="18">
        <v>139400</v>
      </c>
      <c r="K64" s="19">
        <v>53000</v>
      </c>
      <c r="L64" s="19">
        <v>0</v>
      </c>
      <c r="M64" s="19">
        <v>0</v>
      </c>
      <c r="N64" s="19">
        <v>86400</v>
      </c>
      <c r="O64" s="19">
        <v>86400</v>
      </c>
      <c r="P64" s="18">
        <f t="shared" si="1"/>
        <v>2777624</v>
      </c>
    </row>
    <row r="65" spans="1:16" ht="25.5" x14ac:dyDescent="0.2">
      <c r="A65" s="4"/>
      <c r="B65" s="11" t="s">
        <v>140</v>
      </c>
      <c r="C65" s="12" t="s">
        <v>139</v>
      </c>
      <c r="D65" s="13" t="s">
        <v>141</v>
      </c>
      <c r="E65" s="20">
        <v>1341806</v>
      </c>
      <c r="F65" s="21">
        <v>1341806</v>
      </c>
      <c r="G65" s="21">
        <v>815421</v>
      </c>
      <c r="H65" s="21">
        <v>150081</v>
      </c>
      <c r="I65" s="21">
        <v>0</v>
      </c>
      <c r="J65" s="20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0">
        <f t="shared" si="1"/>
        <v>1341806</v>
      </c>
    </row>
    <row r="66" spans="1:16" x14ac:dyDescent="0.2">
      <c r="A66" s="4"/>
      <c r="B66" s="11" t="s">
        <v>142</v>
      </c>
      <c r="C66" s="12" t="s">
        <v>139</v>
      </c>
      <c r="D66" s="13" t="s">
        <v>143</v>
      </c>
      <c r="E66" s="20">
        <v>1296418</v>
      </c>
      <c r="F66" s="21">
        <v>1296418</v>
      </c>
      <c r="G66" s="21">
        <v>355370</v>
      </c>
      <c r="H66" s="21">
        <v>284159</v>
      </c>
      <c r="I66" s="21">
        <v>0</v>
      </c>
      <c r="J66" s="20">
        <v>139400</v>
      </c>
      <c r="K66" s="21">
        <v>53000</v>
      </c>
      <c r="L66" s="21">
        <v>0</v>
      </c>
      <c r="M66" s="21">
        <v>0</v>
      </c>
      <c r="N66" s="21">
        <v>86400</v>
      </c>
      <c r="O66" s="21">
        <v>86400</v>
      </c>
      <c r="P66" s="20">
        <f t="shared" si="1"/>
        <v>1435818</v>
      </c>
    </row>
    <row r="67" spans="1:16" x14ac:dyDescent="0.2">
      <c r="A67" s="6" t="s">
        <v>144</v>
      </c>
      <c r="B67" s="7"/>
      <c r="C67" s="8"/>
      <c r="D67" s="9" t="s">
        <v>145</v>
      </c>
      <c r="E67" s="18">
        <v>371017</v>
      </c>
      <c r="F67" s="19">
        <v>371017</v>
      </c>
      <c r="G67" s="19">
        <v>270478</v>
      </c>
      <c r="H67" s="19">
        <v>10800</v>
      </c>
      <c r="I67" s="19">
        <v>0</v>
      </c>
      <c r="J67" s="18">
        <v>10000</v>
      </c>
      <c r="K67" s="19">
        <v>0</v>
      </c>
      <c r="L67" s="19">
        <v>0</v>
      </c>
      <c r="M67" s="19">
        <v>0</v>
      </c>
      <c r="N67" s="19">
        <v>10000</v>
      </c>
      <c r="O67" s="19">
        <v>10000</v>
      </c>
      <c r="P67" s="18">
        <f t="shared" si="1"/>
        <v>381017</v>
      </c>
    </row>
    <row r="68" spans="1:16" x14ac:dyDescent="0.2">
      <c r="A68" s="7"/>
      <c r="B68" s="6" t="s">
        <v>19</v>
      </c>
      <c r="C68" s="8"/>
      <c r="D68" s="10" t="s">
        <v>20</v>
      </c>
      <c r="E68" s="18">
        <v>371017</v>
      </c>
      <c r="F68" s="19">
        <v>371017</v>
      </c>
      <c r="G68" s="19">
        <v>270478</v>
      </c>
      <c r="H68" s="19">
        <v>10800</v>
      </c>
      <c r="I68" s="19">
        <v>0</v>
      </c>
      <c r="J68" s="18">
        <v>10000</v>
      </c>
      <c r="K68" s="19">
        <v>0</v>
      </c>
      <c r="L68" s="19">
        <v>0</v>
      </c>
      <c r="M68" s="19">
        <v>0</v>
      </c>
      <c r="N68" s="19">
        <v>10000</v>
      </c>
      <c r="O68" s="19">
        <v>10000</v>
      </c>
      <c r="P68" s="18">
        <f t="shared" si="1"/>
        <v>381017</v>
      </c>
    </row>
    <row r="69" spans="1:16" x14ac:dyDescent="0.2">
      <c r="A69" s="4"/>
      <c r="B69" s="11" t="s">
        <v>22</v>
      </c>
      <c r="C69" s="12" t="s">
        <v>21</v>
      </c>
      <c r="D69" s="13" t="s">
        <v>23</v>
      </c>
      <c r="E69" s="20">
        <v>371017</v>
      </c>
      <c r="F69" s="21">
        <v>371017</v>
      </c>
      <c r="G69" s="21">
        <v>270478</v>
      </c>
      <c r="H69" s="21">
        <v>10800</v>
      </c>
      <c r="I69" s="21">
        <v>0</v>
      </c>
      <c r="J69" s="20">
        <v>10000</v>
      </c>
      <c r="K69" s="21">
        <v>0</v>
      </c>
      <c r="L69" s="21">
        <v>0</v>
      </c>
      <c r="M69" s="21">
        <v>0</v>
      </c>
      <c r="N69" s="21">
        <v>10000</v>
      </c>
      <c r="O69" s="21">
        <v>10000</v>
      </c>
      <c r="P69" s="20">
        <f t="shared" si="1"/>
        <v>381017</v>
      </c>
    </row>
    <row r="70" spans="1:16" x14ac:dyDescent="0.2">
      <c r="A70" s="6" t="s">
        <v>146</v>
      </c>
      <c r="B70" s="7"/>
      <c r="C70" s="8"/>
      <c r="D70" s="9" t="s">
        <v>145</v>
      </c>
      <c r="E70" s="18">
        <v>16231771</v>
      </c>
      <c r="F70" s="19">
        <v>16181771</v>
      </c>
      <c r="G70" s="19">
        <v>0</v>
      </c>
      <c r="H70" s="19">
        <v>0</v>
      </c>
      <c r="I70" s="19">
        <v>0</v>
      </c>
      <c r="J70" s="18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8">
        <f t="shared" si="1"/>
        <v>16231771</v>
      </c>
    </row>
    <row r="71" spans="1:16" x14ac:dyDescent="0.2">
      <c r="A71" s="7"/>
      <c r="B71" s="6" t="s">
        <v>100</v>
      </c>
      <c r="C71" s="8"/>
      <c r="D71" s="10" t="s">
        <v>101</v>
      </c>
      <c r="E71" s="18">
        <v>16231771</v>
      </c>
      <c r="F71" s="19">
        <v>16181771</v>
      </c>
      <c r="G71" s="19">
        <v>0</v>
      </c>
      <c r="H71" s="19">
        <v>0</v>
      </c>
      <c r="I71" s="19">
        <v>0</v>
      </c>
      <c r="J71" s="18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8">
        <f t="shared" si="1"/>
        <v>16231771</v>
      </c>
    </row>
    <row r="72" spans="1:16" x14ac:dyDescent="0.2">
      <c r="A72" s="4"/>
      <c r="B72" s="11" t="s">
        <v>147</v>
      </c>
      <c r="C72" s="12" t="s">
        <v>108</v>
      </c>
      <c r="D72" s="13" t="s">
        <v>148</v>
      </c>
      <c r="E72" s="20">
        <v>50000</v>
      </c>
      <c r="F72" s="21">
        <v>0</v>
      </c>
      <c r="G72" s="21">
        <v>0</v>
      </c>
      <c r="H72" s="21">
        <v>0</v>
      </c>
      <c r="I72" s="21">
        <v>0</v>
      </c>
      <c r="J72" s="20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0">
        <f t="shared" si="1"/>
        <v>50000</v>
      </c>
    </row>
    <row r="73" spans="1:16" ht="25.5" x14ac:dyDescent="0.2">
      <c r="A73" s="4"/>
      <c r="B73" s="11" t="s">
        <v>149</v>
      </c>
      <c r="C73" s="12" t="s">
        <v>105</v>
      </c>
      <c r="D73" s="13" t="s">
        <v>150</v>
      </c>
      <c r="E73" s="20">
        <v>14674400</v>
      </c>
      <c r="F73" s="21">
        <v>14674400</v>
      </c>
      <c r="G73" s="21">
        <v>0</v>
      </c>
      <c r="H73" s="21">
        <v>0</v>
      </c>
      <c r="I73" s="21">
        <v>0</v>
      </c>
      <c r="J73" s="20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0">
        <f t="shared" si="1"/>
        <v>14674400</v>
      </c>
    </row>
    <row r="74" spans="1:16" x14ac:dyDescent="0.2">
      <c r="A74" s="4"/>
      <c r="B74" s="11" t="s">
        <v>151</v>
      </c>
      <c r="C74" s="12" t="s">
        <v>105</v>
      </c>
      <c r="D74" s="13" t="s">
        <v>152</v>
      </c>
      <c r="E74" s="20">
        <v>1507371</v>
      </c>
      <c r="F74" s="21">
        <v>1507371</v>
      </c>
      <c r="G74" s="21">
        <v>0</v>
      </c>
      <c r="H74" s="21">
        <v>0</v>
      </c>
      <c r="I74" s="21">
        <v>0</v>
      </c>
      <c r="J74" s="20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0">
        <f t="shared" si="1"/>
        <v>1507371</v>
      </c>
    </row>
    <row r="75" spans="1:16" x14ac:dyDescent="0.2">
      <c r="A75" s="14"/>
      <c r="B75" s="15" t="s">
        <v>153</v>
      </c>
      <c r="C75" s="16"/>
      <c r="D75" s="17" t="s">
        <v>8</v>
      </c>
      <c r="E75" s="18">
        <v>132048074</v>
      </c>
      <c r="F75" s="18">
        <v>132048074</v>
      </c>
      <c r="G75" s="18">
        <v>60200201</v>
      </c>
      <c r="H75" s="18">
        <v>10798534</v>
      </c>
      <c r="I75" s="18">
        <v>0</v>
      </c>
      <c r="J75" s="18">
        <v>48933084</v>
      </c>
      <c r="K75" s="18">
        <v>3172712</v>
      </c>
      <c r="L75" s="18">
        <v>165739</v>
      </c>
      <c r="M75" s="18">
        <v>0</v>
      </c>
      <c r="N75" s="18">
        <v>45760372</v>
      </c>
      <c r="O75" s="18">
        <v>45515958</v>
      </c>
      <c r="P75" s="18">
        <f t="shared" si="1"/>
        <v>180981158</v>
      </c>
    </row>
    <row r="76" spans="1:16" x14ac:dyDescent="0.2"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</row>
    <row r="78" spans="1:16" x14ac:dyDescent="0.2">
      <c r="B78" s="2" t="s">
        <v>159</v>
      </c>
      <c r="I78" s="2" t="s">
        <v>160</v>
      </c>
    </row>
    <row r="81" spans="1:1" x14ac:dyDescent="0.2">
      <c r="A81" s="3" t="s">
        <v>154</v>
      </c>
    </row>
    <row r="82" spans="1:1" x14ac:dyDescent="0.2">
      <c r="A82" s="3" t="s">
        <v>155</v>
      </c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</mergeCells>
  <pageMargins left="0.196850393700787" right="0.196850393700787" top="0.39370078740157499" bottom="0.196850393700787" header="0" footer="0"/>
  <pageSetup paperSize="9" scale="6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2016-12-13T14:33:24Z</cp:lastPrinted>
  <dcterms:created xsi:type="dcterms:W3CDTF">2016-12-13T14:26:07Z</dcterms:created>
  <dcterms:modified xsi:type="dcterms:W3CDTF">2016-12-14T07:05:35Z</dcterms:modified>
</cp:coreProperties>
</file>