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51" i="1" l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</calcChain>
</file>

<file path=xl/sharedStrings.xml><?xml version="1.0" encoding="utf-8"?>
<sst xmlns="http://schemas.openxmlformats.org/spreadsheetml/2006/main" count="169" uniqueCount="139">
  <si>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</si>
  <si>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</si>
  <si>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</si>
  <si>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</si>
  <si>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</si>
  <si>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</si>
  <si>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</si>
  <si>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</si>
  <si>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</si>
  <si>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</si>
  <si>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</si>
  <si>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</si>
  <si>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</si>
  <si>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</si>
  <si>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</si>
  <si>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</si>
  <si>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</si>
  <si>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</si>
  <si>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</si>
  <si>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0110170</t>
  </si>
  <si>
    <t>0111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</si>
  <si>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</si>
  <si>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та їх виконавчих комітетів</t>
  </si>
  <si>
    <t>0112180</t>
  </si>
  <si>
    <t>0726</t>
  </si>
  <si>
    <t>2180</t>
  </si>
  <si>
    <t>Первинна медична допомога населенню</t>
  </si>
  <si>
    <t>0113100</t>
  </si>
  <si>
    <t>Надання соціальних та реабілітаційних послуг громадянам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</si>
  <si>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</si>
  <si>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</si>
  <si>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</si>
  <si>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</si>
  <si>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</si>
  <si>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</si>
  <si>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</si>
  <si>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інвалідам та дітям-інвалідам</t>
  </si>
  <si>
    <t>0113400</t>
  </si>
  <si>
    <t>1090</t>
  </si>
  <si>
    <t>3400</t>
  </si>
  <si>
    <t>Інші видатки на соціальний захист населення  </t>
  </si>
  <si>
    <t>0114060</t>
  </si>
  <si>
    <t>0824</t>
  </si>
  <si>
    <t>4060</t>
  </si>
  <si>
    <t>Бiблiотеки</t>
  </si>
  <si>
    <t>0114090</t>
  </si>
  <si>
    <t>0828</t>
  </si>
  <si>
    <t>4090</t>
  </si>
  <si>
    <t>Палаци i будинки культури, клуби та iншi заклади клубного типу</t>
  </si>
  <si>
    <t>0114100</t>
  </si>
  <si>
    <t>0960</t>
  </si>
  <si>
    <t>4100</t>
  </si>
  <si>
    <t>Школи естетичного виховання дiтей</t>
  </si>
  <si>
    <t>0114200</t>
  </si>
  <si>
    <t>0829</t>
  </si>
  <si>
    <t>4200</t>
  </si>
  <si>
    <t>Iншi культурно-освiтнi заклади та заходи</t>
  </si>
  <si>
    <t>0116020</t>
  </si>
  <si>
    <t>Капітальний ремонт об`єктів житлового господарства</t>
  </si>
  <si>
    <t>0116021</t>
  </si>
  <si>
    <t>0610</t>
  </si>
  <si>
    <t>6021</t>
  </si>
  <si>
    <t>Капітальний ремонт житлового фонду</t>
  </si>
  <si>
    <t>0116030</t>
  </si>
  <si>
    <t>6030</t>
  </si>
  <si>
    <t>Фінансова підтримка об`єктів житлово-комунального господарства</t>
  </si>
  <si>
    <t>0116060</t>
  </si>
  <si>
    <t>0620</t>
  </si>
  <si>
    <t>6060</t>
  </si>
  <si>
    <t>Благоустрій міст, сіл, селищ</t>
  </si>
  <si>
    <t>0119110</t>
  </si>
  <si>
    <t>0511</t>
  </si>
  <si>
    <t>9110</t>
  </si>
  <si>
    <t>Охорона та раціональне використання природних ресурсів</t>
  </si>
  <si>
    <t>1000000</t>
  </si>
  <si>
    <t>Управління освіти, молоді та спорту</t>
  </si>
  <si>
    <t>1010000</t>
  </si>
  <si>
    <t>1010170</t>
  </si>
  <si>
    <t>1011010</t>
  </si>
  <si>
    <t>0910</t>
  </si>
  <si>
    <t>Дошкільна освiта</t>
  </si>
  <si>
    <t>1011020</t>
  </si>
  <si>
    <t>0921</t>
  </si>
  <si>
    <t>Надання загальної середньої освіти загальноосвітніми навчальними закладами (в т.ч. школою – дитячим садком, інтернатом при школі), спеціалізованими школами, ліцеями, гімназіями, колегіумами</t>
  </si>
  <si>
    <t>1011090</t>
  </si>
  <si>
    <t>Надання позашкільної освіти позашкільними закладами освіти, заходи із позашкільної роботи з дітьми</t>
  </si>
  <si>
    <t>1011170</t>
  </si>
  <si>
    <t>0990</t>
  </si>
  <si>
    <t>1170</t>
  </si>
  <si>
    <t>Методичне забезпечення діяльності навчальних закладів та інші заходи в галузі освіти</t>
  </si>
  <si>
    <t>1011190</t>
  </si>
  <si>
    <t>1190</t>
  </si>
  <si>
    <t>Централізоване ведення бухгалтерського обліку</t>
  </si>
  <si>
    <t>1011200</t>
  </si>
  <si>
    <t>1200</t>
  </si>
  <si>
    <t>Здійснення централізованого господарського обслуговування</t>
  </si>
  <si>
    <t>1011210</t>
  </si>
  <si>
    <t>1210</t>
  </si>
  <si>
    <t>Утримання інших закладів освіти</t>
  </si>
  <si>
    <t>1011230</t>
  </si>
  <si>
    <t>1230</t>
  </si>
  <si>
    <t>Надання допомоги дітям-сиротам і дітям, позбавленим батьківського піклування, яким виповнюється 18 років</t>
  </si>
  <si>
    <t>1015030</t>
  </si>
  <si>
    <t>Розвиток дитячо-юнацького та резервного спорту</t>
  </si>
  <si>
    <t>1015031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</si>
  <si>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</si>
  <si>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</si>
  <si>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</si>
  <si>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1015060</t>
  </si>
  <si>
    <t>Інші заходи з розвитку фізичної культури та спорту</t>
  </si>
  <si>
    <t>1015061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</si>
  <si>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</si>
  <si>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</si>
  <si>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7500000</t>
  </si>
  <si>
    <t>Фінансове управління</t>
  </si>
  <si>
    <t>7510000</t>
  </si>
  <si>
    <t>7510170</t>
  </si>
  <si>
    <t>7600000</t>
  </si>
  <si>
    <t>7610000</t>
  </si>
  <si>
    <t>7618010</t>
  </si>
  <si>
    <t>0133</t>
  </si>
  <si>
    <t>8010</t>
  </si>
  <si>
    <t>Резервний фонд</t>
  </si>
  <si>
    <t>7618390</t>
  </si>
  <si>
    <t>0180</t>
  </si>
  <si>
    <t>8390</t>
  </si>
  <si>
    <t>Медична субвенція з державного бюджету місцевим бюджетам</t>
  </si>
  <si>
    <t>7618800</t>
  </si>
  <si>
    <t>8800</t>
  </si>
  <si>
    <t>Інші субвенції</t>
  </si>
  <si>
    <t xml:space="preserve"> 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</si>
  <si>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</si>
  <si>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</si>
  <si>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</si>
  <si>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</si>
  <si>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 xml:space="preserve">Секретар міської ради </t>
  </si>
  <si>
    <t xml:space="preserve">М.Островський </t>
  </si>
  <si>
    <t>видатків бюджету ОТГ Дунаєвецька міська  рада на 2017 рік</t>
  </si>
  <si>
    <t xml:space="preserve">Додаток № 3
до рішення  сесії міської ради                                                від 10.01.2017р. № 1-18 /2017р                                                       "Про внесення змін до  міського бюджету на 2017 рік"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</si>
</sst>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" fontId="1" fillId="0" borderId="0" xfId="0" applyNumberFormat="1" applyFont="1" applyFill="1" applyAlignment="1" applyProtection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3" fontId="2" fillId="0" borderId="0" xfId="0" applyNumberFormat="1" applyFont="1"/>
    <xf numFmtId="0" fontId="3" fillId="0" borderId="0" xfId="0" applyFont="1" applyAlignment="1">
      <alignment horizontal="left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tabSelected="1" workbookViewId="0">
      <selection activeCell="K7" sqref="K7:K9"/>
    </sheetView>
  </sheetViews>
  <sheetFormatPr defaultRowHeight="12.75" x14ac:dyDescent="0.2"/>
  <cols>
    <col min="1" max="3" width="12" style="2" customWidth="1"/>
    <col min="4" max="4" width="40.7109375" style="2" customWidth="1"/>
    <col min="5" max="16" width="11.5703125" style="2" customWidth="1"/>
    <col min="17" max="16384" width="9.140625" style="2"/>
  </cols>
  <sheetData>
    <row r="1" spans="1:16" ht="58.5" customHeight="1" x14ac:dyDescent="0.2">
      <c r="M1" s="1" t="s">
        <v>138</v>
      </c>
      <c r="N1" s="3"/>
      <c r="O1" s="3"/>
      <c r="P1" s="3"/>
    </row>
    <row r="3" spans="1:16" x14ac:dyDescent="0.2">
      <c r="A3" s="4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">
      <c r="A4" s="4" t="s">
        <v>137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x14ac:dyDescent="0.2">
      <c r="P5" s="6" t="s">
        <v>1</v>
      </c>
    </row>
    <row r="6" spans="1:16" x14ac:dyDescent="0.2">
      <c r="A6" s="7" t="s">
        <v>2</v>
      </c>
      <c r="B6" s="7" t="s">
        <v>3</v>
      </c>
      <c r="C6" s="7" t="s">
        <v>4</v>
      </c>
      <c r="D6" s="8" t="s">
        <v>5</v>
      </c>
      <c r="E6" s="8" t="s">
        <v>6</v>
      </c>
      <c r="F6" s="8"/>
      <c r="G6" s="8"/>
      <c r="H6" s="8"/>
      <c r="I6" s="8"/>
      <c r="J6" s="8" t="s">
        <v>13</v>
      </c>
      <c r="K6" s="8"/>
      <c r="L6" s="8"/>
      <c r="M6" s="8"/>
      <c r="N6" s="8"/>
      <c r="O6" s="8"/>
      <c r="P6" s="9" t="s">
        <v>15</v>
      </c>
    </row>
    <row r="7" spans="1:16" x14ac:dyDescent="0.2">
      <c r="A7" s="8"/>
      <c r="B7" s="8"/>
      <c r="C7" s="8"/>
      <c r="D7" s="8"/>
      <c r="E7" s="9" t="s">
        <v>7</v>
      </c>
      <c r="F7" s="8" t="s">
        <v>8</v>
      </c>
      <c r="G7" s="8" t="s">
        <v>9</v>
      </c>
      <c r="H7" s="8"/>
      <c r="I7" s="8" t="s">
        <v>12</v>
      </c>
      <c r="J7" s="9" t="s">
        <v>7</v>
      </c>
      <c r="K7" s="8" t="s">
        <v>8</v>
      </c>
      <c r="L7" s="8" t="s">
        <v>9</v>
      </c>
      <c r="M7" s="8"/>
      <c r="N7" s="8" t="s">
        <v>12</v>
      </c>
      <c r="O7" s="10" t="s">
        <v>9</v>
      </c>
      <c r="P7" s="8"/>
    </row>
    <row r="8" spans="1:16" x14ac:dyDescent="0.2">
      <c r="A8" s="8"/>
      <c r="B8" s="8"/>
      <c r="C8" s="8"/>
      <c r="D8" s="8"/>
      <c r="E8" s="8"/>
      <c r="F8" s="8"/>
      <c r="G8" s="8" t="s">
        <v>10</v>
      </c>
      <c r="H8" s="8" t="s">
        <v>11</v>
      </c>
      <c r="I8" s="8"/>
      <c r="J8" s="8"/>
      <c r="K8" s="8"/>
      <c r="L8" s="8" t="s">
        <v>10</v>
      </c>
      <c r="M8" s="8" t="s">
        <v>11</v>
      </c>
      <c r="N8" s="8"/>
      <c r="O8" s="8" t="s">
        <v>14</v>
      </c>
      <c r="P8" s="8"/>
    </row>
    <row r="9" spans="1:16" ht="44.25" customHeight="1" x14ac:dyDescent="0.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x14ac:dyDescent="0.2">
      <c r="A10" s="10">
        <v>1</v>
      </c>
      <c r="B10" s="10">
        <v>2</v>
      </c>
      <c r="C10" s="10">
        <v>3</v>
      </c>
      <c r="D10" s="10">
        <v>4</v>
      </c>
      <c r="E10" s="11">
        <v>5</v>
      </c>
      <c r="F10" s="10">
        <v>6</v>
      </c>
      <c r="G10" s="10">
        <v>7</v>
      </c>
      <c r="H10" s="10">
        <v>8</v>
      </c>
      <c r="I10" s="10">
        <v>9</v>
      </c>
      <c r="J10" s="11">
        <v>10</v>
      </c>
      <c r="K10" s="10">
        <v>11</v>
      </c>
      <c r="L10" s="10">
        <v>12</v>
      </c>
      <c r="M10" s="10">
        <v>13</v>
      </c>
      <c r="N10" s="10">
        <v>14</v>
      </c>
      <c r="O10" s="10">
        <v>15</v>
      </c>
      <c r="P10" s="11">
        <v>16</v>
      </c>
    </row>
    <row r="11" spans="1:16" x14ac:dyDescent="0.2">
      <c r="A11" s="12" t="s">
        <v>16</v>
      </c>
      <c r="B11" s="13"/>
      <c r="C11" s="14"/>
      <c r="D11" s="15" t="s">
        <v>17</v>
      </c>
      <c r="E11" s="16">
        <v>46627841</v>
      </c>
      <c r="F11" s="17">
        <v>46627841</v>
      </c>
      <c r="G11" s="17">
        <v>32510688</v>
      </c>
      <c r="H11" s="17">
        <v>2749956</v>
      </c>
      <c r="I11" s="17">
        <v>0</v>
      </c>
      <c r="J11" s="16">
        <v>621930</v>
      </c>
      <c r="K11" s="17">
        <v>190530</v>
      </c>
      <c r="L11" s="17">
        <v>3000</v>
      </c>
      <c r="M11" s="17">
        <v>0</v>
      </c>
      <c r="N11" s="17">
        <v>431400</v>
      </c>
      <c r="O11" s="17">
        <v>100000</v>
      </c>
      <c r="P11" s="16">
        <f t="shared" ref="P11:P51" si="0">E11+J11</f>
        <v>47249771</v>
      </c>
    </row>
    <row r="12" spans="1:16" x14ac:dyDescent="0.2">
      <c r="A12" s="12" t="s">
        <v>18</v>
      </c>
      <c r="B12" s="13"/>
      <c r="C12" s="14"/>
      <c r="D12" s="15" t="s">
        <v>17</v>
      </c>
      <c r="E12" s="16">
        <v>46627841</v>
      </c>
      <c r="F12" s="17">
        <v>46627841</v>
      </c>
      <c r="G12" s="17">
        <v>32510688</v>
      </c>
      <c r="H12" s="17">
        <v>2749956</v>
      </c>
      <c r="I12" s="17">
        <v>0</v>
      </c>
      <c r="J12" s="16">
        <v>621930</v>
      </c>
      <c r="K12" s="17">
        <v>190530</v>
      </c>
      <c r="L12" s="17">
        <v>3000</v>
      </c>
      <c r="M12" s="17">
        <v>0</v>
      </c>
      <c r="N12" s="17">
        <v>431400</v>
      </c>
      <c r="O12" s="17">
        <v>100000</v>
      </c>
      <c r="P12" s="16">
        <f t="shared" si="0"/>
        <v>47249771</v>
      </c>
    </row>
    <row r="13" spans="1:16" ht="63.75" x14ac:dyDescent="0.2">
      <c r="A13" s="12" t="s">
        <v>19</v>
      </c>
      <c r="B13" s="12" t="s">
        <v>21</v>
      </c>
      <c r="C13" s="18" t="s">
        <v>20</v>
      </c>
      <c r="D13" s="15" t="s">
        <v>22</v>
      </c>
      <c r="E13" s="16">
        <v>9001275</v>
      </c>
      <c r="F13" s="17">
        <v>9001275</v>
      </c>
      <c r="G13" s="17">
        <v>6635568</v>
      </c>
      <c r="H13" s="17">
        <v>583255</v>
      </c>
      <c r="I13" s="17">
        <v>0</v>
      </c>
      <c r="J13" s="16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6">
        <f t="shared" si="0"/>
        <v>9001275</v>
      </c>
    </row>
    <row r="14" spans="1:16" x14ac:dyDescent="0.2">
      <c r="A14" s="12" t="s">
        <v>23</v>
      </c>
      <c r="B14" s="12" t="s">
        <v>25</v>
      </c>
      <c r="C14" s="18" t="s">
        <v>24</v>
      </c>
      <c r="D14" s="15" t="s">
        <v>26</v>
      </c>
      <c r="E14" s="16">
        <v>18830020</v>
      </c>
      <c r="F14" s="17">
        <v>18830020</v>
      </c>
      <c r="G14" s="17">
        <v>12984165</v>
      </c>
      <c r="H14" s="17">
        <v>649794</v>
      </c>
      <c r="I14" s="17">
        <v>0</v>
      </c>
      <c r="J14" s="16">
        <v>14220</v>
      </c>
      <c r="K14" s="17">
        <v>14220</v>
      </c>
      <c r="L14" s="17">
        <v>0</v>
      </c>
      <c r="M14" s="17">
        <v>0</v>
      </c>
      <c r="N14" s="17">
        <v>0</v>
      </c>
      <c r="O14" s="17">
        <v>0</v>
      </c>
      <c r="P14" s="16">
        <f t="shared" si="0"/>
        <v>18844240</v>
      </c>
    </row>
    <row r="15" spans="1:16" ht="38.25" x14ac:dyDescent="0.2">
      <c r="A15" s="12" t="s">
        <v>27</v>
      </c>
      <c r="B15" s="13"/>
      <c r="C15" s="14"/>
      <c r="D15" s="15" t="s">
        <v>28</v>
      </c>
      <c r="E15" s="16">
        <v>6174172</v>
      </c>
      <c r="F15" s="17">
        <v>6174172</v>
      </c>
      <c r="G15" s="17">
        <v>4590192</v>
      </c>
      <c r="H15" s="17">
        <v>225531</v>
      </c>
      <c r="I15" s="17">
        <v>0</v>
      </c>
      <c r="J15" s="16">
        <v>39000</v>
      </c>
      <c r="K15" s="17">
        <v>26000</v>
      </c>
      <c r="L15" s="17">
        <v>3000</v>
      </c>
      <c r="M15" s="17">
        <v>0</v>
      </c>
      <c r="N15" s="17">
        <v>13000</v>
      </c>
      <c r="O15" s="17">
        <v>0</v>
      </c>
      <c r="P15" s="16">
        <f t="shared" si="0"/>
        <v>6213172</v>
      </c>
    </row>
    <row r="16" spans="1:16" ht="51" x14ac:dyDescent="0.2">
      <c r="A16" s="19" t="s">
        <v>29</v>
      </c>
      <c r="B16" s="19" t="s">
        <v>31</v>
      </c>
      <c r="C16" s="20" t="s">
        <v>30</v>
      </c>
      <c r="D16" s="21" t="s">
        <v>32</v>
      </c>
      <c r="E16" s="22">
        <v>5145621</v>
      </c>
      <c r="F16" s="23">
        <v>5145621</v>
      </c>
      <c r="G16" s="23">
        <v>3941359</v>
      </c>
      <c r="H16" s="23">
        <v>126970</v>
      </c>
      <c r="I16" s="23">
        <v>0</v>
      </c>
      <c r="J16" s="22">
        <v>39000</v>
      </c>
      <c r="K16" s="23">
        <v>26000</v>
      </c>
      <c r="L16" s="23">
        <v>3000</v>
      </c>
      <c r="M16" s="23">
        <v>0</v>
      </c>
      <c r="N16" s="23">
        <v>13000</v>
      </c>
      <c r="O16" s="23">
        <v>0</v>
      </c>
      <c r="P16" s="22">
        <f t="shared" si="0"/>
        <v>5184621</v>
      </c>
    </row>
    <row r="17" spans="1:16" ht="25.5" x14ac:dyDescent="0.2">
      <c r="A17" s="19" t="s">
        <v>33</v>
      </c>
      <c r="B17" s="19" t="s">
        <v>35</v>
      </c>
      <c r="C17" s="20" t="s">
        <v>34</v>
      </c>
      <c r="D17" s="21" t="s">
        <v>36</v>
      </c>
      <c r="E17" s="22">
        <v>1028551</v>
      </c>
      <c r="F17" s="23">
        <v>1028551</v>
      </c>
      <c r="G17" s="23">
        <v>648833</v>
      </c>
      <c r="H17" s="23">
        <v>98561</v>
      </c>
      <c r="I17" s="23">
        <v>0</v>
      </c>
      <c r="J17" s="22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2">
        <f t="shared" si="0"/>
        <v>1028551</v>
      </c>
    </row>
    <row r="18" spans="1:16" x14ac:dyDescent="0.2">
      <c r="A18" s="12" t="s">
        <v>37</v>
      </c>
      <c r="B18" s="12" t="s">
        <v>39</v>
      </c>
      <c r="C18" s="18" t="s">
        <v>38</v>
      </c>
      <c r="D18" s="15" t="s">
        <v>40</v>
      </c>
      <c r="E18" s="16">
        <v>128500</v>
      </c>
      <c r="F18" s="17">
        <v>128500</v>
      </c>
      <c r="G18" s="17">
        <v>0</v>
      </c>
      <c r="H18" s="17">
        <v>0</v>
      </c>
      <c r="I18" s="17">
        <v>0</v>
      </c>
      <c r="J18" s="16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6">
        <f t="shared" si="0"/>
        <v>128500</v>
      </c>
    </row>
    <row r="19" spans="1:16" x14ac:dyDescent="0.2">
      <c r="A19" s="12" t="s">
        <v>41</v>
      </c>
      <c r="B19" s="12" t="s">
        <v>43</v>
      </c>
      <c r="C19" s="18" t="s">
        <v>42</v>
      </c>
      <c r="D19" s="15" t="s">
        <v>44</v>
      </c>
      <c r="E19" s="16">
        <v>1969634</v>
      </c>
      <c r="F19" s="17">
        <v>1969634</v>
      </c>
      <c r="G19" s="17">
        <v>1377947</v>
      </c>
      <c r="H19" s="17">
        <v>213924</v>
      </c>
      <c r="I19" s="17">
        <v>0</v>
      </c>
      <c r="J19" s="16">
        <v>8300</v>
      </c>
      <c r="K19" s="17">
        <v>8300</v>
      </c>
      <c r="L19" s="17">
        <v>0</v>
      </c>
      <c r="M19" s="17">
        <v>0</v>
      </c>
      <c r="N19" s="17">
        <v>0</v>
      </c>
      <c r="O19" s="17">
        <v>0</v>
      </c>
      <c r="P19" s="16">
        <f t="shared" si="0"/>
        <v>1977934</v>
      </c>
    </row>
    <row r="20" spans="1:16" ht="25.5" x14ac:dyDescent="0.2">
      <c r="A20" s="12" t="s">
        <v>45</v>
      </c>
      <c r="B20" s="12" t="s">
        <v>47</v>
      </c>
      <c r="C20" s="18" t="s">
        <v>46</v>
      </c>
      <c r="D20" s="15" t="s">
        <v>48</v>
      </c>
      <c r="E20" s="16">
        <v>3776310</v>
      </c>
      <c r="F20" s="17">
        <v>3776310</v>
      </c>
      <c r="G20" s="17">
        <v>2772398</v>
      </c>
      <c r="H20" s="17">
        <v>325460</v>
      </c>
      <c r="I20" s="17">
        <v>0</v>
      </c>
      <c r="J20" s="16">
        <v>80000</v>
      </c>
      <c r="K20" s="17">
        <v>80000</v>
      </c>
      <c r="L20" s="17">
        <v>0</v>
      </c>
      <c r="M20" s="17">
        <v>0</v>
      </c>
      <c r="N20" s="17">
        <v>0</v>
      </c>
      <c r="O20" s="17">
        <v>0</v>
      </c>
      <c r="P20" s="16">
        <f t="shared" si="0"/>
        <v>3856310</v>
      </c>
    </row>
    <row r="21" spans="1:16" x14ac:dyDescent="0.2">
      <c r="A21" s="12" t="s">
        <v>49</v>
      </c>
      <c r="B21" s="12" t="s">
        <v>51</v>
      </c>
      <c r="C21" s="18" t="s">
        <v>50</v>
      </c>
      <c r="D21" s="15" t="s">
        <v>52</v>
      </c>
      <c r="E21" s="16">
        <v>5307877</v>
      </c>
      <c r="F21" s="17">
        <v>5307877</v>
      </c>
      <c r="G21" s="17">
        <v>4150418</v>
      </c>
      <c r="H21" s="17">
        <v>192794</v>
      </c>
      <c r="I21" s="17">
        <v>0</v>
      </c>
      <c r="J21" s="16">
        <v>349110</v>
      </c>
      <c r="K21" s="17">
        <v>30710</v>
      </c>
      <c r="L21" s="17">
        <v>0</v>
      </c>
      <c r="M21" s="17">
        <v>0</v>
      </c>
      <c r="N21" s="17">
        <v>318400</v>
      </c>
      <c r="O21" s="17">
        <v>0</v>
      </c>
      <c r="P21" s="16">
        <f t="shared" si="0"/>
        <v>5656987</v>
      </c>
    </row>
    <row r="22" spans="1:16" x14ac:dyDescent="0.2">
      <c r="A22" s="12" t="s">
        <v>53</v>
      </c>
      <c r="B22" s="12" t="s">
        <v>55</v>
      </c>
      <c r="C22" s="18" t="s">
        <v>54</v>
      </c>
      <c r="D22" s="15" t="s">
        <v>56</v>
      </c>
      <c r="E22" s="16">
        <v>170000</v>
      </c>
      <c r="F22" s="17">
        <v>170000</v>
      </c>
      <c r="G22" s="17">
        <v>0</v>
      </c>
      <c r="H22" s="17">
        <v>0</v>
      </c>
      <c r="I22" s="17">
        <v>0</v>
      </c>
      <c r="J22" s="16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6">
        <f t="shared" si="0"/>
        <v>170000</v>
      </c>
    </row>
    <row r="23" spans="1:16" ht="25.5" x14ac:dyDescent="0.2">
      <c r="A23" s="12" t="s">
        <v>57</v>
      </c>
      <c r="B23" s="13"/>
      <c r="C23" s="14"/>
      <c r="D23" s="15" t="s">
        <v>58</v>
      </c>
      <c r="E23" s="16">
        <v>0</v>
      </c>
      <c r="F23" s="17">
        <v>0</v>
      </c>
      <c r="G23" s="17">
        <v>0</v>
      </c>
      <c r="H23" s="17">
        <v>0</v>
      </c>
      <c r="I23" s="17">
        <v>0</v>
      </c>
      <c r="J23" s="16">
        <v>100000</v>
      </c>
      <c r="K23" s="17">
        <v>0</v>
      </c>
      <c r="L23" s="17">
        <v>0</v>
      </c>
      <c r="M23" s="17">
        <v>0</v>
      </c>
      <c r="N23" s="17">
        <v>100000</v>
      </c>
      <c r="O23" s="17">
        <v>100000</v>
      </c>
      <c r="P23" s="16">
        <f t="shared" si="0"/>
        <v>100000</v>
      </c>
    </row>
    <row r="24" spans="1:16" x14ac:dyDescent="0.2">
      <c r="A24" s="19" t="s">
        <v>59</v>
      </c>
      <c r="B24" s="19" t="s">
        <v>61</v>
      </c>
      <c r="C24" s="20" t="s">
        <v>60</v>
      </c>
      <c r="D24" s="21" t="s">
        <v>62</v>
      </c>
      <c r="E24" s="22">
        <v>0</v>
      </c>
      <c r="F24" s="23">
        <v>0</v>
      </c>
      <c r="G24" s="23">
        <v>0</v>
      </c>
      <c r="H24" s="23">
        <v>0</v>
      </c>
      <c r="I24" s="23">
        <v>0</v>
      </c>
      <c r="J24" s="22">
        <v>100000</v>
      </c>
      <c r="K24" s="23">
        <v>0</v>
      </c>
      <c r="L24" s="23">
        <v>0</v>
      </c>
      <c r="M24" s="23">
        <v>0</v>
      </c>
      <c r="N24" s="23">
        <v>100000</v>
      </c>
      <c r="O24" s="23">
        <v>100000</v>
      </c>
      <c r="P24" s="22">
        <f t="shared" si="0"/>
        <v>100000</v>
      </c>
    </row>
    <row r="25" spans="1:16" ht="25.5" x14ac:dyDescent="0.2">
      <c r="A25" s="12" t="s">
        <v>63</v>
      </c>
      <c r="B25" s="12" t="s">
        <v>64</v>
      </c>
      <c r="C25" s="18" t="s">
        <v>60</v>
      </c>
      <c r="D25" s="15" t="s">
        <v>65</v>
      </c>
      <c r="E25" s="16">
        <v>109412</v>
      </c>
      <c r="F25" s="17">
        <v>109412</v>
      </c>
      <c r="G25" s="17">
        <v>0</v>
      </c>
      <c r="H25" s="17">
        <v>0</v>
      </c>
      <c r="I25" s="17">
        <v>0</v>
      </c>
      <c r="J25" s="16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6">
        <f t="shared" si="0"/>
        <v>109412</v>
      </c>
    </row>
    <row r="26" spans="1:16" x14ac:dyDescent="0.2">
      <c r="A26" s="12" t="s">
        <v>66</v>
      </c>
      <c r="B26" s="12" t="s">
        <v>68</v>
      </c>
      <c r="C26" s="18" t="s">
        <v>67</v>
      </c>
      <c r="D26" s="15" t="s">
        <v>69</v>
      </c>
      <c r="E26" s="16">
        <v>1160641</v>
      </c>
      <c r="F26" s="17">
        <v>1160641</v>
      </c>
      <c r="G26" s="17">
        <v>0</v>
      </c>
      <c r="H26" s="17">
        <v>559198</v>
      </c>
      <c r="I26" s="17">
        <v>0</v>
      </c>
      <c r="J26" s="16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6">
        <f t="shared" si="0"/>
        <v>1160641</v>
      </c>
    </row>
    <row r="27" spans="1:16" ht="25.5" x14ac:dyDescent="0.2">
      <c r="A27" s="12" t="s">
        <v>70</v>
      </c>
      <c r="B27" s="12" t="s">
        <v>72</v>
      </c>
      <c r="C27" s="18" t="s">
        <v>71</v>
      </c>
      <c r="D27" s="15" t="s">
        <v>73</v>
      </c>
      <c r="E27" s="16">
        <v>0</v>
      </c>
      <c r="F27" s="17">
        <v>0</v>
      </c>
      <c r="G27" s="17">
        <v>0</v>
      </c>
      <c r="H27" s="17">
        <v>0</v>
      </c>
      <c r="I27" s="17">
        <v>0</v>
      </c>
      <c r="J27" s="16">
        <v>31300</v>
      </c>
      <c r="K27" s="17">
        <v>31300</v>
      </c>
      <c r="L27" s="17">
        <v>0</v>
      </c>
      <c r="M27" s="17">
        <v>0</v>
      </c>
      <c r="N27" s="17">
        <v>0</v>
      </c>
      <c r="O27" s="17">
        <v>0</v>
      </c>
      <c r="P27" s="16">
        <f t="shared" si="0"/>
        <v>31300</v>
      </c>
    </row>
    <row r="28" spans="1:16" x14ac:dyDescent="0.2">
      <c r="A28" s="12" t="s">
        <v>74</v>
      </c>
      <c r="B28" s="13"/>
      <c r="C28" s="14"/>
      <c r="D28" s="15" t="s">
        <v>75</v>
      </c>
      <c r="E28" s="16">
        <v>110794644</v>
      </c>
      <c r="F28" s="17">
        <v>110794644</v>
      </c>
      <c r="G28" s="17">
        <v>76749232</v>
      </c>
      <c r="H28" s="17">
        <v>12207381</v>
      </c>
      <c r="I28" s="17">
        <v>0</v>
      </c>
      <c r="J28" s="16">
        <v>3718482</v>
      </c>
      <c r="K28" s="17">
        <v>3718482</v>
      </c>
      <c r="L28" s="17">
        <v>0</v>
      </c>
      <c r="M28" s="17">
        <v>0</v>
      </c>
      <c r="N28" s="17">
        <v>0</v>
      </c>
      <c r="O28" s="17">
        <v>0</v>
      </c>
      <c r="P28" s="16">
        <f t="shared" si="0"/>
        <v>114513126</v>
      </c>
    </row>
    <row r="29" spans="1:16" x14ac:dyDescent="0.2">
      <c r="A29" s="12" t="s">
        <v>76</v>
      </c>
      <c r="B29" s="13"/>
      <c r="C29" s="14"/>
      <c r="D29" s="15" t="s">
        <v>75</v>
      </c>
      <c r="E29" s="16">
        <v>110794644</v>
      </c>
      <c r="F29" s="17">
        <v>110794644</v>
      </c>
      <c r="G29" s="17">
        <v>76749232</v>
      </c>
      <c r="H29" s="17">
        <v>12207381</v>
      </c>
      <c r="I29" s="17">
        <v>0</v>
      </c>
      <c r="J29" s="16">
        <v>3718482</v>
      </c>
      <c r="K29" s="17">
        <v>3718482</v>
      </c>
      <c r="L29" s="17">
        <v>0</v>
      </c>
      <c r="M29" s="17">
        <v>0</v>
      </c>
      <c r="N29" s="17">
        <v>0</v>
      </c>
      <c r="O29" s="17">
        <v>0</v>
      </c>
      <c r="P29" s="16">
        <f t="shared" si="0"/>
        <v>114513126</v>
      </c>
    </row>
    <row r="30" spans="1:16" ht="63.75" x14ac:dyDescent="0.2">
      <c r="A30" s="12" t="s">
        <v>77</v>
      </c>
      <c r="B30" s="12" t="s">
        <v>21</v>
      </c>
      <c r="C30" s="18" t="s">
        <v>20</v>
      </c>
      <c r="D30" s="15" t="s">
        <v>22</v>
      </c>
      <c r="E30" s="16">
        <v>473944</v>
      </c>
      <c r="F30" s="17">
        <v>473944</v>
      </c>
      <c r="G30" s="17">
        <v>354757</v>
      </c>
      <c r="H30" s="17">
        <v>27637</v>
      </c>
      <c r="I30" s="17">
        <v>0</v>
      </c>
      <c r="J30" s="16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6">
        <f t="shared" si="0"/>
        <v>473944</v>
      </c>
    </row>
    <row r="31" spans="1:16" x14ac:dyDescent="0.2">
      <c r="A31" s="12" t="s">
        <v>78</v>
      </c>
      <c r="B31" s="12" t="s">
        <v>34</v>
      </c>
      <c r="C31" s="18" t="s">
        <v>79</v>
      </c>
      <c r="D31" s="15" t="s">
        <v>80</v>
      </c>
      <c r="E31" s="16">
        <v>20347204</v>
      </c>
      <c r="F31" s="17">
        <v>20347204</v>
      </c>
      <c r="G31" s="17">
        <v>12576179</v>
      </c>
      <c r="H31" s="17">
        <v>3218482</v>
      </c>
      <c r="I31" s="17">
        <v>0</v>
      </c>
      <c r="J31" s="16">
        <v>1503746</v>
      </c>
      <c r="K31" s="17">
        <v>1503746</v>
      </c>
      <c r="L31" s="17">
        <v>0</v>
      </c>
      <c r="M31" s="17">
        <v>0</v>
      </c>
      <c r="N31" s="17">
        <v>0</v>
      </c>
      <c r="O31" s="17">
        <v>0</v>
      </c>
      <c r="P31" s="16">
        <f t="shared" si="0"/>
        <v>21850950</v>
      </c>
    </row>
    <row r="32" spans="1:16" ht="63.75" x14ac:dyDescent="0.2">
      <c r="A32" s="12" t="s">
        <v>81</v>
      </c>
      <c r="B32" s="12" t="s">
        <v>30</v>
      </c>
      <c r="C32" s="18" t="s">
        <v>82</v>
      </c>
      <c r="D32" s="15" t="s">
        <v>83</v>
      </c>
      <c r="E32" s="16">
        <v>78607550</v>
      </c>
      <c r="F32" s="17">
        <v>78607550</v>
      </c>
      <c r="G32" s="17">
        <v>56087039</v>
      </c>
      <c r="H32" s="17">
        <v>7650857</v>
      </c>
      <c r="I32" s="17">
        <v>0</v>
      </c>
      <c r="J32" s="16">
        <v>2138016</v>
      </c>
      <c r="K32" s="17">
        <v>2138016</v>
      </c>
      <c r="L32" s="17">
        <v>0</v>
      </c>
      <c r="M32" s="17">
        <v>0</v>
      </c>
      <c r="N32" s="17">
        <v>0</v>
      </c>
      <c r="O32" s="17">
        <v>0</v>
      </c>
      <c r="P32" s="16">
        <f t="shared" si="0"/>
        <v>80745566</v>
      </c>
    </row>
    <row r="33" spans="1:16" ht="38.25" x14ac:dyDescent="0.2">
      <c r="A33" s="12" t="s">
        <v>84</v>
      </c>
      <c r="B33" s="12" t="s">
        <v>38</v>
      </c>
      <c r="C33" s="18" t="s">
        <v>50</v>
      </c>
      <c r="D33" s="15" t="s">
        <v>85</v>
      </c>
      <c r="E33" s="16">
        <v>5182609</v>
      </c>
      <c r="F33" s="17">
        <v>5182609</v>
      </c>
      <c r="G33" s="17">
        <v>3755188</v>
      </c>
      <c r="H33" s="17">
        <v>539292</v>
      </c>
      <c r="I33" s="17">
        <v>0</v>
      </c>
      <c r="J33" s="16">
        <v>21720</v>
      </c>
      <c r="K33" s="17">
        <v>21720</v>
      </c>
      <c r="L33" s="17">
        <v>0</v>
      </c>
      <c r="M33" s="17">
        <v>0</v>
      </c>
      <c r="N33" s="17">
        <v>0</v>
      </c>
      <c r="O33" s="17">
        <v>0</v>
      </c>
      <c r="P33" s="16">
        <f t="shared" si="0"/>
        <v>5204329</v>
      </c>
    </row>
    <row r="34" spans="1:16" ht="38.25" x14ac:dyDescent="0.2">
      <c r="A34" s="12" t="s">
        <v>86</v>
      </c>
      <c r="B34" s="12" t="s">
        <v>88</v>
      </c>
      <c r="C34" s="18" t="s">
        <v>87</v>
      </c>
      <c r="D34" s="15" t="s">
        <v>89</v>
      </c>
      <c r="E34" s="16">
        <v>894980</v>
      </c>
      <c r="F34" s="17">
        <v>894980</v>
      </c>
      <c r="G34" s="17">
        <v>547051</v>
      </c>
      <c r="H34" s="17">
        <v>112726</v>
      </c>
      <c r="I34" s="17">
        <v>0</v>
      </c>
      <c r="J34" s="16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6">
        <f t="shared" si="0"/>
        <v>894980</v>
      </c>
    </row>
    <row r="35" spans="1:16" ht="25.5" x14ac:dyDescent="0.2">
      <c r="A35" s="12" t="s">
        <v>90</v>
      </c>
      <c r="B35" s="12" t="s">
        <v>91</v>
      </c>
      <c r="C35" s="18" t="s">
        <v>87</v>
      </c>
      <c r="D35" s="15" t="s">
        <v>92</v>
      </c>
      <c r="E35" s="16">
        <v>1510589</v>
      </c>
      <c r="F35" s="17">
        <v>1510589</v>
      </c>
      <c r="G35" s="17">
        <v>1114400</v>
      </c>
      <c r="H35" s="17">
        <v>98474</v>
      </c>
      <c r="I35" s="17">
        <v>0</v>
      </c>
      <c r="J35" s="16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6">
        <f t="shared" si="0"/>
        <v>1510589</v>
      </c>
    </row>
    <row r="36" spans="1:16" ht="25.5" x14ac:dyDescent="0.2">
      <c r="A36" s="12" t="s">
        <v>93</v>
      </c>
      <c r="B36" s="12" t="s">
        <v>94</v>
      </c>
      <c r="C36" s="18" t="s">
        <v>87</v>
      </c>
      <c r="D36" s="15" t="s">
        <v>95</v>
      </c>
      <c r="E36" s="16">
        <v>793401</v>
      </c>
      <c r="F36" s="17">
        <v>793401</v>
      </c>
      <c r="G36" s="17">
        <v>552400</v>
      </c>
      <c r="H36" s="17">
        <v>29097</v>
      </c>
      <c r="I36" s="17">
        <v>0</v>
      </c>
      <c r="J36" s="16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6">
        <f t="shared" si="0"/>
        <v>793401</v>
      </c>
    </row>
    <row r="37" spans="1:16" x14ac:dyDescent="0.2">
      <c r="A37" s="12" t="s">
        <v>96</v>
      </c>
      <c r="B37" s="12" t="s">
        <v>97</v>
      </c>
      <c r="C37" s="18" t="s">
        <v>87</v>
      </c>
      <c r="D37" s="15" t="s">
        <v>98</v>
      </c>
      <c r="E37" s="16">
        <v>218028</v>
      </c>
      <c r="F37" s="17">
        <v>218028</v>
      </c>
      <c r="G37" s="17">
        <v>162304</v>
      </c>
      <c r="H37" s="17">
        <v>15907</v>
      </c>
      <c r="I37" s="17">
        <v>0</v>
      </c>
      <c r="J37" s="16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6">
        <f t="shared" si="0"/>
        <v>218028</v>
      </c>
    </row>
    <row r="38" spans="1:16" ht="38.25" x14ac:dyDescent="0.2">
      <c r="A38" s="12" t="s">
        <v>99</v>
      </c>
      <c r="B38" s="12" t="s">
        <v>100</v>
      </c>
      <c r="C38" s="18" t="s">
        <v>87</v>
      </c>
      <c r="D38" s="15" t="s">
        <v>101</v>
      </c>
      <c r="E38" s="16">
        <v>14480</v>
      </c>
      <c r="F38" s="17">
        <v>14480</v>
      </c>
      <c r="G38" s="17">
        <v>0</v>
      </c>
      <c r="H38" s="17">
        <v>0</v>
      </c>
      <c r="I38" s="17">
        <v>0</v>
      </c>
      <c r="J38" s="16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6">
        <f t="shared" si="0"/>
        <v>14480</v>
      </c>
    </row>
    <row r="39" spans="1:16" ht="25.5" x14ac:dyDescent="0.2">
      <c r="A39" s="12" t="s">
        <v>102</v>
      </c>
      <c r="B39" s="13"/>
      <c r="C39" s="14"/>
      <c r="D39" s="15" t="s">
        <v>103</v>
      </c>
      <c r="E39" s="16">
        <v>1708616</v>
      </c>
      <c r="F39" s="17">
        <v>1708616</v>
      </c>
      <c r="G39" s="17">
        <v>1003904</v>
      </c>
      <c r="H39" s="17">
        <v>342564</v>
      </c>
      <c r="I39" s="17">
        <v>0</v>
      </c>
      <c r="J39" s="16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6">
        <f t="shared" si="0"/>
        <v>1708616</v>
      </c>
    </row>
    <row r="40" spans="1:16" ht="25.5" x14ac:dyDescent="0.2">
      <c r="A40" s="19" t="s">
        <v>104</v>
      </c>
      <c r="B40" s="19" t="s">
        <v>106</v>
      </c>
      <c r="C40" s="20" t="s">
        <v>105</v>
      </c>
      <c r="D40" s="21" t="s">
        <v>107</v>
      </c>
      <c r="E40" s="22">
        <v>1708616</v>
      </c>
      <c r="F40" s="23">
        <v>1708616</v>
      </c>
      <c r="G40" s="23">
        <v>1003904</v>
      </c>
      <c r="H40" s="23">
        <v>342564</v>
      </c>
      <c r="I40" s="23">
        <v>0</v>
      </c>
      <c r="J40" s="22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2">
        <f t="shared" si="0"/>
        <v>1708616</v>
      </c>
    </row>
    <row r="41" spans="1:16" ht="25.5" x14ac:dyDescent="0.2">
      <c r="A41" s="12" t="s">
        <v>108</v>
      </c>
      <c r="B41" s="13"/>
      <c r="C41" s="14"/>
      <c r="D41" s="15" t="s">
        <v>109</v>
      </c>
      <c r="E41" s="16">
        <v>1043243</v>
      </c>
      <c r="F41" s="17">
        <v>1043243</v>
      </c>
      <c r="G41" s="17">
        <v>596010</v>
      </c>
      <c r="H41" s="17">
        <v>172345</v>
      </c>
      <c r="I41" s="17">
        <v>0</v>
      </c>
      <c r="J41" s="16">
        <v>55000</v>
      </c>
      <c r="K41" s="17">
        <v>55000</v>
      </c>
      <c r="L41" s="17">
        <v>0</v>
      </c>
      <c r="M41" s="17">
        <v>0</v>
      </c>
      <c r="N41" s="17">
        <v>0</v>
      </c>
      <c r="O41" s="17">
        <v>0</v>
      </c>
      <c r="P41" s="16">
        <f t="shared" si="0"/>
        <v>1098243</v>
      </c>
    </row>
    <row r="42" spans="1:16" ht="51" x14ac:dyDescent="0.2">
      <c r="A42" s="19" t="s">
        <v>110</v>
      </c>
      <c r="B42" s="19" t="s">
        <v>111</v>
      </c>
      <c r="C42" s="20" t="s">
        <v>105</v>
      </c>
      <c r="D42" s="21" t="s">
        <v>112</v>
      </c>
      <c r="E42" s="22">
        <v>1043243</v>
      </c>
      <c r="F42" s="23">
        <v>1043243</v>
      </c>
      <c r="G42" s="23">
        <v>596010</v>
      </c>
      <c r="H42" s="23">
        <v>172345</v>
      </c>
      <c r="I42" s="23">
        <v>0</v>
      </c>
      <c r="J42" s="22">
        <v>55000</v>
      </c>
      <c r="K42" s="23">
        <v>55000</v>
      </c>
      <c r="L42" s="23">
        <v>0</v>
      </c>
      <c r="M42" s="23">
        <v>0</v>
      </c>
      <c r="N42" s="23">
        <v>0</v>
      </c>
      <c r="O42" s="23">
        <v>0</v>
      </c>
      <c r="P42" s="22">
        <f t="shared" si="0"/>
        <v>1098243</v>
      </c>
    </row>
    <row r="43" spans="1:16" x14ac:dyDescent="0.2">
      <c r="A43" s="12" t="s">
        <v>113</v>
      </c>
      <c r="B43" s="13"/>
      <c r="C43" s="14"/>
      <c r="D43" s="15" t="s">
        <v>114</v>
      </c>
      <c r="E43" s="16">
        <v>733598</v>
      </c>
      <c r="F43" s="17">
        <v>733598</v>
      </c>
      <c r="G43" s="17">
        <v>573938</v>
      </c>
      <c r="H43" s="17">
        <v>20521</v>
      </c>
      <c r="I43" s="17">
        <v>0</v>
      </c>
      <c r="J43" s="16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6">
        <f t="shared" si="0"/>
        <v>733598</v>
      </c>
    </row>
    <row r="44" spans="1:16" x14ac:dyDescent="0.2">
      <c r="A44" s="12" t="s">
        <v>115</v>
      </c>
      <c r="B44" s="13"/>
      <c r="C44" s="14"/>
      <c r="D44" s="15" t="s">
        <v>114</v>
      </c>
      <c r="E44" s="16">
        <v>733598</v>
      </c>
      <c r="F44" s="17">
        <v>733598</v>
      </c>
      <c r="G44" s="17">
        <v>573938</v>
      </c>
      <c r="H44" s="17">
        <v>20521</v>
      </c>
      <c r="I44" s="17">
        <v>0</v>
      </c>
      <c r="J44" s="16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6">
        <f t="shared" si="0"/>
        <v>733598</v>
      </c>
    </row>
    <row r="45" spans="1:16" ht="63.75" x14ac:dyDescent="0.2">
      <c r="A45" s="12" t="s">
        <v>116</v>
      </c>
      <c r="B45" s="12" t="s">
        <v>21</v>
      </c>
      <c r="C45" s="18" t="s">
        <v>20</v>
      </c>
      <c r="D45" s="15" t="s">
        <v>22</v>
      </c>
      <c r="E45" s="16">
        <v>733598</v>
      </c>
      <c r="F45" s="17">
        <v>733598</v>
      </c>
      <c r="G45" s="17">
        <v>573938</v>
      </c>
      <c r="H45" s="17">
        <v>20521</v>
      </c>
      <c r="I45" s="17">
        <v>0</v>
      </c>
      <c r="J45" s="16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6">
        <f t="shared" si="0"/>
        <v>733598</v>
      </c>
    </row>
    <row r="46" spans="1:16" x14ac:dyDescent="0.2">
      <c r="A46" s="12" t="s">
        <v>117</v>
      </c>
      <c r="B46" s="13"/>
      <c r="C46" s="14"/>
      <c r="D46" s="15" t="s">
        <v>114</v>
      </c>
      <c r="E46" s="16">
        <v>21050729</v>
      </c>
      <c r="F46" s="17">
        <v>21050729</v>
      </c>
      <c r="G46" s="17">
        <v>0</v>
      </c>
      <c r="H46" s="17">
        <v>0</v>
      </c>
      <c r="I46" s="17">
        <v>0</v>
      </c>
      <c r="J46" s="16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6">
        <f t="shared" si="0"/>
        <v>21050729</v>
      </c>
    </row>
    <row r="47" spans="1:16" x14ac:dyDescent="0.2">
      <c r="A47" s="12" t="s">
        <v>118</v>
      </c>
      <c r="B47" s="13"/>
      <c r="C47" s="14"/>
      <c r="D47" s="15" t="s">
        <v>114</v>
      </c>
      <c r="E47" s="16">
        <v>21050729</v>
      </c>
      <c r="F47" s="17">
        <v>21050729</v>
      </c>
      <c r="G47" s="17">
        <v>0</v>
      </c>
      <c r="H47" s="17">
        <v>0</v>
      </c>
      <c r="I47" s="17">
        <v>0</v>
      </c>
      <c r="J47" s="16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6">
        <f t="shared" si="0"/>
        <v>21050729</v>
      </c>
    </row>
    <row r="48" spans="1:16" x14ac:dyDescent="0.2">
      <c r="A48" s="12" t="s">
        <v>119</v>
      </c>
      <c r="B48" s="12" t="s">
        <v>121</v>
      </c>
      <c r="C48" s="18" t="s">
        <v>120</v>
      </c>
      <c r="D48" s="15" t="s">
        <v>122</v>
      </c>
      <c r="E48" s="16">
        <v>0</v>
      </c>
      <c r="F48" s="17">
        <v>0</v>
      </c>
      <c r="G48" s="17">
        <v>0</v>
      </c>
      <c r="H48" s="17">
        <v>0</v>
      </c>
      <c r="I48" s="17">
        <v>0</v>
      </c>
      <c r="J48" s="16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6">
        <f t="shared" si="0"/>
        <v>0</v>
      </c>
    </row>
    <row r="49" spans="1:16" ht="25.5" x14ac:dyDescent="0.2">
      <c r="A49" s="12" t="s">
        <v>123</v>
      </c>
      <c r="B49" s="12" t="s">
        <v>125</v>
      </c>
      <c r="C49" s="18" t="s">
        <v>124</v>
      </c>
      <c r="D49" s="15" t="s">
        <v>126</v>
      </c>
      <c r="E49" s="16">
        <v>20136296</v>
      </c>
      <c r="F49" s="17">
        <v>20136296</v>
      </c>
      <c r="G49" s="17">
        <v>0</v>
      </c>
      <c r="H49" s="17">
        <v>0</v>
      </c>
      <c r="I49" s="17">
        <v>0</v>
      </c>
      <c r="J49" s="16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6">
        <f t="shared" si="0"/>
        <v>20136296</v>
      </c>
    </row>
    <row r="50" spans="1:16" x14ac:dyDescent="0.2">
      <c r="A50" s="12" t="s">
        <v>127</v>
      </c>
      <c r="B50" s="12" t="s">
        <v>128</v>
      </c>
      <c r="C50" s="18" t="s">
        <v>124</v>
      </c>
      <c r="D50" s="15" t="s">
        <v>129</v>
      </c>
      <c r="E50" s="16">
        <v>914433</v>
      </c>
      <c r="F50" s="17">
        <v>914433</v>
      </c>
      <c r="G50" s="17">
        <v>0</v>
      </c>
      <c r="H50" s="17">
        <v>0</v>
      </c>
      <c r="I50" s="17">
        <v>0</v>
      </c>
      <c r="J50" s="16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6">
        <f t="shared" si="0"/>
        <v>914433</v>
      </c>
    </row>
    <row r="51" spans="1:16" x14ac:dyDescent="0.2">
      <c r="A51" s="24"/>
      <c r="B51" s="25" t="s">
        <v>130</v>
      </c>
      <c r="C51" s="26"/>
      <c r="D51" s="27" t="s">
        <v>7</v>
      </c>
      <c r="E51" s="16">
        <v>179206812</v>
      </c>
      <c r="F51" s="16">
        <v>179206812</v>
      </c>
      <c r="G51" s="16">
        <v>109833858</v>
      </c>
      <c r="H51" s="16">
        <v>14977858</v>
      </c>
      <c r="I51" s="16">
        <v>0</v>
      </c>
      <c r="J51" s="16">
        <v>4340412</v>
      </c>
      <c r="K51" s="16">
        <v>3909012</v>
      </c>
      <c r="L51" s="16">
        <v>3000</v>
      </c>
      <c r="M51" s="16">
        <v>0</v>
      </c>
      <c r="N51" s="16">
        <v>431400</v>
      </c>
      <c r="O51" s="16">
        <v>100000</v>
      </c>
      <c r="P51" s="16">
        <f t="shared" si="0"/>
        <v>183547224</v>
      </c>
    </row>
    <row r="52" spans="1:16" x14ac:dyDescent="0.2"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</row>
    <row r="54" spans="1:16" x14ac:dyDescent="0.2">
      <c r="B54" s="29" t="s">
        <v>135</v>
      </c>
      <c r="I54" s="29" t="s">
        <v>136</v>
      </c>
    </row>
    <row r="57" spans="1:16" x14ac:dyDescent="0.2">
      <c r="A57" s="30" t="s">
        <v>131</v>
      </c>
    </row>
    <row r="58" spans="1:16" x14ac:dyDescent="0.2">
      <c r="A58" s="30" t="s">
        <v>132</v>
      </c>
    </row>
    <row r="59" spans="1:16" x14ac:dyDescent="0.2">
      <c r="A59" s="30" t="s">
        <v>133</v>
      </c>
    </row>
    <row r="60" spans="1:16" x14ac:dyDescent="0.2">
      <c r="A60" s="30" t="s">
        <v>134</v>
      </c>
    </row>
  </sheetData>
  <mergeCells count="23">
    <mergeCell ref="M1:P1"/>
    <mergeCell ref="J7:J9"/>
    <mergeCell ref="K7:K9"/>
    <mergeCell ref="L7:M7"/>
    <mergeCell ref="L8:L9"/>
    <mergeCell ref="M8:M9"/>
    <mergeCell ref="A3:P3"/>
    <mergeCell ref="A4:P4"/>
    <mergeCell ref="A6:A9"/>
    <mergeCell ref="B6:B9"/>
    <mergeCell ref="C6:C9"/>
    <mergeCell ref="D6:D9"/>
    <mergeCell ref="E6:I6"/>
    <mergeCell ref="E7:E9"/>
    <mergeCell ref="F7:F9"/>
    <mergeCell ref="G7:H7"/>
    <mergeCell ref="O8:O9"/>
    <mergeCell ref="P6:P9"/>
    <mergeCell ref="G8:G9"/>
    <mergeCell ref="H8:H9"/>
    <mergeCell ref="I7:I9"/>
    <mergeCell ref="J6:O6"/>
    <mergeCell ref="N7:N9"/>
  </mergeCells>
  <pageMargins left="0.196850393700787" right="0.196850393700787" top="0.39370078740157499" bottom="0.196850393700787" header="0" footer="0"/>
  <pageSetup paperSize="9" scale="7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2017-01-13T07:00:01Z</cp:lastPrinted>
  <dcterms:created xsi:type="dcterms:W3CDTF">2017-01-10T10:23:17Z</dcterms:created>
  <dcterms:modified xsi:type="dcterms:W3CDTF">2017-01-13T07:00:26Z</dcterms:modified>
</cp:coreProperties>
</file>