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67" i="1" l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<sst xmlns="http://schemas.openxmlformats.org/spreadsheetml/2006/main" count="185" uniqueCount="171">
  <si>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</si>
  <si>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</si>
  <si>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</si>
  <si>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</si>
  <si>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</si>
  <si>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</si>
  <si>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</si>
  <si>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</si>
  <si>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</si>
  <si>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</si>
  <si>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</si>
  <si>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</si>
  <si>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</si>
  <si>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</si>
  <si>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</si>
  <si>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</si>
  <si>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</si>
  <si>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</si>
  <si>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</si>
  <si>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0110170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</si>
  <si>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</si>
  <si>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</si>
  <si>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0112180</t>
  </si>
  <si>
    <t>2180</t>
  </si>
  <si>
    <t>Первинна медична допомога населенню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</si>
  <si>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</si>
  <si>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</si>
  <si>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</si>
  <si>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</si>
  <si>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</si>
  <si>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</si>
  <si>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</si>
  <si>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</si>
  <si>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</si>
  <si>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</si>
  <si>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</si>
  <si>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</si>
  <si>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</si>
  <si>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</si>
  <si>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</si>
  <si>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</si>
  <si>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</si>
  <si>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</si>
  <si>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</si>
  <si>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</si>
  <si>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</si>
  <si>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</si>
  <si>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4060</t>
  </si>
  <si>
    <t>Бібліотеки</t>
  </si>
  <si>
    <t>0114090</t>
  </si>
  <si>
    <t>4090</t>
  </si>
  <si>
    <t>Палаци і будинки культури, клуби та інші заклади клубного типу</t>
  </si>
  <si>
    <t>0114100</t>
  </si>
  <si>
    <t>4100</t>
  </si>
  <si>
    <t>Школи естетичного виховання дітей</t>
  </si>
  <si>
    <t>0114200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</si>
  <si>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</si>
  <si>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</si>
  <si>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</si>
  <si>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</si>
  <si>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</si>
  <si>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</si>
  <si>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</si>
  <si>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</si>
  <si>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</si>
  <si>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</si>
  <si>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</si>
  <si>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</si>
  <si>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</si>
  <si>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</si>
  <si>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0116051</t>
  </si>
  <si>
    <t>6051</t>
  </si>
  <si>
    <t>Забезпечення функціонування теплових мереж</t>
  </si>
  <si>
    <t>0116052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</si>
  <si>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</si>
  <si>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</si>
  <si>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</si>
  <si>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</si>
  <si>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</si>
  <si>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0116150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</si>
  <si>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</si>
  <si>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</si>
  <si>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0116310</t>
  </si>
  <si>
    <t>6310</t>
  </si>
  <si>
    <t>Реалізація заходів щодо інвестиційного розвитку території</t>
  </si>
  <si>
    <t>0116410</t>
  </si>
  <si>
    <t>6410</t>
  </si>
  <si>
    <t>Реалізація інвестиційних проектів</t>
  </si>
  <si>
    <t>0116430</t>
  </si>
  <si>
    <t>6430</t>
  </si>
  <si>
    <t>Розробка схем та проектних рішень масового застосування</t>
  </si>
  <si>
    <t>0116650</t>
  </si>
  <si>
    <t>6650</t>
  </si>
  <si>
    <t>Утримання та розвиток інфраструктури доріг</t>
  </si>
  <si>
    <t>0117310</t>
  </si>
  <si>
    <t>7310</t>
  </si>
  <si>
    <t>Проведення заходів із землеустрою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</si>
  <si>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</si>
  <si>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</si>
  <si>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</si>
  <si>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</si>
  <si>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</si>
  <si>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8600</t>
  </si>
  <si>
    <t>Інші видатки</t>
  </si>
  <si>
    <t>0119110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</si>
  <si>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</si>
  <si>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</si>
  <si>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</si>
  <si>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</si>
  <si>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</si>
  <si>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1010180</t>
  </si>
  <si>
    <t>Керівництво і управління у відповідній сфері у містах, селищах, селах</t>
  </si>
  <si>
    <t>1011010</t>
  </si>
  <si>
    <t>Дошкільна освіта</t>
  </si>
  <si>
    <t>1011020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</si>
  <si>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</si>
  <si>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</si>
  <si>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</si>
  <si>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</si>
  <si>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</si>
  <si>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</si>
  <si>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</si>
  <si>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</si>
  <si>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</si>
  <si>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</si>
  <si>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</si>
  <si>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</si>
  <si>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</si>
  <si>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</si>
  <si>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</si>
  <si>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</si>
  <si>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</si>
  <si>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</si>
  <si>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</si>
  <si>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</si>
  <si>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</si>
  <si>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</si>
  <si>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</si>
  <si>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</si>
  <si>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</si>
  <si>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</si>
  <si>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</si>
  <si>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</si>
  <si>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</si>
  <si>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</si>
  <si>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</si>
  <si>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</si>
  <si>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</si>
  <si>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</si>
  <si>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</si>
  <si>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</si>
  <si>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7510180</t>
  </si>
  <si>
    <t>7600000</t>
  </si>
  <si>
    <t>7610000</t>
  </si>
  <si>
    <t>7618010</t>
  </si>
  <si>
    <t>8010</t>
  </si>
  <si>
    <t>Резервний фонд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</si>
  <si>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</si>
  <si>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</si>
  <si>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</si>
  <si>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</si>
  <si>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</si>
  <si>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</si>
  <si>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</si>
  <si>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видатків бюджету ОТГ Дунаєвецька міська  рада на 2017 рік</t>
  </si>
  <si>
    <t xml:space="preserve">до рішення 24 (позачергової) сесії міської ради </t>
  </si>
  <si>
    <t xml:space="preserve"> від 20.07.2017р. №3-24/2017р</t>
  </si>
  <si>
    <t>"Про внесення змін до міського бюджету на 2017 рік"</t>
  </si>
  <si>
    <t>Додаток 3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</si>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</sst>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3" fontId="0" fillId="0" borderId="0" xfId="0" applyNumberFormat="1"/>
    <xf numFmtId="3" fontId="1" fillId="0" borderId="0" xfId="0" applyNumberFormat="1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quotePrefix="1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quotePrefix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2" fillId="0" borderId="1" xfId="0" quotePrefix="1" applyNumberFormat="1" applyFont="1" applyBorder="1" applyAlignment="1">
      <alignment horizontal="center" vertical="center" wrapText="1"/>
    </xf>
    <xf numFmtId="3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quotePrefix="1" applyNumberFormat="1" applyFont="1" applyFill="1" applyBorder="1" applyAlignment="1">
      <alignment horizontal="center" vertical="center" wrapText="1"/>
    </xf>
    <xf numFmtId="3" fontId="3" fillId="2" borderId="1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tabSelected="1" workbookViewId="0">
      <selection activeCell="F10" sqref="F10:F11"/>
    </sheetView>
  </sheetViews>
  <sheetFormatPr defaultRowHeight="12.75" x14ac:dyDescent="0.2"/>
  <cols>
    <col min="1" max="2" width="12" customWidth="1"/>
    <col min="3" max="3" width="40.7109375" customWidth="1"/>
    <col min="4" max="15" width="11.5703125" customWidth="1"/>
  </cols>
  <sheetData>
    <row r="1" spans="1:15" x14ac:dyDescent="0.2">
      <c r="L1" s="1" t="s">
        <v>168</v>
      </c>
      <c r="M1" s="1"/>
      <c r="N1" s="1"/>
      <c r="O1" s="1"/>
    </row>
    <row r="2" spans="1:15" x14ac:dyDescent="0.2">
      <c r="L2" s="1" t="s">
        <v>165</v>
      </c>
      <c r="M2" s="1"/>
      <c r="N2" s="1"/>
      <c r="O2" s="1"/>
    </row>
    <row r="3" spans="1:15" x14ac:dyDescent="0.2">
      <c r="L3" s="1" t="s">
        <v>166</v>
      </c>
      <c r="M3" s="1"/>
      <c r="N3" s="1"/>
      <c r="O3" s="1"/>
    </row>
    <row r="4" spans="1:15" x14ac:dyDescent="0.2">
      <c r="L4" s="1" t="s">
        <v>167</v>
      </c>
      <c r="M4" s="1"/>
      <c r="N4" s="1"/>
      <c r="O4" s="1"/>
    </row>
    <row r="5" spans="1:15" x14ac:dyDescent="0.2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x14ac:dyDescent="0.2">
      <c r="A6" s="21" t="s">
        <v>164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 t="s">
        <v>1</v>
      </c>
    </row>
    <row r="8" spans="1:15" x14ac:dyDescent="0.2">
      <c r="A8" s="23" t="s">
        <v>2</v>
      </c>
      <c r="B8" s="23" t="s">
        <v>3</v>
      </c>
      <c r="C8" s="24" t="s">
        <v>4</v>
      </c>
      <c r="D8" s="24" t="s">
        <v>5</v>
      </c>
      <c r="E8" s="24"/>
      <c r="F8" s="24"/>
      <c r="G8" s="24"/>
      <c r="H8" s="24"/>
      <c r="I8" s="24" t="s">
        <v>12</v>
      </c>
      <c r="J8" s="24"/>
      <c r="K8" s="24"/>
      <c r="L8" s="24"/>
      <c r="M8" s="24"/>
      <c r="N8" s="24"/>
      <c r="O8" s="25" t="s">
        <v>14</v>
      </c>
    </row>
    <row r="9" spans="1:15" x14ac:dyDescent="0.2">
      <c r="A9" s="24"/>
      <c r="B9" s="24"/>
      <c r="C9" s="24"/>
      <c r="D9" s="25" t="s">
        <v>6</v>
      </c>
      <c r="E9" s="24" t="s">
        <v>7</v>
      </c>
      <c r="F9" s="24" t="s">
        <v>8</v>
      </c>
      <c r="G9" s="24"/>
      <c r="H9" s="24" t="s">
        <v>11</v>
      </c>
      <c r="I9" s="25" t="s">
        <v>6</v>
      </c>
      <c r="J9" s="24" t="s">
        <v>7</v>
      </c>
      <c r="K9" s="24" t="s">
        <v>8</v>
      </c>
      <c r="L9" s="24"/>
      <c r="M9" s="24" t="s">
        <v>11</v>
      </c>
      <c r="N9" s="6" t="s">
        <v>8</v>
      </c>
      <c r="O9" s="24"/>
    </row>
    <row r="10" spans="1:15" x14ac:dyDescent="0.2">
      <c r="A10" s="24"/>
      <c r="B10" s="24"/>
      <c r="C10" s="24"/>
      <c r="D10" s="24"/>
      <c r="E10" s="24"/>
      <c r="F10" s="24" t="s">
        <v>9</v>
      </c>
      <c r="G10" s="24" t="s">
        <v>10</v>
      </c>
      <c r="H10" s="24"/>
      <c r="I10" s="24"/>
      <c r="J10" s="24"/>
      <c r="K10" s="24" t="s">
        <v>9</v>
      </c>
      <c r="L10" s="24" t="s">
        <v>10</v>
      </c>
      <c r="M10" s="24"/>
      <c r="N10" s="24" t="s">
        <v>13</v>
      </c>
      <c r="O10" s="24"/>
    </row>
    <row r="11" spans="1:15" ht="44.2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x14ac:dyDescent="0.2">
      <c r="A12" s="6">
        <v>1</v>
      </c>
      <c r="B12" s="6">
        <v>2</v>
      </c>
      <c r="C12" s="6">
        <v>4</v>
      </c>
      <c r="D12" s="7">
        <v>5</v>
      </c>
      <c r="E12" s="6">
        <v>6</v>
      </c>
      <c r="F12" s="6">
        <v>7</v>
      </c>
      <c r="G12" s="6">
        <v>8</v>
      </c>
      <c r="H12" s="6">
        <v>9</v>
      </c>
      <c r="I12" s="7">
        <v>10</v>
      </c>
      <c r="J12" s="6">
        <v>11</v>
      </c>
      <c r="K12" s="6">
        <v>12</v>
      </c>
      <c r="L12" s="6">
        <v>13</v>
      </c>
      <c r="M12" s="6">
        <v>14</v>
      </c>
      <c r="N12" s="6">
        <v>15</v>
      </c>
      <c r="O12" s="7">
        <v>16</v>
      </c>
    </row>
    <row r="13" spans="1:15" x14ac:dyDescent="0.2">
      <c r="A13" s="8" t="s">
        <v>15</v>
      </c>
      <c r="B13" s="9"/>
      <c r="C13" s="10" t="s">
        <v>16</v>
      </c>
      <c r="D13" s="11">
        <v>55901680</v>
      </c>
      <c r="E13" s="12">
        <v>55901680</v>
      </c>
      <c r="F13" s="12">
        <v>19892966</v>
      </c>
      <c r="G13" s="12">
        <v>2109062</v>
      </c>
      <c r="H13" s="12">
        <v>0</v>
      </c>
      <c r="I13" s="11">
        <v>9433990</v>
      </c>
      <c r="J13" s="12">
        <v>375230</v>
      </c>
      <c r="K13" s="12">
        <v>3000</v>
      </c>
      <c r="L13" s="12">
        <v>0</v>
      </c>
      <c r="M13" s="12">
        <v>9058760</v>
      </c>
      <c r="N13" s="12">
        <v>8740060</v>
      </c>
      <c r="O13" s="11">
        <f t="shared" ref="O13:O44" si="0">D13+I13</f>
        <v>65335670</v>
      </c>
    </row>
    <row r="14" spans="1:15" x14ac:dyDescent="0.2">
      <c r="A14" s="8" t="s">
        <v>17</v>
      </c>
      <c r="B14" s="9"/>
      <c r="C14" s="10" t="s">
        <v>18</v>
      </c>
      <c r="D14" s="11">
        <v>55901680</v>
      </c>
      <c r="E14" s="12">
        <v>55901680</v>
      </c>
      <c r="F14" s="12">
        <v>19892966</v>
      </c>
      <c r="G14" s="12">
        <v>2109062</v>
      </c>
      <c r="H14" s="12">
        <v>0</v>
      </c>
      <c r="I14" s="11">
        <v>9433990</v>
      </c>
      <c r="J14" s="12">
        <v>375230</v>
      </c>
      <c r="K14" s="12">
        <v>3000</v>
      </c>
      <c r="L14" s="12">
        <v>0</v>
      </c>
      <c r="M14" s="12">
        <v>9058760</v>
      </c>
      <c r="N14" s="12">
        <v>8740060</v>
      </c>
      <c r="O14" s="11">
        <f t="shared" si="0"/>
        <v>65335670</v>
      </c>
    </row>
    <row r="15" spans="1:15" ht="63.75" x14ac:dyDescent="0.2">
      <c r="A15" s="8" t="s">
        <v>19</v>
      </c>
      <c r="B15" s="8" t="s">
        <v>20</v>
      </c>
      <c r="C15" s="10" t="s">
        <v>21</v>
      </c>
      <c r="D15" s="11">
        <v>9619199</v>
      </c>
      <c r="E15" s="12">
        <v>9619199</v>
      </c>
      <c r="F15" s="12">
        <v>6989768</v>
      </c>
      <c r="G15" s="12">
        <v>592155</v>
      </c>
      <c r="H15" s="12">
        <v>0</v>
      </c>
      <c r="I15" s="11">
        <v>153800</v>
      </c>
      <c r="J15" s="12">
        <v>0</v>
      </c>
      <c r="K15" s="12">
        <v>0</v>
      </c>
      <c r="L15" s="12">
        <v>0</v>
      </c>
      <c r="M15" s="12">
        <v>153800</v>
      </c>
      <c r="N15" s="12">
        <v>153800</v>
      </c>
      <c r="O15" s="11">
        <f t="shared" si="0"/>
        <v>9772999</v>
      </c>
    </row>
    <row r="16" spans="1:15" x14ac:dyDescent="0.2">
      <c r="A16" s="8" t="s">
        <v>22</v>
      </c>
      <c r="B16" s="8" t="s">
        <v>23</v>
      </c>
      <c r="C16" s="10" t="s">
        <v>24</v>
      </c>
      <c r="D16" s="11">
        <v>19897820</v>
      </c>
      <c r="E16" s="12">
        <v>19897820</v>
      </c>
      <c r="F16" s="12">
        <v>0</v>
      </c>
      <c r="G16" s="12">
        <v>0</v>
      </c>
      <c r="H16" s="12">
        <v>0</v>
      </c>
      <c r="I16" s="11">
        <v>194420</v>
      </c>
      <c r="J16" s="12">
        <v>14220</v>
      </c>
      <c r="K16" s="12">
        <v>0</v>
      </c>
      <c r="L16" s="12">
        <v>0</v>
      </c>
      <c r="M16" s="12">
        <v>180200</v>
      </c>
      <c r="N16" s="12">
        <v>180200</v>
      </c>
      <c r="O16" s="11">
        <f t="shared" si="0"/>
        <v>20092240</v>
      </c>
    </row>
    <row r="17" spans="1:15" ht="51" x14ac:dyDescent="0.2">
      <c r="A17" s="8" t="s">
        <v>25</v>
      </c>
      <c r="B17" s="8" t="s">
        <v>26</v>
      </c>
      <c r="C17" s="10" t="s">
        <v>27</v>
      </c>
      <c r="D17" s="11">
        <v>6174172</v>
      </c>
      <c r="E17" s="12">
        <v>6174172</v>
      </c>
      <c r="F17" s="12">
        <v>4590192</v>
      </c>
      <c r="G17" s="12">
        <v>225531</v>
      </c>
      <c r="H17" s="12">
        <v>0</v>
      </c>
      <c r="I17" s="11">
        <v>39000</v>
      </c>
      <c r="J17" s="12">
        <v>26000</v>
      </c>
      <c r="K17" s="12">
        <v>3000</v>
      </c>
      <c r="L17" s="12">
        <v>0</v>
      </c>
      <c r="M17" s="12">
        <v>13000</v>
      </c>
      <c r="N17" s="12">
        <v>0</v>
      </c>
      <c r="O17" s="11">
        <f t="shared" si="0"/>
        <v>6213172</v>
      </c>
    </row>
    <row r="18" spans="1:15" ht="51" x14ac:dyDescent="0.2">
      <c r="A18" s="13" t="s">
        <v>28</v>
      </c>
      <c r="B18" s="13" t="s">
        <v>30</v>
      </c>
      <c r="C18" s="14" t="s">
        <v>31</v>
      </c>
      <c r="D18" s="15">
        <v>5145621</v>
      </c>
      <c r="E18" s="16">
        <v>5145621</v>
      </c>
      <c r="F18" s="16">
        <v>3941359</v>
      </c>
      <c r="G18" s="16">
        <v>126970</v>
      </c>
      <c r="H18" s="16">
        <v>0</v>
      </c>
      <c r="I18" s="15">
        <v>39000</v>
      </c>
      <c r="J18" s="16">
        <v>26000</v>
      </c>
      <c r="K18" s="16">
        <v>3000</v>
      </c>
      <c r="L18" s="16">
        <v>0</v>
      </c>
      <c r="M18" s="16">
        <v>13000</v>
      </c>
      <c r="N18" s="16">
        <v>0</v>
      </c>
      <c r="O18" s="15">
        <f t="shared" si="0"/>
        <v>5184621</v>
      </c>
    </row>
    <row r="19" spans="1:15" ht="25.5" x14ac:dyDescent="0.2">
      <c r="A19" s="13" t="s">
        <v>32</v>
      </c>
      <c r="B19" s="13" t="s">
        <v>34</v>
      </c>
      <c r="C19" s="14" t="s">
        <v>35</v>
      </c>
      <c r="D19" s="15">
        <v>1028551</v>
      </c>
      <c r="E19" s="16">
        <v>1028551</v>
      </c>
      <c r="F19" s="16">
        <v>648833</v>
      </c>
      <c r="G19" s="16">
        <v>98561</v>
      </c>
      <c r="H19" s="16">
        <v>0</v>
      </c>
      <c r="I19" s="15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5">
        <f t="shared" si="0"/>
        <v>1028551</v>
      </c>
    </row>
    <row r="20" spans="1:15" x14ac:dyDescent="0.2">
      <c r="A20" s="8" t="s">
        <v>36</v>
      </c>
      <c r="B20" s="8" t="s">
        <v>37</v>
      </c>
      <c r="C20" s="10" t="s">
        <v>38</v>
      </c>
      <c r="D20" s="11">
        <v>35000</v>
      </c>
      <c r="E20" s="12">
        <v>35000</v>
      </c>
      <c r="F20" s="12">
        <v>0</v>
      </c>
      <c r="G20" s="12">
        <v>0</v>
      </c>
      <c r="H20" s="12">
        <v>0</v>
      </c>
      <c r="I20" s="11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1">
        <f t="shared" si="0"/>
        <v>35000</v>
      </c>
    </row>
    <row r="21" spans="1:15" ht="38.25" x14ac:dyDescent="0.2">
      <c r="A21" s="13" t="s">
        <v>39</v>
      </c>
      <c r="B21" s="13" t="s">
        <v>40</v>
      </c>
      <c r="C21" s="14" t="s">
        <v>41</v>
      </c>
      <c r="D21" s="15">
        <v>35000</v>
      </c>
      <c r="E21" s="16">
        <v>35000</v>
      </c>
      <c r="F21" s="16">
        <v>0</v>
      </c>
      <c r="G21" s="16">
        <v>0</v>
      </c>
      <c r="H21" s="16">
        <v>0</v>
      </c>
      <c r="I21" s="15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f t="shared" si="0"/>
        <v>35000</v>
      </c>
    </row>
    <row r="22" spans="1:15" x14ac:dyDescent="0.2">
      <c r="A22" s="8" t="s">
        <v>42</v>
      </c>
      <c r="B22" s="8" t="s">
        <v>44</v>
      </c>
      <c r="C22" s="10" t="s">
        <v>45</v>
      </c>
      <c r="D22" s="11">
        <v>828500</v>
      </c>
      <c r="E22" s="12">
        <v>828500</v>
      </c>
      <c r="F22" s="12">
        <v>0</v>
      </c>
      <c r="G22" s="12">
        <v>0</v>
      </c>
      <c r="H22" s="12">
        <v>0</v>
      </c>
      <c r="I22" s="11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1">
        <f t="shared" si="0"/>
        <v>828500</v>
      </c>
    </row>
    <row r="23" spans="1:15" x14ac:dyDescent="0.2">
      <c r="A23" s="8" t="s">
        <v>46</v>
      </c>
      <c r="B23" s="8" t="s">
        <v>47</v>
      </c>
      <c r="C23" s="10" t="s">
        <v>48</v>
      </c>
      <c r="D23" s="11">
        <v>1969634</v>
      </c>
      <c r="E23" s="12">
        <v>1969634</v>
      </c>
      <c r="F23" s="12">
        <v>1377947</v>
      </c>
      <c r="G23" s="12">
        <v>213924</v>
      </c>
      <c r="H23" s="12">
        <v>0</v>
      </c>
      <c r="I23" s="11">
        <v>8300</v>
      </c>
      <c r="J23" s="12">
        <v>8300</v>
      </c>
      <c r="K23" s="12">
        <v>0</v>
      </c>
      <c r="L23" s="12">
        <v>0</v>
      </c>
      <c r="M23" s="12">
        <v>0</v>
      </c>
      <c r="N23" s="12">
        <v>0</v>
      </c>
      <c r="O23" s="11">
        <f t="shared" si="0"/>
        <v>1977934</v>
      </c>
    </row>
    <row r="24" spans="1:15" ht="25.5" x14ac:dyDescent="0.2">
      <c r="A24" s="8" t="s">
        <v>49</v>
      </c>
      <c r="B24" s="8" t="s">
        <v>50</v>
      </c>
      <c r="C24" s="10" t="s">
        <v>51</v>
      </c>
      <c r="D24" s="11">
        <v>3965310</v>
      </c>
      <c r="E24" s="12">
        <v>3965310</v>
      </c>
      <c r="F24" s="12">
        <v>2772398</v>
      </c>
      <c r="G24" s="12">
        <v>325460</v>
      </c>
      <c r="H24" s="12">
        <v>0</v>
      </c>
      <c r="I24" s="11">
        <v>289300</v>
      </c>
      <c r="J24" s="12">
        <v>80000</v>
      </c>
      <c r="K24" s="12">
        <v>0</v>
      </c>
      <c r="L24" s="12">
        <v>0</v>
      </c>
      <c r="M24" s="12">
        <v>209300</v>
      </c>
      <c r="N24" s="12">
        <v>209300</v>
      </c>
      <c r="O24" s="11">
        <f t="shared" si="0"/>
        <v>4254610</v>
      </c>
    </row>
    <row r="25" spans="1:15" x14ac:dyDescent="0.2">
      <c r="A25" s="8" t="s">
        <v>52</v>
      </c>
      <c r="B25" s="8" t="s">
        <v>53</v>
      </c>
      <c r="C25" s="10" t="s">
        <v>54</v>
      </c>
      <c r="D25" s="11">
        <v>5372814</v>
      </c>
      <c r="E25" s="12">
        <v>5372814</v>
      </c>
      <c r="F25" s="12">
        <v>4162661</v>
      </c>
      <c r="G25" s="12">
        <v>192794</v>
      </c>
      <c r="H25" s="12">
        <v>0</v>
      </c>
      <c r="I25" s="11">
        <v>365210</v>
      </c>
      <c r="J25" s="12">
        <v>30710</v>
      </c>
      <c r="K25" s="12">
        <v>0</v>
      </c>
      <c r="L25" s="12">
        <v>0</v>
      </c>
      <c r="M25" s="12">
        <v>334500</v>
      </c>
      <c r="N25" s="12">
        <v>16100</v>
      </c>
      <c r="O25" s="11">
        <f t="shared" si="0"/>
        <v>5738024</v>
      </c>
    </row>
    <row r="26" spans="1:15" x14ac:dyDescent="0.2">
      <c r="A26" s="8" t="s">
        <v>55</v>
      </c>
      <c r="B26" s="8" t="s">
        <v>56</v>
      </c>
      <c r="C26" s="10" t="s">
        <v>57</v>
      </c>
      <c r="D26" s="11">
        <v>170000</v>
      </c>
      <c r="E26" s="12">
        <v>170000</v>
      </c>
      <c r="F26" s="12">
        <v>0</v>
      </c>
      <c r="G26" s="12">
        <v>0</v>
      </c>
      <c r="H26" s="12">
        <v>0</v>
      </c>
      <c r="I26" s="11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1">
        <f t="shared" si="0"/>
        <v>170000</v>
      </c>
    </row>
    <row r="27" spans="1:15" ht="25.5" x14ac:dyDescent="0.2">
      <c r="A27" s="8" t="s">
        <v>58</v>
      </c>
      <c r="B27" s="8" t="s">
        <v>59</v>
      </c>
      <c r="C27" s="10" t="s">
        <v>60</v>
      </c>
      <c r="D27" s="11">
        <v>0</v>
      </c>
      <c r="E27" s="12">
        <v>0</v>
      </c>
      <c r="F27" s="12">
        <v>0</v>
      </c>
      <c r="G27" s="12">
        <v>0</v>
      </c>
      <c r="H27" s="12">
        <v>0</v>
      </c>
      <c r="I27" s="11">
        <v>687560</v>
      </c>
      <c r="J27" s="12">
        <v>0</v>
      </c>
      <c r="K27" s="12">
        <v>0</v>
      </c>
      <c r="L27" s="12">
        <v>0</v>
      </c>
      <c r="M27" s="12">
        <v>687560</v>
      </c>
      <c r="N27" s="12">
        <v>687560</v>
      </c>
      <c r="O27" s="11">
        <f t="shared" si="0"/>
        <v>687560</v>
      </c>
    </row>
    <row r="28" spans="1:15" x14ac:dyDescent="0.2">
      <c r="A28" s="13" t="s">
        <v>61</v>
      </c>
      <c r="B28" s="13" t="s">
        <v>62</v>
      </c>
      <c r="C28" s="14" t="s">
        <v>63</v>
      </c>
      <c r="D28" s="15">
        <v>0</v>
      </c>
      <c r="E28" s="16">
        <v>0</v>
      </c>
      <c r="F28" s="16">
        <v>0</v>
      </c>
      <c r="G28" s="16">
        <v>0</v>
      </c>
      <c r="H28" s="16">
        <v>0</v>
      </c>
      <c r="I28" s="15">
        <v>687560</v>
      </c>
      <c r="J28" s="16">
        <v>0</v>
      </c>
      <c r="K28" s="16">
        <v>0</v>
      </c>
      <c r="L28" s="16">
        <v>0</v>
      </c>
      <c r="M28" s="16">
        <v>687560</v>
      </c>
      <c r="N28" s="16">
        <v>687560</v>
      </c>
      <c r="O28" s="15">
        <f t="shared" si="0"/>
        <v>687560</v>
      </c>
    </row>
    <row r="29" spans="1:15" ht="25.5" x14ac:dyDescent="0.2">
      <c r="A29" s="8" t="s">
        <v>64</v>
      </c>
      <c r="B29" s="8" t="s">
        <v>65</v>
      </c>
      <c r="C29" s="10" t="s">
        <v>66</v>
      </c>
      <c r="D29" s="11">
        <v>712852</v>
      </c>
      <c r="E29" s="12">
        <v>712852</v>
      </c>
      <c r="F29" s="12">
        <v>0</v>
      </c>
      <c r="G29" s="12">
        <v>0</v>
      </c>
      <c r="H29" s="12">
        <v>0</v>
      </c>
      <c r="I29" s="11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1">
        <f t="shared" si="0"/>
        <v>712852</v>
      </c>
    </row>
    <row r="30" spans="1:15" ht="25.5" x14ac:dyDescent="0.2">
      <c r="A30" s="8" t="s">
        <v>67</v>
      </c>
      <c r="B30" s="8" t="s">
        <v>68</v>
      </c>
      <c r="C30" s="10" t="s">
        <v>69</v>
      </c>
      <c r="D30" s="11">
        <v>413100</v>
      </c>
      <c r="E30" s="12">
        <v>413100</v>
      </c>
      <c r="F30" s="12">
        <v>0</v>
      </c>
      <c r="G30" s="12">
        <v>0</v>
      </c>
      <c r="H30" s="12">
        <v>0</v>
      </c>
      <c r="I30" s="11">
        <v>971900</v>
      </c>
      <c r="J30" s="12">
        <v>0</v>
      </c>
      <c r="K30" s="12">
        <v>0</v>
      </c>
      <c r="L30" s="12">
        <v>0</v>
      </c>
      <c r="M30" s="12">
        <v>971900</v>
      </c>
      <c r="N30" s="12">
        <v>971900</v>
      </c>
      <c r="O30" s="11">
        <f t="shared" si="0"/>
        <v>1385000</v>
      </c>
    </row>
    <row r="31" spans="1:15" x14ac:dyDescent="0.2">
      <c r="A31" s="13" t="s">
        <v>70</v>
      </c>
      <c r="B31" s="13" t="s">
        <v>71</v>
      </c>
      <c r="C31" s="14" t="s">
        <v>72</v>
      </c>
      <c r="D31" s="15">
        <v>90000</v>
      </c>
      <c r="E31" s="16">
        <v>90000</v>
      </c>
      <c r="F31" s="16">
        <v>0</v>
      </c>
      <c r="G31" s="16">
        <v>0</v>
      </c>
      <c r="H31" s="16">
        <v>0</v>
      </c>
      <c r="I31" s="15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5">
        <f t="shared" si="0"/>
        <v>90000</v>
      </c>
    </row>
    <row r="32" spans="1:15" ht="25.5" x14ac:dyDescent="0.2">
      <c r="A32" s="13" t="s">
        <v>73</v>
      </c>
      <c r="B32" s="13" t="s">
        <v>74</v>
      </c>
      <c r="C32" s="14" t="s">
        <v>75</v>
      </c>
      <c r="D32" s="15">
        <v>323100</v>
      </c>
      <c r="E32" s="16">
        <v>323100</v>
      </c>
      <c r="F32" s="16">
        <v>0</v>
      </c>
      <c r="G32" s="16">
        <v>0</v>
      </c>
      <c r="H32" s="16">
        <v>0</v>
      </c>
      <c r="I32" s="15">
        <v>971900</v>
      </c>
      <c r="J32" s="16">
        <v>0</v>
      </c>
      <c r="K32" s="16">
        <v>0</v>
      </c>
      <c r="L32" s="16">
        <v>0</v>
      </c>
      <c r="M32" s="16">
        <v>971900</v>
      </c>
      <c r="N32" s="16">
        <v>971900</v>
      </c>
      <c r="O32" s="15">
        <f t="shared" si="0"/>
        <v>1295000</v>
      </c>
    </row>
    <row r="33" spans="1:15" x14ac:dyDescent="0.2">
      <c r="A33" s="8" t="s">
        <v>76</v>
      </c>
      <c r="B33" s="8" t="s">
        <v>77</v>
      </c>
      <c r="C33" s="10" t="s">
        <v>78</v>
      </c>
      <c r="D33" s="11">
        <v>3771904</v>
      </c>
      <c r="E33" s="12">
        <v>3771904</v>
      </c>
      <c r="F33" s="12">
        <v>0</v>
      </c>
      <c r="G33" s="12">
        <v>559198</v>
      </c>
      <c r="H33" s="12">
        <v>0</v>
      </c>
      <c r="I33" s="11">
        <v>2184500</v>
      </c>
      <c r="J33" s="12">
        <v>0</v>
      </c>
      <c r="K33" s="12">
        <v>0</v>
      </c>
      <c r="L33" s="12">
        <v>0</v>
      </c>
      <c r="M33" s="12">
        <v>2184500</v>
      </c>
      <c r="N33" s="12">
        <v>2184500</v>
      </c>
      <c r="O33" s="11">
        <f t="shared" si="0"/>
        <v>5956404</v>
      </c>
    </row>
    <row r="34" spans="1:15" ht="100.5" customHeight="1" x14ac:dyDescent="0.2">
      <c r="A34" s="8" t="s">
        <v>79</v>
      </c>
      <c r="B34" s="8" t="s">
        <v>80</v>
      </c>
      <c r="C34" s="10" t="s">
        <v>81</v>
      </c>
      <c r="D34" s="11">
        <v>331989</v>
      </c>
      <c r="E34" s="12">
        <v>331989</v>
      </c>
      <c r="F34" s="12">
        <v>0</v>
      </c>
      <c r="G34" s="12">
        <v>0</v>
      </c>
      <c r="H34" s="12">
        <v>0</v>
      </c>
      <c r="I34" s="11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1">
        <f t="shared" si="0"/>
        <v>331989</v>
      </c>
    </row>
    <row r="35" spans="1:15" ht="25.5" x14ac:dyDescent="0.2">
      <c r="A35" s="8" t="s">
        <v>82</v>
      </c>
      <c r="B35" s="8" t="s">
        <v>83</v>
      </c>
      <c r="C35" s="10" t="s">
        <v>84</v>
      </c>
      <c r="D35" s="11">
        <v>0</v>
      </c>
      <c r="E35" s="12">
        <v>0</v>
      </c>
      <c r="F35" s="12">
        <v>0</v>
      </c>
      <c r="G35" s="12">
        <v>0</v>
      </c>
      <c r="H35" s="12">
        <v>0</v>
      </c>
      <c r="I35" s="11">
        <v>2158000</v>
      </c>
      <c r="J35" s="12">
        <v>0</v>
      </c>
      <c r="K35" s="12">
        <v>0</v>
      </c>
      <c r="L35" s="12">
        <v>0</v>
      </c>
      <c r="M35" s="12">
        <v>2158000</v>
      </c>
      <c r="N35" s="12">
        <v>2158000</v>
      </c>
      <c r="O35" s="11">
        <f t="shared" si="0"/>
        <v>2158000</v>
      </c>
    </row>
    <row r="36" spans="1:15" x14ac:dyDescent="0.2">
      <c r="A36" s="8" t="s">
        <v>85</v>
      </c>
      <c r="B36" s="8" t="s">
        <v>86</v>
      </c>
      <c r="C36" s="10" t="s">
        <v>87</v>
      </c>
      <c r="D36" s="11">
        <v>0</v>
      </c>
      <c r="E36" s="12">
        <v>0</v>
      </c>
      <c r="F36" s="12">
        <v>0</v>
      </c>
      <c r="G36" s="12">
        <v>0</v>
      </c>
      <c r="H36" s="12">
        <v>0</v>
      </c>
      <c r="I36" s="11">
        <v>1000000</v>
      </c>
      <c r="J36" s="12">
        <v>0</v>
      </c>
      <c r="K36" s="12">
        <v>0</v>
      </c>
      <c r="L36" s="12">
        <v>0</v>
      </c>
      <c r="M36" s="12">
        <v>1000000</v>
      </c>
      <c r="N36" s="12">
        <v>1000000</v>
      </c>
      <c r="O36" s="11">
        <f t="shared" si="0"/>
        <v>1000000</v>
      </c>
    </row>
    <row r="37" spans="1:15" ht="25.5" x14ac:dyDescent="0.2">
      <c r="A37" s="8" t="s">
        <v>88</v>
      </c>
      <c r="B37" s="8" t="s">
        <v>89</v>
      </c>
      <c r="C37" s="10" t="s">
        <v>90</v>
      </c>
      <c r="D37" s="11">
        <v>0</v>
      </c>
      <c r="E37" s="12">
        <v>0</v>
      </c>
      <c r="F37" s="12">
        <v>0</v>
      </c>
      <c r="G37" s="12">
        <v>0</v>
      </c>
      <c r="H37" s="12">
        <v>0</v>
      </c>
      <c r="I37" s="11">
        <v>32700</v>
      </c>
      <c r="J37" s="12">
        <v>12700</v>
      </c>
      <c r="K37" s="12">
        <v>0</v>
      </c>
      <c r="L37" s="12">
        <v>0</v>
      </c>
      <c r="M37" s="12">
        <v>20000</v>
      </c>
      <c r="N37" s="12">
        <v>32700</v>
      </c>
      <c r="O37" s="11">
        <f t="shared" si="0"/>
        <v>32700</v>
      </c>
    </row>
    <row r="38" spans="1:15" ht="24.75" customHeight="1" x14ac:dyDescent="0.2">
      <c r="A38" s="8" t="s">
        <v>91</v>
      </c>
      <c r="B38" s="8" t="s">
        <v>92</v>
      </c>
      <c r="C38" s="10" t="s">
        <v>93</v>
      </c>
      <c r="D38" s="11">
        <v>2153700</v>
      </c>
      <c r="E38" s="12">
        <v>2153700</v>
      </c>
      <c r="F38" s="12">
        <v>0</v>
      </c>
      <c r="G38" s="12">
        <v>0</v>
      </c>
      <c r="H38" s="12">
        <v>0</v>
      </c>
      <c r="I38" s="11">
        <v>1189500</v>
      </c>
      <c r="J38" s="12">
        <v>43500</v>
      </c>
      <c r="K38" s="12">
        <v>0</v>
      </c>
      <c r="L38" s="12">
        <v>0</v>
      </c>
      <c r="M38" s="12">
        <v>1146000</v>
      </c>
      <c r="N38" s="12">
        <v>1146000</v>
      </c>
      <c r="O38" s="11">
        <f t="shared" si="0"/>
        <v>3343200</v>
      </c>
    </row>
    <row r="39" spans="1:15" x14ac:dyDescent="0.2">
      <c r="A39" s="8" t="s">
        <v>94</v>
      </c>
      <c r="B39" s="8" t="s">
        <v>95</v>
      </c>
      <c r="C39" s="10" t="s">
        <v>96</v>
      </c>
      <c r="D39" s="11">
        <v>30000</v>
      </c>
      <c r="E39" s="12">
        <v>30000</v>
      </c>
      <c r="F39" s="12">
        <v>0</v>
      </c>
      <c r="G39" s="12">
        <v>0</v>
      </c>
      <c r="H39" s="12">
        <v>0</v>
      </c>
      <c r="I39" s="11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1">
        <f t="shared" si="0"/>
        <v>30000</v>
      </c>
    </row>
    <row r="40" spans="1:15" ht="47.25" customHeight="1" x14ac:dyDescent="0.2">
      <c r="A40" s="8" t="s">
        <v>97</v>
      </c>
      <c r="B40" s="8" t="s">
        <v>99</v>
      </c>
      <c r="C40" s="10" t="s">
        <v>100</v>
      </c>
      <c r="D40" s="11">
        <v>140000</v>
      </c>
      <c r="E40" s="12">
        <v>140000</v>
      </c>
      <c r="F40" s="12">
        <v>0</v>
      </c>
      <c r="G40" s="12">
        <v>0</v>
      </c>
      <c r="H40" s="12">
        <v>0</v>
      </c>
      <c r="I40" s="11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1">
        <f t="shared" si="0"/>
        <v>140000</v>
      </c>
    </row>
    <row r="41" spans="1:15" x14ac:dyDescent="0.2">
      <c r="A41" s="8" t="s">
        <v>101</v>
      </c>
      <c r="B41" s="8" t="s">
        <v>102</v>
      </c>
      <c r="C41" s="10" t="s">
        <v>103</v>
      </c>
      <c r="D41" s="11">
        <v>315686</v>
      </c>
      <c r="E41" s="12">
        <v>315686</v>
      </c>
      <c r="F41" s="12">
        <v>0</v>
      </c>
      <c r="G41" s="12">
        <v>0</v>
      </c>
      <c r="H41" s="12">
        <v>0</v>
      </c>
      <c r="I41" s="11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1">
        <f t="shared" si="0"/>
        <v>315686</v>
      </c>
    </row>
    <row r="42" spans="1:15" ht="25.5" x14ac:dyDescent="0.2">
      <c r="A42" s="8" t="s">
        <v>104</v>
      </c>
      <c r="B42" s="8" t="s">
        <v>105</v>
      </c>
      <c r="C42" s="10" t="s">
        <v>106</v>
      </c>
      <c r="D42" s="11">
        <v>0</v>
      </c>
      <c r="E42" s="12">
        <v>0</v>
      </c>
      <c r="F42" s="12">
        <v>0</v>
      </c>
      <c r="G42" s="12">
        <v>0</v>
      </c>
      <c r="H42" s="12">
        <v>0</v>
      </c>
      <c r="I42" s="11">
        <v>159800</v>
      </c>
      <c r="J42" s="12">
        <v>159800</v>
      </c>
      <c r="K42" s="12">
        <v>0</v>
      </c>
      <c r="L42" s="12">
        <v>0</v>
      </c>
      <c r="M42" s="12">
        <v>0</v>
      </c>
      <c r="N42" s="12">
        <v>0</v>
      </c>
      <c r="O42" s="11">
        <f t="shared" si="0"/>
        <v>159800</v>
      </c>
    </row>
    <row r="43" spans="1:15" x14ac:dyDescent="0.2">
      <c r="A43" s="8" t="s">
        <v>107</v>
      </c>
      <c r="B43" s="9"/>
      <c r="C43" s="10" t="s">
        <v>108</v>
      </c>
      <c r="D43" s="11">
        <v>113845406</v>
      </c>
      <c r="E43" s="12">
        <v>113845406</v>
      </c>
      <c r="F43" s="12">
        <v>76926624</v>
      </c>
      <c r="G43" s="12">
        <v>13598381</v>
      </c>
      <c r="H43" s="12">
        <v>0</v>
      </c>
      <c r="I43" s="11">
        <v>13604532</v>
      </c>
      <c r="J43" s="12">
        <v>3718482</v>
      </c>
      <c r="K43" s="12">
        <v>0</v>
      </c>
      <c r="L43" s="12">
        <v>0</v>
      </c>
      <c r="M43" s="12">
        <v>9886050</v>
      </c>
      <c r="N43" s="12">
        <v>9886050</v>
      </c>
      <c r="O43" s="11">
        <f t="shared" si="0"/>
        <v>127449938</v>
      </c>
    </row>
    <row r="44" spans="1:15" x14ac:dyDescent="0.2">
      <c r="A44" s="8" t="s">
        <v>109</v>
      </c>
      <c r="B44" s="9"/>
      <c r="C44" s="10" t="s">
        <v>108</v>
      </c>
      <c r="D44" s="11">
        <v>113845406</v>
      </c>
      <c r="E44" s="12">
        <v>113845406</v>
      </c>
      <c r="F44" s="12">
        <v>76926624</v>
      </c>
      <c r="G44" s="12">
        <v>13598381</v>
      </c>
      <c r="H44" s="12">
        <v>0</v>
      </c>
      <c r="I44" s="11">
        <v>13604532</v>
      </c>
      <c r="J44" s="12">
        <v>3718482</v>
      </c>
      <c r="K44" s="12">
        <v>0</v>
      </c>
      <c r="L44" s="12">
        <v>0</v>
      </c>
      <c r="M44" s="12">
        <v>9886050</v>
      </c>
      <c r="N44" s="12">
        <v>9886050</v>
      </c>
      <c r="O44" s="11">
        <f t="shared" si="0"/>
        <v>127449938</v>
      </c>
    </row>
    <row r="45" spans="1:15" ht="25.5" x14ac:dyDescent="0.2">
      <c r="A45" s="8" t="s">
        <v>110</v>
      </c>
      <c r="B45" s="8" t="s">
        <v>98</v>
      </c>
      <c r="C45" s="10" t="s">
        <v>111</v>
      </c>
      <c r="D45" s="11">
        <v>490553</v>
      </c>
      <c r="E45" s="12">
        <v>490553</v>
      </c>
      <c r="F45" s="12">
        <v>364569</v>
      </c>
      <c r="G45" s="12">
        <v>27637</v>
      </c>
      <c r="H45" s="12">
        <v>0</v>
      </c>
      <c r="I45" s="11">
        <v>25000</v>
      </c>
      <c r="J45" s="12">
        <v>0</v>
      </c>
      <c r="K45" s="12">
        <v>0</v>
      </c>
      <c r="L45" s="12">
        <v>0</v>
      </c>
      <c r="M45" s="12">
        <v>25000</v>
      </c>
      <c r="N45" s="12">
        <v>25000</v>
      </c>
      <c r="O45" s="11">
        <f t="shared" ref="O45:O67" si="1">D45+I45</f>
        <v>515553</v>
      </c>
    </row>
    <row r="46" spans="1:15" x14ac:dyDescent="0.2">
      <c r="A46" s="8" t="s">
        <v>112</v>
      </c>
      <c r="B46" s="8" t="s">
        <v>33</v>
      </c>
      <c r="C46" s="10" t="s">
        <v>113</v>
      </c>
      <c r="D46" s="11">
        <v>20483604</v>
      </c>
      <c r="E46" s="12">
        <v>20483604</v>
      </c>
      <c r="F46" s="12">
        <v>12576179</v>
      </c>
      <c r="G46" s="12">
        <v>3228882</v>
      </c>
      <c r="H46" s="12">
        <v>0</v>
      </c>
      <c r="I46" s="11">
        <v>1503746</v>
      </c>
      <c r="J46" s="12">
        <v>1503746</v>
      </c>
      <c r="K46" s="12">
        <v>0</v>
      </c>
      <c r="L46" s="12">
        <v>0</v>
      </c>
      <c r="M46" s="12">
        <v>0</v>
      </c>
      <c r="N46" s="12">
        <v>0</v>
      </c>
      <c r="O46" s="11">
        <f t="shared" si="1"/>
        <v>21987350</v>
      </c>
    </row>
    <row r="47" spans="1:15" ht="69.75" customHeight="1" x14ac:dyDescent="0.2">
      <c r="A47" s="8" t="s">
        <v>114</v>
      </c>
      <c r="B47" s="8" t="s">
        <v>29</v>
      </c>
      <c r="C47" s="10" t="s">
        <v>115</v>
      </c>
      <c r="D47" s="11">
        <v>80607350</v>
      </c>
      <c r="E47" s="12">
        <v>80607350</v>
      </c>
      <c r="F47" s="12">
        <v>56087039</v>
      </c>
      <c r="G47" s="12">
        <v>9031457</v>
      </c>
      <c r="H47" s="12">
        <v>0</v>
      </c>
      <c r="I47" s="11">
        <v>11787766</v>
      </c>
      <c r="J47" s="12">
        <v>2138016</v>
      </c>
      <c r="K47" s="12">
        <v>0</v>
      </c>
      <c r="L47" s="12">
        <v>0</v>
      </c>
      <c r="M47" s="12">
        <v>9649750</v>
      </c>
      <c r="N47" s="12">
        <v>9649750</v>
      </c>
      <c r="O47" s="11">
        <f t="shared" si="1"/>
        <v>92395116</v>
      </c>
    </row>
    <row r="48" spans="1:15" ht="38.25" x14ac:dyDescent="0.2">
      <c r="A48" s="8" t="s">
        <v>116</v>
      </c>
      <c r="B48" s="8" t="s">
        <v>43</v>
      </c>
      <c r="C48" s="10" t="s">
        <v>117</v>
      </c>
      <c r="D48" s="11">
        <v>5237609</v>
      </c>
      <c r="E48" s="12">
        <v>5237609</v>
      </c>
      <c r="F48" s="12">
        <v>3755188</v>
      </c>
      <c r="G48" s="12">
        <v>539292</v>
      </c>
      <c r="H48" s="12">
        <v>0</v>
      </c>
      <c r="I48" s="11">
        <v>21720</v>
      </c>
      <c r="J48" s="12">
        <v>21720</v>
      </c>
      <c r="K48" s="12">
        <v>0</v>
      </c>
      <c r="L48" s="12">
        <v>0</v>
      </c>
      <c r="M48" s="12">
        <v>0</v>
      </c>
      <c r="N48" s="12">
        <v>0</v>
      </c>
      <c r="O48" s="11">
        <f t="shared" si="1"/>
        <v>5259329</v>
      </c>
    </row>
    <row r="49" spans="1:15" ht="38.25" x14ac:dyDescent="0.2">
      <c r="A49" s="8" t="s">
        <v>118</v>
      </c>
      <c r="B49" s="8" t="s">
        <v>119</v>
      </c>
      <c r="C49" s="10" t="s">
        <v>120</v>
      </c>
      <c r="D49" s="11">
        <v>1008608</v>
      </c>
      <c r="E49" s="12">
        <v>1008608</v>
      </c>
      <c r="F49" s="12">
        <v>611499</v>
      </c>
      <c r="G49" s="12">
        <v>112726</v>
      </c>
      <c r="H49" s="12">
        <v>0</v>
      </c>
      <c r="I49" s="11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1">
        <f t="shared" si="1"/>
        <v>1008608</v>
      </c>
    </row>
    <row r="50" spans="1:15" ht="25.5" x14ac:dyDescent="0.2">
      <c r="A50" s="8" t="s">
        <v>121</v>
      </c>
      <c r="B50" s="8" t="s">
        <v>122</v>
      </c>
      <c r="C50" s="10" t="s">
        <v>123</v>
      </c>
      <c r="D50" s="11">
        <v>1540589</v>
      </c>
      <c r="E50" s="12">
        <v>1540589</v>
      </c>
      <c r="F50" s="12">
        <v>1114400</v>
      </c>
      <c r="G50" s="12">
        <v>98474</v>
      </c>
      <c r="H50" s="12">
        <v>0</v>
      </c>
      <c r="I50" s="11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1">
        <f t="shared" si="1"/>
        <v>1540589</v>
      </c>
    </row>
    <row r="51" spans="1:15" ht="25.5" x14ac:dyDescent="0.2">
      <c r="A51" s="8" t="s">
        <v>124</v>
      </c>
      <c r="B51" s="8" t="s">
        <v>125</v>
      </c>
      <c r="C51" s="10" t="s">
        <v>126</v>
      </c>
      <c r="D51" s="11">
        <v>818401</v>
      </c>
      <c r="E51" s="12">
        <v>818401</v>
      </c>
      <c r="F51" s="12">
        <v>552400</v>
      </c>
      <c r="G51" s="12">
        <v>29097</v>
      </c>
      <c r="H51" s="12">
        <v>0</v>
      </c>
      <c r="I51" s="11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1">
        <f t="shared" si="1"/>
        <v>818401</v>
      </c>
    </row>
    <row r="52" spans="1:15" x14ac:dyDescent="0.2">
      <c r="A52" s="8" t="s">
        <v>127</v>
      </c>
      <c r="B52" s="8" t="s">
        <v>128</v>
      </c>
      <c r="C52" s="10" t="s">
        <v>129</v>
      </c>
      <c r="D52" s="11">
        <v>250153</v>
      </c>
      <c r="E52" s="12">
        <v>250153</v>
      </c>
      <c r="F52" s="12">
        <v>188636</v>
      </c>
      <c r="G52" s="12">
        <v>15907</v>
      </c>
      <c r="H52" s="12">
        <v>0</v>
      </c>
      <c r="I52" s="11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1">
        <f t="shared" si="1"/>
        <v>250153</v>
      </c>
    </row>
    <row r="53" spans="1:15" ht="38.25" x14ac:dyDescent="0.2">
      <c r="A53" s="8" t="s">
        <v>130</v>
      </c>
      <c r="B53" s="8" t="s">
        <v>131</v>
      </c>
      <c r="C53" s="10" t="s">
        <v>132</v>
      </c>
      <c r="D53" s="11">
        <v>14480</v>
      </c>
      <c r="E53" s="12">
        <v>14480</v>
      </c>
      <c r="F53" s="12">
        <v>0</v>
      </c>
      <c r="G53" s="12">
        <v>0</v>
      </c>
      <c r="H53" s="12">
        <v>0</v>
      </c>
      <c r="I53" s="11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1">
        <f t="shared" si="1"/>
        <v>14480</v>
      </c>
    </row>
    <row r="54" spans="1:15" ht="63.75" x14ac:dyDescent="0.2">
      <c r="A54" s="8" t="s">
        <v>133</v>
      </c>
      <c r="B54" s="8" t="s">
        <v>134</v>
      </c>
      <c r="C54" s="10" t="s">
        <v>135</v>
      </c>
      <c r="D54" s="11">
        <v>199000</v>
      </c>
      <c r="E54" s="12">
        <v>199000</v>
      </c>
      <c r="F54" s="12">
        <v>0</v>
      </c>
      <c r="G54" s="12">
        <v>0</v>
      </c>
      <c r="H54" s="12">
        <v>0</v>
      </c>
      <c r="I54" s="11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1">
        <f t="shared" si="1"/>
        <v>199000</v>
      </c>
    </row>
    <row r="55" spans="1:15" ht="25.5" x14ac:dyDescent="0.2">
      <c r="A55" s="8" t="s">
        <v>136</v>
      </c>
      <c r="B55" s="8" t="s">
        <v>137</v>
      </c>
      <c r="C55" s="10" t="s">
        <v>138</v>
      </c>
      <c r="D55" s="11">
        <v>1798616</v>
      </c>
      <c r="E55" s="12">
        <v>1798616</v>
      </c>
      <c r="F55" s="12">
        <v>1003904</v>
      </c>
      <c r="G55" s="12">
        <v>342564</v>
      </c>
      <c r="H55" s="12">
        <v>0</v>
      </c>
      <c r="I55" s="11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1">
        <f t="shared" si="1"/>
        <v>1798616</v>
      </c>
    </row>
    <row r="56" spans="1:15" ht="34.5" customHeight="1" x14ac:dyDescent="0.2">
      <c r="A56" s="13" t="s">
        <v>139</v>
      </c>
      <c r="B56" s="13" t="s">
        <v>140</v>
      </c>
      <c r="C56" s="14" t="s">
        <v>141</v>
      </c>
      <c r="D56" s="15">
        <v>1798616</v>
      </c>
      <c r="E56" s="16">
        <v>1798616</v>
      </c>
      <c r="F56" s="16">
        <v>1003904</v>
      </c>
      <c r="G56" s="16">
        <v>342564</v>
      </c>
      <c r="H56" s="16">
        <v>0</v>
      </c>
      <c r="I56" s="15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5">
        <f t="shared" si="1"/>
        <v>1798616</v>
      </c>
    </row>
    <row r="57" spans="1:15" ht="25.5" x14ac:dyDescent="0.2">
      <c r="A57" s="8" t="s">
        <v>142</v>
      </c>
      <c r="B57" s="8" t="s">
        <v>143</v>
      </c>
      <c r="C57" s="10" t="s">
        <v>144</v>
      </c>
      <c r="D57" s="11">
        <v>1396443</v>
      </c>
      <c r="E57" s="12">
        <v>1396443</v>
      </c>
      <c r="F57" s="12">
        <v>672810</v>
      </c>
      <c r="G57" s="12">
        <v>172345</v>
      </c>
      <c r="H57" s="12">
        <v>0</v>
      </c>
      <c r="I57" s="11">
        <v>266300</v>
      </c>
      <c r="J57" s="12">
        <v>55000</v>
      </c>
      <c r="K57" s="12">
        <v>0</v>
      </c>
      <c r="L57" s="12">
        <v>0</v>
      </c>
      <c r="M57" s="12">
        <v>211300</v>
      </c>
      <c r="N57" s="12">
        <v>211300</v>
      </c>
      <c r="O57" s="11">
        <f t="shared" si="1"/>
        <v>1662743</v>
      </c>
    </row>
    <row r="58" spans="1:15" ht="51" x14ac:dyDescent="0.2">
      <c r="A58" s="13" t="s">
        <v>145</v>
      </c>
      <c r="B58" s="13" t="s">
        <v>146</v>
      </c>
      <c r="C58" s="14" t="s">
        <v>147</v>
      </c>
      <c r="D58" s="15">
        <v>1396443</v>
      </c>
      <c r="E58" s="16">
        <v>1396443</v>
      </c>
      <c r="F58" s="16">
        <v>672810</v>
      </c>
      <c r="G58" s="16">
        <v>172345</v>
      </c>
      <c r="H58" s="16">
        <v>0</v>
      </c>
      <c r="I58" s="15">
        <v>266300</v>
      </c>
      <c r="J58" s="16">
        <v>55000</v>
      </c>
      <c r="K58" s="16">
        <v>0</v>
      </c>
      <c r="L58" s="16">
        <v>0</v>
      </c>
      <c r="M58" s="16">
        <v>211300</v>
      </c>
      <c r="N58" s="16">
        <v>211300</v>
      </c>
      <c r="O58" s="15">
        <f t="shared" si="1"/>
        <v>1662743</v>
      </c>
    </row>
    <row r="59" spans="1:15" x14ac:dyDescent="0.2">
      <c r="A59" s="8" t="s">
        <v>148</v>
      </c>
      <c r="B59" s="9"/>
      <c r="C59" s="10" t="s">
        <v>149</v>
      </c>
      <c r="D59" s="11">
        <v>733598</v>
      </c>
      <c r="E59" s="12">
        <v>733598</v>
      </c>
      <c r="F59" s="12">
        <v>573938</v>
      </c>
      <c r="G59" s="12">
        <v>20521</v>
      </c>
      <c r="H59" s="12">
        <v>0</v>
      </c>
      <c r="I59" s="11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1">
        <f t="shared" si="1"/>
        <v>733598</v>
      </c>
    </row>
    <row r="60" spans="1:15" x14ac:dyDescent="0.2">
      <c r="A60" s="8" t="s">
        <v>150</v>
      </c>
      <c r="B60" s="9"/>
      <c r="C60" s="10" t="s">
        <v>149</v>
      </c>
      <c r="D60" s="11">
        <v>733598</v>
      </c>
      <c r="E60" s="12">
        <v>733598</v>
      </c>
      <c r="F60" s="12">
        <v>573938</v>
      </c>
      <c r="G60" s="12">
        <v>20521</v>
      </c>
      <c r="H60" s="12">
        <v>0</v>
      </c>
      <c r="I60" s="11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1">
        <f t="shared" si="1"/>
        <v>733598</v>
      </c>
    </row>
    <row r="61" spans="1:15" ht="25.5" x14ac:dyDescent="0.2">
      <c r="A61" s="8" t="s">
        <v>151</v>
      </c>
      <c r="B61" s="8" t="s">
        <v>98</v>
      </c>
      <c r="C61" s="10" t="s">
        <v>111</v>
      </c>
      <c r="D61" s="11">
        <v>733598</v>
      </c>
      <c r="E61" s="12">
        <v>733598</v>
      </c>
      <c r="F61" s="12">
        <v>573938</v>
      </c>
      <c r="G61" s="12">
        <v>20521</v>
      </c>
      <c r="H61" s="12">
        <v>0</v>
      </c>
      <c r="I61" s="11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1">
        <f t="shared" si="1"/>
        <v>733598</v>
      </c>
    </row>
    <row r="62" spans="1:15" x14ac:dyDescent="0.2">
      <c r="A62" s="8" t="s">
        <v>152</v>
      </c>
      <c r="B62" s="9"/>
      <c r="C62" s="10" t="s">
        <v>149</v>
      </c>
      <c r="D62" s="11">
        <v>23114156</v>
      </c>
      <c r="E62" s="12">
        <v>23114156</v>
      </c>
      <c r="F62" s="12">
        <v>0</v>
      </c>
      <c r="G62" s="12">
        <v>0</v>
      </c>
      <c r="H62" s="12">
        <v>0</v>
      </c>
      <c r="I62" s="11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1">
        <f t="shared" si="1"/>
        <v>23114156</v>
      </c>
    </row>
    <row r="63" spans="1:15" x14ac:dyDescent="0.2">
      <c r="A63" s="8" t="s">
        <v>153</v>
      </c>
      <c r="B63" s="9"/>
      <c r="C63" s="10" t="s">
        <v>149</v>
      </c>
      <c r="D63" s="11">
        <v>23114156</v>
      </c>
      <c r="E63" s="12">
        <v>23114156</v>
      </c>
      <c r="F63" s="12">
        <v>0</v>
      </c>
      <c r="G63" s="12">
        <v>0</v>
      </c>
      <c r="H63" s="12">
        <v>0</v>
      </c>
      <c r="I63" s="11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1">
        <f t="shared" si="1"/>
        <v>23114156</v>
      </c>
    </row>
    <row r="64" spans="1:15" x14ac:dyDescent="0.2">
      <c r="A64" s="8" t="s">
        <v>154</v>
      </c>
      <c r="B64" s="8" t="s">
        <v>155</v>
      </c>
      <c r="C64" s="10" t="s">
        <v>156</v>
      </c>
      <c r="D64" s="11">
        <v>0</v>
      </c>
      <c r="E64" s="12">
        <v>0</v>
      </c>
      <c r="F64" s="12">
        <v>0</v>
      </c>
      <c r="G64" s="12">
        <v>0</v>
      </c>
      <c r="H64" s="12">
        <v>0</v>
      </c>
      <c r="I64" s="11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1">
        <f t="shared" si="1"/>
        <v>0</v>
      </c>
    </row>
    <row r="65" spans="1:15" ht="25.5" x14ac:dyDescent="0.2">
      <c r="A65" s="8" t="s">
        <v>157</v>
      </c>
      <c r="B65" s="8" t="s">
        <v>158</v>
      </c>
      <c r="C65" s="10" t="s">
        <v>159</v>
      </c>
      <c r="D65" s="11">
        <v>20136296</v>
      </c>
      <c r="E65" s="12">
        <v>20136296</v>
      </c>
      <c r="F65" s="12">
        <v>0</v>
      </c>
      <c r="G65" s="12">
        <v>0</v>
      </c>
      <c r="H65" s="12">
        <v>0</v>
      </c>
      <c r="I65" s="11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1">
        <f t="shared" si="1"/>
        <v>20136296</v>
      </c>
    </row>
    <row r="66" spans="1:15" x14ac:dyDescent="0.2">
      <c r="A66" s="8" t="s">
        <v>160</v>
      </c>
      <c r="B66" s="8" t="s">
        <v>161</v>
      </c>
      <c r="C66" s="10" t="s">
        <v>162</v>
      </c>
      <c r="D66" s="11">
        <v>2977860</v>
      </c>
      <c r="E66" s="12">
        <v>2977860</v>
      </c>
      <c r="F66" s="12">
        <v>0</v>
      </c>
      <c r="G66" s="12">
        <v>0</v>
      </c>
      <c r="H66" s="12">
        <v>0</v>
      </c>
      <c r="I66" s="11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1">
        <f t="shared" si="1"/>
        <v>2977860</v>
      </c>
    </row>
    <row r="67" spans="1:15" x14ac:dyDescent="0.2">
      <c r="A67" s="17"/>
      <c r="B67" s="18" t="s">
        <v>163</v>
      </c>
      <c r="C67" s="19" t="s">
        <v>6</v>
      </c>
      <c r="D67" s="11">
        <v>193594840</v>
      </c>
      <c r="E67" s="11">
        <v>193594840</v>
      </c>
      <c r="F67" s="11">
        <v>97393528</v>
      </c>
      <c r="G67" s="11">
        <v>15727964</v>
      </c>
      <c r="H67" s="11">
        <v>0</v>
      </c>
      <c r="I67" s="11">
        <v>23038522</v>
      </c>
      <c r="J67" s="11">
        <v>4093712</v>
      </c>
      <c r="K67" s="11">
        <v>3000</v>
      </c>
      <c r="L67" s="11">
        <v>0</v>
      </c>
      <c r="M67" s="11">
        <v>18944810</v>
      </c>
      <c r="N67" s="11">
        <v>18626110</v>
      </c>
      <c r="O67" s="11">
        <f t="shared" si="1"/>
        <v>216633362</v>
      </c>
    </row>
    <row r="68" spans="1: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x14ac:dyDescent="0.2">
      <c r="A70" s="2"/>
      <c r="B70" s="3"/>
      <c r="C70" s="20" t="s">
        <v>169</v>
      </c>
      <c r="D70" s="1"/>
      <c r="E70" s="1"/>
      <c r="F70" s="20" t="s">
        <v>170</v>
      </c>
      <c r="G70" s="1"/>
      <c r="H70" s="3"/>
      <c r="I70" s="2"/>
      <c r="J70" s="2"/>
      <c r="K70" s="2"/>
      <c r="L70" s="2"/>
      <c r="M70" s="2"/>
      <c r="N70" s="2"/>
      <c r="O70" s="2"/>
    </row>
    <row r="71" spans="1: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</sheetData>
  <mergeCells count="21">
    <mergeCell ref="J9:J11"/>
    <mergeCell ref="K9:L9"/>
    <mergeCell ref="K10:K11"/>
    <mergeCell ref="L10:L11"/>
    <mergeCell ref="M9:M11"/>
    <mergeCell ref="A5:O5"/>
    <mergeCell ref="A6:O6"/>
    <mergeCell ref="A8:A11"/>
    <mergeCell ref="B8:B11"/>
    <mergeCell ref="C8:C11"/>
    <mergeCell ref="D8:H8"/>
    <mergeCell ref="D9:D11"/>
    <mergeCell ref="E9:E11"/>
    <mergeCell ref="F9:G9"/>
    <mergeCell ref="N10:N11"/>
    <mergeCell ref="O8:O11"/>
    <mergeCell ref="F10:F11"/>
    <mergeCell ref="G10:G11"/>
    <mergeCell ref="H9:H11"/>
    <mergeCell ref="I8:N8"/>
    <mergeCell ref="I9:I11"/>
  </mergeCells>
  <pageMargins left="0.196850393700787" right="0.196850393700787" top="0.39370078740157499" bottom="0.196850393700787" header="0" footer="0"/>
  <pageSetup paperSize="9" scale="7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2017-07-24T10:59:17Z</cp:lastPrinted>
  <dcterms:created xsi:type="dcterms:W3CDTF">2017-07-24T07:24:14Z</dcterms:created>
  <dcterms:modified xsi:type="dcterms:W3CDTF">2017-07-24T10:59:27Z</dcterms:modified>
</cp:coreProperties>
</file>