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71" i="1" l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</calcChain>
</file>

<file path=xl/sharedStrings.xml><?xml version="1.0" encoding="utf-8"?>
<sst xmlns="http://schemas.openxmlformats.org/spreadsheetml/2006/main" count="197" uniqueCount="179">
  <si>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</si>
  <si>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</si>
  <si>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</si>
  <si>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</si>
  <si>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</si>
  <si>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</si>
  <si>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</si>
  <si>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</si>
  <si>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</si>
  <si>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</si>
  <si>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</si>
  <si>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</si>
  <si>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</si>
  <si>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</si>
  <si>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</si>
  <si>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</si>
  <si>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</si>
  <si>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</si>
  <si>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Дунаєвецька міська рада</t>
  </si>
  <si>
    <t>0110170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</si>
  <si>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</si>
  <si>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</si>
  <si>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0112180</t>
  </si>
  <si>
    <t>2180</t>
  </si>
  <si>
    <t>Первинна медична допомога населенню</t>
  </si>
  <si>
    <t>0112220</t>
  </si>
  <si>
    <t>2220</t>
  </si>
  <si>
    <t>Інші заходи в галузі охорони здоров`я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</si>
  <si>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</si>
  <si>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</si>
  <si>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</si>
  <si>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</si>
  <si>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</si>
  <si>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</si>
  <si>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</si>
  <si>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</si>
  <si>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</si>
  <si>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</si>
  <si>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</si>
  <si>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</si>
  <si>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</si>
  <si>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</si>
  <si>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</si>
  <si>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</si>
  <si>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</si>
  <si>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</si>
  <si>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</si>
  <si>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</si>
  <si>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</si>
  <si>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</si>
  <si>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4060</t>
  </si>
  <si>
    <t>Бібліотеки</t>
  </si>
  <si>
    <t>0114090</t>
  </si>
  <si>
    <t>4090</t>
  </si>
  <si>
    <t>Палаци і будинки культури, клуби та інші заклади клубного типу</t>
  </si>
  <si>
    <t>0114100</t>
  </si>
  <si>
    <t>4100</t>
  </si>
  <si>
    <t>Школи естетичного виховання дітей</t>
  </si>
  <si>
    <t>0114200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</si>
  <si>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</si>
  <si>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</si>
  <si>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</si>
  <si>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</si>
  <si>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</si>
  <si>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</si>
  <si>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</si>
  <si>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</si>
  <si>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</si>
  <si>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</si>
  <si>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</si>
  <si>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</si>
  <si>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</si>
  <si>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</si>
  <si>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0116051</t>
  </si>
  <si>
    <t>6051</t>
  </si>
  <si>
    <t>Забезпечення функціонування теплових мереж</t>
  </si>
  <si>
    <t>0116052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</si>
  <si>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</si>
  <si>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</si>
  <si>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</si>
  <si>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</si>
  <si>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</si>
  <si>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0116150</t>
  </si>
  <si>
    <t>6150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</si>
  <si>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</t>
  </si>
  <si>
    <t>0116310</t>
  </si>
  <si>
    <t>6310</t>
  </si>
  <si>
    <t>Реалізація заходів щодо інвестиційного розвитку території</t>
  </si>
  <si>
    <t>0116410</t>
  </si>
  <si>
    <t>6410</t>
  </si>
  <si>
    <t>Реалізація інвестиційних проектів</t>
  </si>
  <si>
    <t>0116430</t>
  </si>
  <si>
    <t>6430</t>
  </si>
  <si>
    <t>Розробка схем та проектних рішень масового застосування</t>
  </si>
  <si>
    <t>0116650</t>
  </si>
  <si>
    <t>6650</t>
  </si>
  <si>
    <t>Утримання та розвиток інфраструктури доріг</t>
  </si>
  <si>
    <t>0117010</t>
  </si>
  <si>
    <t>7010</t>
  </si>
  <si>
    <t>Місцева пожежна охорона</t>
  </si>
  <si>
    <t>0117310</t>
  </si>
  <si>
    <t>7310</t>
  </si>
  <si>
    <t>Проведення заходів із землеустрою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</si>
  <si>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</si>
  <si>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</si>
  <si>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</si>
  <si>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</si>
  <si>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</si>
  <si>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8600</t>
  </si>
  <si>
    <t>Інші видатки</t>
  </si>
  <si>
    <t>0119110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</si>
  <si>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</si>
  <si>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</si>
  <si>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</si>
  <si>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</si>
  <si>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</si>
  <si>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</si>
  <si>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1010180</t>
  </si>
  <si>
    <t>Керівництво і управління у відповідній сфері у містах, селищах, селах</t>
  </si>
  <si>
    <t>1011010</t>
  </si>
  <si>
    <t>Дошкільна освіта</t>
  </si>
  <si>
    <t>1011020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</si>
  <si>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</si>
  <si>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</si>
  <si>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</si>
  <si>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</si>
  <si>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</si>
  <si>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</si>
  <si>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</si>
  <si>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</si>
  <si>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</si>
  <si>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</si>
  <si>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</si>
  <si>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</si>
  <si>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</si>
  <si>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</si>
  <si>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</si>
  <si>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</si>
  <si>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</si>
  <si>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</si>
  <si>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</si>
  <si>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</si>
  <si>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</si>
  <si>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</si>
  <si>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</si>
  <si>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</si>
  <si>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</si>
  <si>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</si>
  <si>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</si>
  <si>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</si>
  <si>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</si>
  <si>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</si>
  <si>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</si>
  <si>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</si>
  <si>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</si>
  <si>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</si>
  <si>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</si>
  <si>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</si>
  <si>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</si>
  <si>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7510180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</si>
  <si>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</si>
  <si>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</si>
  <si>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</si>
  <si>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</si>
  <si>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</si>
  <si>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</si>
  <si>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</si>
  <si>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</si>
  <si>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</si>
  <si>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</si>
  <si>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</si>
  <si>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</si>
  <si>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видатків бюджету ОТГ Дунаєвецька міська  рада на 2017 рік</t>
  </si>
  <si>
    <t>Додаток 3</t>
  </si>
  <si>
    <t>"Про внесення змін до міського бюджету на 2017 рік"</t>
  </si>
  <si>
    <t xml:space="preserve"> до рішення 30 (позачергової) сесії міської ради   
 ради</t>
  </si>
  <si>
    <t xml:space="preserve"> від 28.11.2017р. №3-30/2017р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</si>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</sst>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0" xfId="0" applyFont="1"/>
    <xf numFmtId="0" fontId="1" fillId="0" borderId="0" xfId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1" fillId="0" borderId="0" xfId="0" applyNumberFormat="1" applyFo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topLeftCell="D1" workbookViewId="0">
      <selection activeCell="C85" sqref="C85"/>
    </sheetView>
  </sheetViews>
  <sheetFormatPr defaultRowHeight="12.75" x14ac:dyDescent="0.2"/>
  <cols>
    <col min="1" max="1" width="12" customWidth="1"/>
    <col min="2" max="2" width="11.5703125" customWidth="1"/>
    <col min="3" max="3" width="40.7109375" customWidth="1"/>
    <col min="4" max="15" width="11.5703125" customWidth="1"/>
  </cols>
  <sheetData>
    <row r="1" spans="1:17" x14ac:dyDescent="0.2">
      <c r="L1" s="1" t="s">
        <v>173</v>
      </c>
      <c r="M1" s="1"/>
      <c r="N1" s="1"/>
      <c r="O1" s="1"/>
    </row>
    <row r="2" spans="1:17" x14ac:dyDescent="0.2">
      <c r="L2" s="24" t="s">
        <v>175</v>
      </c>
      <c r="M2" s="25"/>
      <c r="N2" s="25"/>
      <c r="O2" s="25"/>
    </row>
    <row r="3" spans="1:17" x14ac:dyDescent="0.2">
      <c r="L3" s="2" t="s">
        <v>176</v>
      </c>
      <c r="M3" s="2"/>
      <c r="N3" s="2"/>
      <c r="O3" s="1"/>
    </row>
    <row r="4" spans="1:17" x14ac:dyDescent="0.2">
      <c r="L4" s="2" t="s">
        <v>174</v>
      </c>
      <c r="M4" s="2"/>
      <c r="N4" s="2"/>
      <c r="O4" s="1"/>
    </row>
    <row r="5" spans="1:17" x14ac:dyDescent="0.2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1"/>
      <c r="Q5" s="1"/>
    </row>
    <row r="6" spans="1:17" x14ac:dyDescent="0.2">
      <c r="A6" s="26" t="s">
        <v>172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1"/>
      <c r="Q6" s="1"/>
    </row>
    <row r="7" spans="1:17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 t="s">
        <v>1</v>
      </c>
      <c r="P7" s="1"/>
      <c r="Q7" s="1"/>
    </row>
    <row r="8" spans="1:17" x14ac:dyDescent="0.2">
      <c r="A8" s="28" t="s">
        <v>2</v>
      </c>
      <c r="B8" s="28" t="s">
        <v>3</v>
      </c>
      <c r="C8" s="22" t="s">
        <v>4</v>
      </c>
      <c r="D8" s="22" t="s">
        <v>5</v>
      </c>
      <c r="E8" s="22"/>
      <c r="F8" s="22"/>
      <c r="G8" s="22"/>
      <c r="H8" s="22"/>
      <c r="I8" s="22" t="s">
        <v>12</v>
      </c>
      <c r="J8" s="22"/>
      <c r="K8" s="22"/>
      <c r="L8" s="22"/>
      <c r="M8" s="22"/>
      <c r="N8" s="22"/>
      <c r="O8" s="23" t="s">
        <v>14</v>
      </c>
      <c r="P8" s="1"/>
      <c r="Q8" s="1"/>
    </row>
    <row r="9" spans="1:17" x14ac:dyDescent="0.2">
      <c r="A9" s="22"/>
      <c r="B9" s="22"/>
      <c r="C9" s="22"/>
      <c r="D9" s="23" t="s">
        <v>6</v>
      </c>
      <c r="E9" s="22" t="s">
        <v>7</v>
      </c>
      <c r="F9" s="22" t="s">
        <v>8</v>
      </c>
      <c r="G9" s="22"/>
      <c r="H9" s="22" t="s">
        <v>11</v>
      </c>
      <c r="I9" s="23" t="s">
        <v>6</v>
      </c>
      <c r="J9" s="22" t="s">
        <v>7</v>
      </c>
      <c r="K9" s="22" t="s">
        <v>8</v>
      </c>
      <c r="L9" s="22"/>
      <c r="M9" s="22" t="s">
        <v>11</v>
      </c>
      <c r="N9" s="4" t="s">
        <v>8</v>
      </c>
      <c r="O9" s="22"/>
      <c r="P9" s="1"/>
      <c r="Q9" s="1"/>
    </row>
    <row r="10" spans="1:17" x14ac:dyDescent="0.2">
      <c r="A10" s="22"/>
      <c r="B10" s="22"/>
      <c r="C10" s="22"/>
      <c r="D10" s="22"/>
      <c r="E10" s="22"/>
      <c r="F10" s="22" t="s">
        <v>9</v>
      </c>
      <c r="G10" s="22" t="s">
        <v>10</v>
      </c>
      <c r="H10" s="22"/>
      <c r="I10" s="22"/>
      <c r="J10" s="22"/>
      <c r="K10" s="22" t="s">
        <v>9</v>
      </c>
      <c r="L10" s="22" t="s">
        <v>10</v>
      </c>
      <c r="M10" s="22"/>
      <c r="N10" s="22" t="s">
        <v>13</v>
      </c>
      <c r="O10" s="22"/>
      <c r="P10" s="1"/>
      <c r="Q10" s="1"/>
    </row>
    <row r="11" spans="1:17" ht="44.25" customHeight="1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1"/>
      <c r="Q11" s="1"/>
    </row>
    <row r="12" spans="1:17" x14ac:dyDescent="0.2">
      <c r="A12" s="4">
        <v>1</v>
      </c>
      <c r="B12" s="4">
        <v>2</v>
      </c>
      <c r="C12" s="4">
        <v>4</v>
      </c>
      <c r="D12" s="5">
        <v>5</v>
      </c>
      <c r="E12" s="4">
        <v>6</v>
      </c>
      <c r="F12" s="4">
        <v>7</v>
      </c>
      <c r="G12" s="4">
        <v>8</v>
      </c>
      <c r="H12" s="4">
        <v>9</v>
      </c>
      <c r="I12" s="5">
        <v>10</v>
      </c>
      <c r="J12" s="4">
        <v>11</v>
      </c>
      <c r="K12" s="4">
        <v>12</v>
      </c>
      <c r="L12" s="4">
        <v>13</v>
      </c>
      <c r="M12" s="4">
        <v>14</v>
      </c>
      <c r="N12" s="4">
        <v>15</v>
      </c>
      <c r="O12" s="5">
        <v>16</v>
      </c>
      <c r="P12" s="1"/>
      <c r="Q12" s="1"/>
    </row>
    <row r="13" spans="1:17" x14ac:dyDescent="0.2">
      <c r="A13" s="6" t="s">
        <v>15</v>
      </c>
      <c r="B13" s="7"/>
      <c r="C13" s="8" t="s">
        <v>16</v>
      </c>
      <c r="D13" s="9">
        <v>59455401</v>
      </c>
      <c r="E13" s="10">
        <v>59455401</v>
      </c>
      <c r="F13" s="11">
        <v>19817366</v>
      </c>
      <c r="G13" s="11">
        <v>2068062</v>
      </c>
      <c r="H13" s="11">
        <v>0</v>
      </c>
      <c r="I13" s="9">
        <v>24137659</v>
      </c>
      <c r="J13" s="11">
        <v>362530</v>
      </c>
      <c r="K13" s="11">
        <v>3000</v>
      </c>
      <c r="L13" s="11">
        <v>0</v>
      </c>
      <c r="M13" s="11">
        <v>23775129</v>
      </c>
      <c r="N13" s="11">
        <v>23111740</v>
      </c>
      <c r="O13" s="9">
        <f t="shared" ref="O13:O44" si="0">D13+I13</f>
        <v>83593060</v>
      </c>
      <c r="P13" s="1"/>
      <c r="Q13" s="1"/>
    </row>
    <row r="14" spans="1:17" x14ac:dyDescent="0.2">
      <c r="A14" s="6" t="s">
        <v>17</v>
      </c>
      <c r="B14" s="7"/>
      <c r="C14" s="8" t="s">
        <v>18</v>
      </c>
      <c r="D14" s="9">
        <v>59455401</v>
      </c>
      <c r="E14" s="10">
        <v>59455401</v>
      </c>
      <c r="F14" s="11">
        <v>19817366</v>
      </c>
      <c r="G14" s="11">
        <v>2068062</v>
      </c>
      <c r="H14" s="11">
        <v>0</v>
      </c>
      <c r="I14" s="9">
        <v>24137659</v>
      </c>
      <c r="J14" s="11">
        <v>362530</v>
      </c>
      <c r="K14" s="11">
        <v>3000</v>
      </c>
      <c r="L14" s="11">
        <v>0</v>
      </c>
      <c r="M14" s="11">
        <v>23775129</v>
      </c>
      <c r="N14" s="11">
        <v>23111740</v>
      </c>
      <c r="O14" s="9">
        <f t="shared" si="0"/>
        <v>83593060</v>
      </c>
      <c r="P14" s="1"/>
      <c r="Q14" s="1"/>
    </row>
    <row r="15" spans="1:17" ht="63.75" x14ac:dyDescent="0.2">
      <c r="A15" s="6" t="s">
        <v>19</v>
      </c>
      <c r="B15" s="6" t="s">
        <v>20</v>
      </c>
      <c r="C15" s="8" t="s">
        <v>21</v>
      </c>
      <c r="D15" s="9">
        <v>9751054</v>
      </c>
      <c r="E15" s="10">
        <v>9751054</v>
      </c>
      <c r="F15" s="11">
        <v>6989768</v>
      </c>
      <c r="G15" s="11">
        <v>592155</v>
      </c>
      <c r="H15" s="11">
        <v>0</v>
      </c>
      <c r="I15" s="9">
        <v>2463131</v>
      </c>
      <c r="J15" s="11">
        <v>0</v>
      </c>
      <c r="K15" s="11">
        <v>0</v>
      </c>
      <c r="L15" s="11">
        <v>0</v>
      </c>
      <c r="M15" s="11">
        <v>2463131</v>
      </c>
      <c r="N15" s="11">
        <v>2306131</v>
      </c>
      <c r="O15" s="9">
        <f t="shared" si="0"/>
        <v>12214185</v>
      </c>
      <c r="P15" s="1"/>
      <c r="Q15" s="1"/>
    </row>
    <row r="16" spans="1:17" x14ac:dyDescent="0.2">
      <c r="A16" s="6" t="s">
        <v>22</v>
      </c>
      <c r="B16" s="6" t="s">
        <v>23</v>
      </c>
      <c r="C16" s="8" t="s">
        <v>24</v>
      </c>
      <c r="D16" s="9">
        <v>19665420</v>
      </c>
      <c r="E16" s="10">
        <v>19665420</v>
      </c>
      <c r="F16" s="11">
        <v>0</v>
      </c>
      <c r="G16" s="11">
        <v>0</v>
      </c>
      <c r="H16" s="11">
        <v>0</v>
      </c>
      <c r="I16" s="9">
        <v>277020</v>
      </c>
      <c r="J16" s="11">
        <v>14220</v>
      </c>
      <c r="K16" s="11">
        <v>0</v>
      </c>
      <c r="L16" s="11">
        <v>0</v>
      </c>
      <c r="M16" s="11">
        <v>262800</v>
      </c>
      <c r="N16" s="11">
        <v>262800</v>
      </c>
      <c r="O16" s="9">
        <f t="shared" si="0"/>
        <v>19942440</v>
      </c>
      <c r="P16" s="1"/>
      <c r="Q16" s="1"/>
    </row>
    <row r="17" spans="1:17" x14ac:dyDescent="0.2">
      <c r="A17" s="6" t="s">
        <v>25</v>
      </c>
      <c r="B17" s="6" t="s">
        <v>26</v>
      </c>
      <c r="C17" s="8" t="s">
        <v>27</v>
      </c>
      <c r="D17" s="9">
        <v>1040200</v>
      </c>
      <c r="E17" s="10">
        <v>1040200</v>
      </c>
      <c r="F17" s="11">
        <v>0</v>
      </c>
      <c r="G17" s="11">
        <v>0</v>
      </c>
      <c r="H17" s="11">
        <v>0</v>
      </c>
      <c r="I17" s="9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9">
        <f t="shared" si="0"/>
        <v>1040200</v>
      </c>
      <c r="P17" s="1"/>
      <c r="Q17" s="1"/>
    </row>
    <row r="18" spans="1:17" ht="51" x14ac:dyDescent="0.2">
      <c r="A18" s="6" t="s">
        <v>28</v>
      </c>
      <c r="B18" s="6" t="s">
        <v>29</v>
      </c>
      <c r="C18" s="8" t="s">
        <v>30</v>
      </c>
      <c r="D18" s="9">
        <v>6109172</v>
      </c>
      <c r="E18" s="10">
        <v>6109172</v>
      </c>
      <c r="F18" s="11">
        <v>4570792</v>
      </c>
      <c r="G18" s="11">
        <v>225531</v>
      </c>
      <c r="H18" s="10">
        <v>0</v>
      </c>
      <c r="I18" s="9">
        <v>39000</v>
      </c>
      <c r="J18" s="11">
        <v>26000</v>
      </c>
      <c r="K18" s="11">
        <v>3000</v>
      </c>
      <c r="L18" s="11">
        <v>0</v>
      </c>
      <c r="M18" s="11">
        <v>13000</v>
      </c>
      <c r="N18" s="11">
        <v>0</v>
      </c>
      <c r="O18" s="9">
        <f t="shared" si="0"/>
        <v>6148172</v>
      </c>
      <c r="P18" s="1"/>
      <c r="Q18" s="1"/>
    </row>
    <row r="19" spans="1:17" ht="51" x14ac:dyDescent="0.2">
      <c r="A19" s="12" t="s">
        <v>31</v>
      </c>
      <c r="B19" s="12" t="s">
        <v>33</v>
      </c>
      <c r="C19" s="13" t="s">
        <v>34</v>
      </c>
      <c r="D19" s="14">
        <v>5000621</v>
      </c>
      <c r="E19" s="15">
        <v>5000621</v>
      </c>
      <c r="F19" s="16">
        <v>3941359</v>
      </c>
      <c r="G19" s="16">
        <v>126970</v>
      </c>
      <c r="H19" s="16">
        <v>0</v>
      </c>
      <c r="I19" s="14">
        <v>39000</v>
      </c>
      <c r="J19" s="16">
        <v>26000</v>
      </c>
      <c r="K19" s="16">
        <v>3000</v>
      </c>
      <c r="L19" s="16">
        <v>0</v>
      </c>
      <c r="M19" s="16">
        <v>13000</v>
      </c>
      <c r="N19" s="16">
        <v>0</v>
      </c>
      <c r="O19" s="14">
        <f t="shared" si="0"/>
        <v>5039621</v>
      </c>
      <c r="P19" s="1"/>
      <c r="Q19" s="1"/>
    </row>
    <row r="20" spans="1:17" ht="25.5" x14ac:dyDescent="0.2">
      <c r="A20" s="12" t="s">
        <v>35</v>
      </c>
      <c r="B20" s="12" t="s">
        <v>37</v>
      </c>
      <c r="C20" s="13" t="s">
        <v>38</v>
      </c>
      <c r="D20" s="14">
        <v>1108551</v>
      </c>
      <c r="E20" s="15">
        <v>1108551</v>
      </c>
      <c r="F20" s="16">
        <v>629433</v>
      </c>
      <c r="G20" s="16">
        <v>98561</v>
      </c>
      <c r="H20" s="16">
        <v>0</v>
      </c>
      <c r="I20" s="14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4">
        <f t="shared" si="0"/>
        <v>1108551</v>
      </c>
      <c r="P20" s="1"/>
      <c r="Q20" s="1"/>
    </row>
    <row r="21" spans="1:17" x14ac:dyDescent="0.2">
      <c r="A21" s="6" t="s">
        <v>39</v>
      </c>
      <c r="B21" s="6" t="s">
        <v>40</v>
      </c>
      <c r="C21" s="8" t="s">
        <v>41</v>
      </c>
      <c r="D21" s="9">
        <v>35000</v>
      </c>
      <c r="E21" s="10">
        <v>35000</v>
      </c>
      <c r="F21" s="11">
        <v>0</v>
      </c>
      <c r="G21" s="11">
        <v>0</v>
      </c>
      <c r="H21" s="11">
        <v>0</v>
      </c>
      <c r="I21" s="9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9">
        <f t="shared" si="0"/>
        <v>35000</v>
      </c>
      <c r="P21" s="1"/>
      <c r="Q21" s="1"/>
    </row>
    <row r="22" spans="1:17" ht="38.25" x14ac:dyDescent="0.2">
      <c r="A22" s="12" t="s">
        <v>42</v>
      </c>
      <c r="B22" s="12" t="s">
        <v>43</v>
      </c>
      <c r="C22" s="13" t="s">
        <v>44</v>
      </c>
      <c r="D22" s="14">
        <v>35000</v>
      </c>
      <c r="E22" s="15">
        <v>35000</v>
      </c>
      <c r="F22" s="16">
        <v>0</v>
      </c>
      <c r="G22" s="16">
        <v>0</v>
      </c>
      <c r="H22" s="16">
        <v>0</v>
      </c>
      <c r="I22" s="14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4">
        <f t="shared" si="0"/>
        <v>35000</v>
      </c>
      <c r="P22" s="1"/>
      <c r="Q22" s="1"/>
    </row>
    <row r="23" spans="1:17" x14ac:dyDescent="0.2">
      <c r="A23" s="6" t="s">
        <v>45</v>
      </c>
      <c r="B23" s="6" t="s">
        <v>47</v>
      </c>
      <c r="C23" s="8" t="s">
        <v>48</v>
      </c>
      <c r="D23" s="9">
        <v>910250</v>
      </c>
      <c r="E23" s="10">
        <v>910250</v>
      </c>
      <c r="F23" s="11">
        <v>0</v>
      </c>
      <c r="G23" s="11">
        <v>0</v>
      </c>
      <c r="H23" s="11">
        <v>0</v>
      </c>
      <c r="I23" s="9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9">
        <f t="shared" si="0"/>
        <v>910250</v>
      </c>
      <c r="P23" s="1"/>
      <c r="Q23" s="1"/>
    </row>
    <row r="24" spans="1:17" x14ac:dyDescent="0.2">
      <c r="A24" s="6" t="s">
        <v>49</v>
      </c>
      <c r="B24" s="6" t="s">
        <v>50</v>
      </c>
      <c r="C24" s="8" t="s">
        <v>51</v>
      </c>
      <c r="D24" s="9">
        <v>1969634</v>
      </c>
      <c r="E24" s="10">
        <v>1969634</v>
      </c>
      <c r="F24" s="11">
        <v>1377947</v>
      </c>
      <c r="G24" s="11">
        <v>213924</v>
      </c>
      <c r="H24" s="11">
        <v>0</v>
      </c>
      <c r="I24" s="9">
        <v>8300</v>
      </c>
      <c r="J24" s="11">
        <v>8300</v>
      </c>
      <c r="K24" s="11">
        <v>0</v>
      </c>
      <c r="L24" s="11">
        <v>0</v>
      </c>
      <c r="M24" s="11">
        <v>0</v>
      </c>
      <c r="N24" s="11">
        <v>0</v>
      </c>
      <c r="O24" s="9">
        <f t="shared" si="0"/>
        <v>1977934</v>
      </c>
      <c r="P24" s="1"/>
      <c r="Q24" s="1"/>
    </row>
    <row r="25" spans="1:17" ht="25.5" x14ac:dyDescent="0.2">
      <c r="A25" s="6" t="s">
        <v>52</v>
      </c>
      <c r="B25" s="6" t="s">
        <v>53</v>
      </c>
      <c r="C25" s="8" t="s">
        <v>54</v>
      </c>
      <c r="D25" s="9">
        <v>4095310</v>
      </c>
      <c r="E25" s="10">
        <v>4095310</v>
      </c>
      <c r="F25" s="11">
        <v>2772398</v>
      </c>
      <c r="G25" s="11">
        <v>325460</v>
      </c>
      <c r="H25" s="11">
        <v>0</v>
      </c>
      <c r="I25" s="9">
        <v>1512689</v>
      </c>
      <c r="J25" s="11">
        <v>80000</v>
      </c>
      <c r="K25" s="11">
        <v>0</v>
      </c>
      <c r="L25" s="11">
        <v>0</v>
      </c>
      <c r="M25" s="11">
        <v>1432689</v>
      </c>
      <c r="N25" s="11">
        <v>1432689</v>
      </c>
      <c r="O25" s="9">
        <f t="shared" si="0"/>
        <v>5607999</v>
      </c>
      <c r="P25" s="1"/>
      <c r="Q25" s="1"/>
    </row>
    <row r="26" spans="1:17" x14ac:dyDescent="0.2">
      <c r="A26" s="6" t="s">
        <v>55</v>
      </c>
      <c r="B26" s="6" t="s">
        <v>56</v>
      </c>
      <c r="C26" s="8" t="s">
        <v>57</v>
      </c>
      <c r="D26" s="9">
        <v>5372814</v>
      </c>
      <c r="E26" s="10">
        <v>5372814</v>
      </c>
      <c r="F26" s="11">
        <v>4106461</v>
      </c>
      <c r="G26" s="11">
        <v>151794</v>
      </c>
      <c r="H26" s="11">
        <v>0</v>
      </c>
      <c r="I26" s="9">
        <v>1290105</v>
      </c>
      <c r="J26" s="11">
        <v>30710</v>
      </c>
      <c r="K26" s="11">
        <v>0</v>
      </c>
      <c r="L26" s="11">
        <v>0</v>
      </c>
      <c r="M26" s="11">
        <v>1259395</v>
      </c>
      <c r="N26" s="11">
        <v>940995</v>
      </c>
      <c r="O26" s="9">
        <f t="shared" si="0"/>
        <v>6662919</v>
      </c>
      <c r="P26" s="1"/>
      <c r="Q26" s="1"/>
    </row>
    <row r="27" spans="1:17" x14ac:dyDescent="0.2">
      <c r="A27" s="6" t="s">
        <v>58</v>
      </c>
      <c r="B27" s="6" t="s">
        <v>59</v>
      </c>
      <c r="C27" s="8" t="s">
        <v>60</v>
      </c>
      <c r="D27" s="9">
        <v>225000</v>
      </c>
      <c r="E27" s="10">
        <v>225000</v>
      </c>
      <c r="F27" s="11">
        <v>0</v>
      </c>
      <c r="G27" s="11">
        <v>0</v>
      </c>
      <c r="H27" s="11">
        <v>0</v>
      </c>
      <c r="I27" s="9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9">
        <f t="shared" si="0"/>
        <v>225000</v>
      </c>
      <c r="P27" s="1"/>
      <c r="Q27" s="1"/>
    </row>
    <row r="28" spans="1:17" ht="25.5" x14ac:dyDescent="0.2">
      <c r="A28" s="6" t="s">
        <v>61</v>
      </c>
      <c r="B28" s="6" t="s">
        <v>62</v>
      </c>
      <c r="C28" s="8" t="s">
        <v>63</v>
      </c>
      <c r="D28" s="9">
        <v>0</v>
      </c>
      <c r="E28" s="10">
        <v>0</v>
      </c>
      <c r="F28" s="11">
        <v>0</v>
      </c>
      <c r="G28" s="11">
        <v>0</v>
      </c>
      <c r="H28" s="11">
        <v>0</v>
      </c>
      <c r="I28" s="9">
        <v>645810</v>
      </c>
      <c r="J28" s="11">
        <v>0</v>
      </c>
      <c r="K28" s="11">
        <v>0</v>
      </c>
      <c r="L28" s="11">
        <v>0</v>
      </c>
      <c r="M28" s="11">
        <v>645810</v>
      </c>
      <c r="N28" s="11">
        <v>645810</v>
      </c>
      <c r="O28" s="9">
        <f t="shared" si="0"/>
        <v>645810</v>
      </c>
      <c r="P28" s="1"/>
      <c r="Q28" s="1"/>
    </row>
    <row r="29" spans="1:17" x14ac:dyDescent="0.2">
      <c r="A29" s="12" t="s">
        <v>64</v>
      </c>
      <c r="B29" s="12" t="s">
        <v>65</v>
      </c>
      <c r="C29" s="13" t="s">
        <v>66</v>
      </c>
      <c r="D29" s="14">
        <v>0</v>
      </c>
      <c r="E29" s="15">
        <v>0</v>
      </c>
      <c r="F29" s="16">
        <v>0</v>
      </c>
      <c r="G29" s="16">
        <v>0</v>
      </c>
      <c r="H29" s="16">
        <v>0</v>
      </c>
      <c r="I29" s="14">
        <v>645810</v>
      </c>
      <c r="J29" s="16">
        <v>0</v>
      </c>
      <c r="K29" s="16">
        <v>0</v>
      </c>
      <c r="L29" s="16">
        <v>0</v>
      </c>
      <c r="M29" s="16">
        <v>645810</v>
      </c>
      <c r="N29" s="16">
        <v>645810</v>
      </c>
      <c r="O29" s="14">
        <f t="shared" si="0"/>
        <v>645810</v>
      </c>
      <c r="P29" s="1"/>
      <c r="Q29" s="1"/>
    </row>
    <row r="30" spans="1:17" ht="25.5" x14ac:dyDescent="0.2">
      <c r="A30" s="6" t="s">
        <v>67</v>
      </c>
      <c r="B30" s="6" t="s">
        <v>68</v>
      </c>
      <c r="C30" s="8" t="s">
        <v>69</v>
      </c>
      <c r="D30" s="9">
        <v>712852</v>
      </c>
      <c r="E30" s="10">
        <v>712852</v>
      </c>
      <c r="F30" s="11">
        <v>0</v>
      </c>
      <c r="G30" s="11">
        <v>0</v>
      </c>
      <c r="H30" s="11">
        <v>0</v>
      </c>
      <c r="I30" s="9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9">
        <f t="shared" si="0"/>
        <v>712852</v>
      </c>
      <c r="P30" s="1"/>
      <c r="Q30" s="1"/>
    </row>
    <row r="31" spans="1:17" ht="25.5" x14ac:dyDescent="0.2">
      <c r="A31" s="6" t="s">
        <v>70</v>
      </c>
      <c r="B31" s="6" t="s">
        <v>71</v>
      </c>
      <c r="C31" s="8" t="s">
        <v>72</v>
      </c>
      <c r="D31" s="9">
        <v>823260</v>
      </c>
      <c r="E31" s="10">
        <v>823260</v>
      </c>
      <c r="F31" s="11">
        <v>0</v>
      </c>
      <c r="G31" s="11">
        <v>0</v>
      </c>
      <c r="H31" s="11">
        <v>0</v>
      </c>
      <c r="I31" s="9">
        <v>2913320</v>
      </c>
      <c r="J31" s="11">
        <v>0</v>
      </c>
      <c r="K31" s="11">
        <v>0</v>
      </c>
      <c r="L31" s="11">
        <v>0</v>
      </c>
      <c r="M31" s="11">
        <v>2913320</v>
      </c>
      <c r="N31" s="11">
        <v>2913320</v>
      </c>
      <c r="O31" s="9">
        <f t="shared" si="0"/>
        <v>3736580</v>
      </c>
      <c r="P31" s="1"/>
      <c r="Q31" s="1"/>
    </row>
    <row r="32" spans="1:17" x14ac:dyDescent="0.2">
      <c r="A32" s="12" t="s">
        <v>73</v>
      </c>
      <c r="B32" s="12" t="s">
        <v>74</v>
      </c>
      <c r="C32" s="13" t="s">
        <v>75</v>
      </c>
      <c r="D32" s="14">
        <v>286160</v>
      </c>
      <c r="E32" s="15">
        <v>286160</v>
      </c>
      <c r="F32" s="16">
        <v>0</v>
      </c>
      <c r="G32" s="16">
        <v>0</v>
      </c>
      <c r="H32" s="16">
        <v>0</v>
      </c>
      <c r="I32" s="14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4">
        <f t="shared" si="0"/>
        <v>286160</v>
      </c>
      <c r="P32" s="1"/>
      <c r="Q32" s="1"/>
    </row>
    <row r="33" spans="1:17" ht="25.5" x14ac:dyDescent="0.2">
      <c r="A33" s="12" t="s">
        <v>76</v>
      </c>
      <c r="B33" s="12" t="s">
        <v>77</v>
      </c>
      <c r="C33" s="13" t="s">
        <v>78</v>
      </c>
      <c r="D33" s="14">
        <v>537100</v>
      </c>
      <c r="E33" s="15">
        <v>537100</v>
      </c>
      <c r="F33" s="16">
        <v>0</v>
      </c>
      <c r="G33" s="16">
        <v>0</v>
      </c>
      <c r="H33" s="16">
        <v>0</v>
      </c>
      <c r="I33" s="14">
        <v>2913320</v>
      </c>
      <c r="J33" s="16">
        <v>0</v>
      </c>
      <c r="K33" s="16">
        <v>0</v>
      </c>
      <c r="L33" s="16">
        <v>0</v>
      </c>
      <c r="M33" s="16">
        <v>2913320</v>
      </c>
      <c r="N33" s="16">
        <v>2913320</v>
      </c>
      <c r="O33" s="14">
        <f t="shared" si="0"/>
        <v>3450420</v>
      </c>
      <c r="P33" s="1"/>
      <c r="Q33" s="1"/>
    </row>
    <row r="34" spans="1:17" x14ac:dyDescent="0.2">
      <c r="A34" s="6" t="s">
        <v>79</v>
      </c>
      <c r="B34" s="6" t="s">
        <v>80</v>
      </c>
      <c r="C34" s="8" t="s">
        <v>81</v>
      </c>
      <c r="D34" s="9">
        <v>4885904</v>
      </c>
      <c r="E34" s="10">
        <v>4885904</v>
      </c>
      <c r="F34" s="11">
        <v>0</v>
      </c>
      <c r="G34" s="11">
        <v>559198</v>
      </c>
      <c r="H34" s="11">
        <v>0</v>
      </c>
      <c r="I34" s="9">
        <v>8101568</v>
      </c>
      <c r="J34" s="11">
        <v>0</v>
      </c>
      <c r="K34" s="11">
        <v>0</v>
      </c>
      <c r="L34" s="11">
        <v>0</v>
      </c>
      <c r="M34" s="11">
        <v>8101568</v>
      </c>
      <c r="N34" s="11">
        <v>8101568</v>
      </c>
      <c r="O34" s="9">
        <f t="shared" si="0"/>
        <v>12987472</v>
      </c>
      <c r="P34" s="1"/>
      <c r="Q34" s="1"/>
    </row>
    <row r="35" spans="1:17" ht="89.25" x14ac:dyDescent="0.2">
      <c r="A35" s="6" t="s">
        <v>82</v>
      </c>
      <c r="B35" s="6" t="s">
        <v>83</v>
      </c>
      <c r="C35" s="8" t="s">
        <v>84</v>
      </c>
      <c r="D35" s="9">
        <v>0</v>
      </c>
      <c r="E35" s="10">
        <v>0</v>
      </c>
      <c r="F35" s="11">
        <v>0</v>
      </c>
      <c r="G35" s="11">
        <v>0</v>
      </c>
      <c r="H35" s="11">
        <v>0</v>
      </c>
      <c r="I35" s="9">
        <v>331989</v>
      </c>
      <c r="J35" s="11">
        <v>0</v>
      </c>
      <c r="K35" s="11">
        <v>0</v>
      </c>
      <c r="L35" s="11">
        <v>0</v>
      </c>
      <c r="M35" s="11">
        <v>331989</v>
      </c>
      <c r="N35" s="11">
        <v>0</v>
      </c>
      <c r="O35" s="9">
        <f t="shared" si="0"/>
        <v>331989</v>
      </c>
      <c r="P35" s="1"/>
      <c r="Q35" s="1"/>
    </row>
    <row r="36" spans="1:17" ht="25.5" x14ac:dyDescent="0.2">
      <c r="A36" s="6" t="s">
        <v>85</v>
      </c>
      <c r="B36" s="6" t="s">
        <v>86</v>
      </c>
      <c r="C36" s="8" t="s">
        <v>87</v>
      </c>
      <c r="D36" s="9">
        <v>0</v>
      </c>
      <c r="E36" s="10">
        <v>0</v>
      </c>
      <c r="F36" s="11">
        <v>0</v>
      </c>
      <c r="G36" s="11">
        <v>0</v>
      </c>
      <c r="H36" s="11">
        <v>0</v>
      </c>
      <c r="I36" s="9">
        <v>3642890</v>
      </c>
      <c r="J36" s="11">
        <v>0</v>
      </c>
      <c r="K36" s="11">
        <v>0</v>
      </c>
      <c r="L36" s="11">
        <v>0</v>
      </c>
      <c r="M36" s="11">
        <v>3642890</v>
      </c>
      <c r="N36" s="11">
        <v>3799890</v>
      </c>
      <c r="O36" s="9">
        <f t="shared" si="0"/>
        <v>3642890</v>
      </c>
      <c r="P36" s="1"/>
      <c r="Q36" s="1"/>
    </row>
    <row r="37" spans="1:17" x14ac:dyDescent="0.2">
      <c r="A37" s="6" t="s">
        <v>88</v>
      </c>
      <c r="B37" s="6" t="s">
        <v>89</v>
      </c>
      <c r="C37" s="8" t="s">
        <v>90</v>
      </c>
      <c r="D37" s="9">
        <v>0</v>
      </c>
      <c r="E37" s="10">
        <v>0</v>
      </c>
      <c r="F37" s="11">
        <v>0</v>
      </c>
      <c r="G37" s="11">
        <v>0</v>
      </c>
      <c r="H37" s="11">
        <v>0</v>
      </c>
      <c r="I37" s="9">
        <v>1000000</v>
      </c>
      <c r="J37" s="11">
        <v>0</v>
      </c>
      <c r="K37" s="11">
        <v>0</v>
      </c>
      <c r="L37" s="11">
        <v>0</v>
      </c>
      <c r="M37" s="11">
        <v>1000000</v>
      </c>
      <c r="N37" s="11">
        <v>1000000</v>
      </c>
      <c r="O37" s="9">
        <f t="shared" si="0"/>
        <v>1000000</v>
      </c>
      <c r="P37" s="1"/>
      <c r="Q37" s="1"/>
    </row>
    <row r="38" spans="1:17" ht="25.5" x14ac:dyDescent="0.2">
      <c r="A38" s="6" t="s">
        <v>91</v>
      </c>
      <c r="B38" s="6" t="s">
        <v>92</v>
      </c>
      <c r="C38" s="8" t="s">
        <v>93</v>
      </c>
      <c r="D38" s="9">
        <v>0</v>
      </c>
      <c r="E38" s="10">
        <v>0</v>
      </c>
      <c r="F38" s="11">
        <v>0</v>
      </c>
      <c r="G38" s="11">
        <v>0</v>
      </c>
      <c r="H38" s="11">
        <v>0</v>
      </c>
      <c r="I38" s="9">
        <v>562537</v>
      </c>
      <c r="J38" s="11">
        <v>0</v>
      </c>
      <c r="K38" s="11">
        <v>0</v>
      </c>
      <c r="L38" s="11">
        <v>0</v>
      </c>
      <c r="M38" s="11">
        <v>562537</v>
      </c>
      <c r="N38" s="11">
        <v>562537</v>
      </c>
      <c r="O38" s="9">
        <f t="shared" si="0"/>
        <v>562537</v>
      </c>
      <c r="P38" s="1"/>
      <c r="Q38" s="1"/>
    </row>
    <row r="39" spans="1:17" x14ac:dyDescent="0.2">
      <c r="A39" s="6" t="s">
        <v>94</v>
      </c>
      <c r="B39" s="6" t="s">
        <v>95</v>
      </c>
      <c r="C39" s="8" t="s">
        <v>96</v>
      </c>
      <c r="D39" s="9">
        <v>3068700</v>
      </c>
      <c r="E39" s="10">
        <v>3068700</v>
      </c>
      <c r="F39" s="11">
        <v>0</v>
      </c>
      <c r="G39" s="11">
        <v>0</v>
      </c>
      <c r="H39" s="11">
        <v>0</v>
      </c>
      <c r="I39" s="9">
        <v>1189500</v>
      </c>
      <c r="J39" s="11">
        <v>43500</v>
      </c>
      <c r="K39" s="11">
        <v>0</v>
      </c>
      <c r="L39" s="11">
        <v>0</v>
      </c>
      <c r="M39" s="11">
        <v>1146000</v>
      </c>
      <c r="N39" s="11">
        <v>1146000</v>
      </c>
      <c r="O39" s="9">
        <f t="shared" si="0"/>
        <v>4258200</v>
      </c>
      <c r="P39" s="1"/>
      <c r="Q39" s="1"/>
    </row>
    <row r="40" spans="1:17" x14ac:dyDescent="0.2">
      <c r="A40" s="6" t="s">
        <v>97</v>
      </c>
      <c r="B40" s="6" t="s">
        <v>98</v>
      </c>
      <c r="C40" s="8" t="s">
        <v>99</v>
      </c>
      <c r="D40" s="9">
        <v>235145</v>
      </c>
      <c r="E40" s="10">
        <v>235145</v>
      </c>
      <c r="F40" s="11">
        <v>0</v>
      </c>
      <c r="G40" s="11">
        <v>0</v>
      </c>
      <c r="H40" s="11">
        <v>0</v>
      </c>
      <c r="I40" s="9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9">
        <f t="shared" si="0"/>
        <v>235145</v>
      </c>
      <c r="P40" s="1"/>
      <c r="Q40" s="1"/>
    </row>
    <row r="41" spans="1:17" x14ac:dyDescent="0.2">
      <c r="A41" s="6" t="s">
        <v>100</v>
      </c>
      <c r="B41" s="6" t="s">
        <v>101</v>
      </c>
      <c r="C41" s="8" t="s">
        <v>102</v>
      </c>
      <c r="D41" s="9">
        <v>30000</v>
      </c>
      <c r="E41" s="10">
        <v>30000</v>
      </c>
      <c r="F41" s="11">
        <v>0</v>
      </c>
      <c r="G41" s="11">
        <v>0</v>
      </c>
      <c r="H41" s="11">
        <v>0</v>
      </c>
      <c r="I41" s="9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9">
        <f t="shared" si="0"/>
        <v>30000</v>
      </c>
      <c r="P41" s="1"/>
      <c r="Q41" s="1"/>
    </row>
    <row r="42" spans="1:17" ht="38.25" x14ac:dyDescent="0.2">
      <c r="A42" s="6" t="s">
        <v>103</v>
      </c>
      <c r="B42" s="6" t="s">
        <v>105</v>
      </c>
      <c r="C42" s="8" t="s">
        <v>106</v>
      </c>
      <c r="D42" s="9">
        <v>210000</v>
      </c>
      <c r="E42" s="10">
        <v>210000</v>
      </c>
      <c r="F42" s="11">
        <v>0</v>
      </c>
      <c r="G42" s="11">
        <v>0</v>
      </c>
      <c r="H42" s="11">
        <v>0</v>
      </c>
      <c r="I42" s="9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9">
        <f t="shared" si="0"/>
        <v>210000</v>
      </c>
      <c r="P42" s="1"/>
      <c r="Q42" s="1"/>
    </row>
    <row r="43" spans="1:17" x14ac:dyDescent="0.2">
      <c r="A43" s="6" t="s">
        <v>107</v>
      </c>
      <c r="B43" s="6" t="s">
        <v>108</v>
      </c>
      <c r="C43" s="8" t="s">
        <v>109</v>
      </c>
      <c r="D43" s="9">
        <v>315686</v>
      </c>
      <c r="E43" s="10">
        <v>315686</v>
      </c>
      <c r="F43" s="11">
        <v>0</v>
      </c>
      <c r="G43" s="11">
        <v>0</v>
      </c>
      <c r="H43" s="11">
        <v>0</v>
      </c>
      <c r="I43" s="9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9">
        <f t="shared" si="0"/>
        <v>315686</v>
      </c>
      <c r="P43" s="1"/>
      <c r="Q43" s="1"/>
    </row>
    <row r="44" spans="1:17" ht="25.5" x14ac:dyDescent="0.2">
      <c r="A44" s="6" t="s">
        <v>110</v>
      </c>
      <c r="B44" s="6" t="s">
        <v>111</v>
      </c>
      <c r="C44" s="8" t="s">
        <v>112</v>
      </c>
      <c r="D44" s="9">
        <v>0</v>
      </c>
      <c r="E44" s="10">
        <v>0</v>
      </c>
      <c r="F44" s="11">
        <v>0</v>
      </c>
      <c r="G44" s="11">
        <v>0</v>
      </c>
      <c r="H44" s="11">
        <v>0</v>
      </c>
      <c r="I44" s="9">
        <v>159800</v>
      </c>
      <c r="J44" s="11">
        <v>159800</v>
      </c>
      <c r="K44" s="11">
        <v>0</v>
      </c>
      <c r="L44" s="11">
        <v>0</v>
      </c>
      <c r="M44" s="11">
        <v>0</v>
      </c>
      <c r="N44" s="11">
        <v>0</v>
      </c>
      <c r="O44" s="9">
        <f t="shared" si="0"/>
        <v>159800</v>
      </c>
      <c r="P44" s="1"/>
      <c r="Q44" s="1"/>
    </row>
    <row r="45" spans="1:17" x14ac:dyDescent="0.2">
      <c r="A45" s="6" t="s">
        <v>113</v>
      </c>
      <c r="B45" s="7"/>
      <c r="C45" s="8" t="s">
        <v>114</v>
      </c>
      <c r="D45" s="9">
        <v>113170546</v>
      </c>
      <c r="E45" s="10">
        <v>113170546</v>
      </c>
      <c r="F45" s="11">
        <v>76714026</v>
      </c>
      <c r="G45" s="11">
        <v>12860220</v>
      </c>
      <c r="H45" s="11">
        <v>0</v>
      </c>
      <c r="I45" s="9">
        <v>15116692</v>
      </c>
      <c r="J45" s="11">
        <v>3718482</v>
      </c>
      <c r="K45" s="11">
        <v>0</v>
      </c>
      <c r="L45" s="11">
        <v>0</v>
      </c>
      <c r="M45" s="11">
        <v>11398210</v>
      </c>
      <c r="N45" s="11">
        <v>11398210</v>
      </c>
      <c r="O45" s="9">
        <f t="shared" ref="O45:O71" si="1">D45+I45</f>
        <v>128287238</v>
      </c>
      <c r="P45" s="1"/>
      <c r="Q45" s="1"/>
    </row>
    <row r="46" spans="1:17" x14ac:dyDescent="0.2">
      <c r="A46" s="6" t="s">
        <v>115</v>
      </c>
      <c r="B46" s="7"/>
      <c r="C46" s="8" t="s">
        <v>114</v>
      </c>
      <c r="D46" s="9">
        <v>113170546</v>
      </c>
      <c r="E46" s="10">
        <v>113170546</v>
      </c>
      <c r="F46" s="11">
        <v>76714026</v>
      </c>
      <c r="G46" s="11">
        <v>12860220</v>
      </c>
      <c r="H46" s="11">
        <v>0</v>
      </c>
      <c r="I46" s="9">
        <v>15116692</v>
      </c>
      <c r="J46" s="11">
        <v>3718482</v>
      </c>
      <c r="K46" s="11">
        <v>0</v>
      </c>
      <c r="L46" s="11">
        <v>0</v>
      </c>
      <c r="M46" s="11">
        <v>11398210</v>
      </c>
      <c r="N46" s="11">
        <v>11398210</v>
      </c>
      <c r="O46" s="9">
        <f t="shared" si="1"/>
        <v>128287238</v>
      </c>
      <c r="P46" s="1"/>
      <c r="Q46" s="1"/>
    </row>
    <row r="47" spans="1:17" ht="63.75" x14ac:dyDescent="0.2">
      <c r="A47" s="6" t="s">
        <v>116</v>
      </c>
      <c r="B47" s="6" t="s">
        <v>20</v>
      </c>
      <c r="C47" s="8" t="s">
        <v>21</v>
      </c>
      <c r="D47" s="9">
        <v>0</v>
      </c>
      <c r="E47" s="10">
        <v>0</v>
      </c>
      <c r="F47" s="11">
        <v>0</v>
      </c>
      <c r="G47" s="11">
        <v>0</v>
      </c>
      <c r="H47" s="11">
        <v>0</v>
      </c>
      <c r="I47" s="9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9">
        <f t="shared" si="1"/>
        <v>0</v>
      </c>
      <c r="P47" s="1"/>
      <c r="Q47" s="1"/>
    </row>
    <row r="48" spans="1:17" ht="25.5" x14ac:dyDescent="0.2">
      <c r="A48" s="6" t="s">
        <v>117</v>
      </c>
      <c r="B48" s="6" t="s">
        <v>104</v>
      </c>
      <c r="C48" s="8" t="s">
        <v>118</v>
      </c>
      <c r="D48" s="9">
        <v>482053</v>
      </c>
      <c r="E48" s="10">
        <v>482053</v>
      </c>
      <c r="F48" s="11">
        <v>364569</v>
      </c>
      <c r="G48" s="11">
        <v>19137</v>
      </c>
      <c r="H48" s="11">
        <v>0</v>
      </c>
      <c r="I48" s="9">
        <v>25000</v>
      </c>
      <c r="J48" s="11">
        <v>0</v>
      </c>
      <c r="K48" s="11">
        <v>0</v>
      </c>
      <c r="L48" s="11">
        <v>0</v>
      </c>
      <c r="M48" s="11">
        <v>25000</v>
      </c>
      <c r="N48" s="11">
        <v>25000</v>
      </c>
      <c r="O48" s="9">
        <f t="shared" si="1"/>
        <v>507053</v>
      </c>
      <c r="P48" s="1"/>
      <c r="Q48" s="1"/>
    </row>
    <row r="49" spans="1:17" x14ac:dyDescent="0.2">
      <c r="A49" s="6" t="s">
        <v>119</v>
      </c>
      <c r="B49" s="6" t="s">
        <v>36</v>
      </c>
      <c r="C49" s="8" t="s">
        <v>120</v>
      </c>
      <c r="D49" s="9">
        <v>20221444</v>
      </c>
      <c r="E49" s="10">
        <v>20221444</v>
      </c>
      <c r="F49" s="11">
        <v>12503826</v>
      </c>
      <c r="G49" s="11">
        <v>3032722</v>
      </c>
      <c r="H49" s="11">
        <v>0</v>
      </c>
      <c r="I49" s="9">
        <v>1519746</v>
      </c>
      <c r="J49" s="11">
        <v>1503746</v>
      </c>
      <c r="K49" s="11">
        <v>0</v>
      </c>
      <c r="L49" s="11">
        <v>0</v>
      </c>
      <c r="M49" s="11">
        <v>16000</v>
      </c>
      <c r="N49" s="11">
        <v>16000</v>
      </c>
      <c r="O49" s="9">
        <f t="shared" si="1"/>
        <v>21741190</v>
      </c>
      <c r="P49" s="1"/>
      <c r="Q49" s="1"/>
    </row>
    <row r="50" spans="1:17" ht="63.75" x14ac:dyDescent="0.2">
      <c r="A50" s="6" t="s">
        <v>121</v>
      </c>
      <c r="B50" s="6" t="s">
        <v>32</v>
      </c>
      <c r="C50" s="8" t="s">
        <v>122</v>
      </c>
      <c r="D50" s="9">
        <v>80451350</v>
      </c>
      <c r="E50" s="10">
        <v>80451350</v>
      </c>
      <c r="F50" s="11">
        <v>56314200</v>
      </c>
      <c r="G50" s="11">
        <v>8612157</v>
      </c>
      <c r="H50" s="11">
        <v>0</v>
      </c>
      <c r="I50" s="9">
        <v>12416336</v>
      </c>
      <c r="J50" s="11">
        <v>2138016</v>
      </c>
      <c r="K50" s="11">
        <v>0</v>
      </c>
      <c r="L50" s="11">
        <v>0</v>
      </c>
      <c r="M50" s="11">
        <v>10278320</v>
      </c>
      <c r="N50" s="11">
        <v>10278320</v>
      </c>
      <c r="O50" s="9">
        <f t="shared" si="1"/>
        <v>92867686</v>
      </c>
      <c r="P50" s="1"/>
      <c r="Q50" s="1"/>
    </row>
    <row r="51" spans="1:17" ht="38.25" x14ac:dyDescent="0.2">
      <c r="A51" s="6" t="s">
        <v>123</v>
      </c>
      <c r="B51" s="6" t="s">
        <v>46</v>
      </c>
      <c r="C51" s="8" t="s">
        <v>124</v>
      </c>
      <c r="D51" s="9">
        <v>4669609</v>
      </c>
      <c r="E51" s="10">
        <v>4669609</v>
      </c>
      <c r="F51" s="11">
        <v>3289614</v>
      </c>
      <c r="G51" s="11">
        <v>539292</v>
      </c>
      <c r="H51" s="11">
        <v>0</v>
      </c>
      <c r="I51" s="9">
        <v>21720</v>
      </c>
      <c r="J51" s="11">
        <v>21720</v>
      </c>
      <c r="K51" s="11">
        <v>0</v>
      </c>
      <c r="L51" s="11">
        <v>0</v>
      </c>
      <c r="M51" s="11">
        <v>0</v>
      </c>
      <c r="N51" s="11">
        <v>0</v>
      </c>
      <c r="O51" s="9">
        <f t="shared" si="1"/>
        <v>4691329</v>
      </c>
      <c r="P51" s="1"/>
      <c r="Q51" s="1"/>
    </row>
    <row r="52" spans="1:17" ht="38.25" x14ac:dyDescent="0.2">
      <c r="A52" s="6" t="s">
        <v>125</v>
      </c>
      <c r="B52" s="6" t="s">
        <v>126</v>
      </c>
      <c r="C52" s="8" t="s">
        <v>127</v>
      </c>
      <c r="D52" s="9">
        <v>958907</v>
      </c>
      <c r="E52" s="10">
        <v>958907</v>
      </c>
      <c r="F52" s="11">
        <v>611499</v>
      </c>
      <c r="G52" s="11">
        <v>63025</v>
      </c>
      <c r="H52" s="11">
        <v>0</v>
      </c>
      <c r="I52" s="9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9">
        <f t="shared" si="1"/>
        <v>958907</v>
      </c>
      <c r="P52" s="1"/>
      <c r="Q52" s="1"/>
    </row>
    <row r="53" spans="1:17" ht="25.5" x14ac:dyDescent="0.2">
      <c r="A53" s="6" t="s">
        <v>128</v>
      </c>
      <c r="B53" s="6" t="s">
        <v>129</v>
      </c>
      <c r="C53" s="8" t="s">
        <v>130</v>
      </c>
      <c r="D53" s="9">
        <v>1574420</v>
      </c>
      <c r="E53" s="10">
        <v>1574420</v>
      </c>
      <c r="F53" s="11">
        <v>1178475</v>
      </c>
      <c r="G53" s="11">
        <v>53974</v>
      </c>
      <c r="H53" s="11">
        <v>0</v>
      </c>
      <c r="I53" s="9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9">
        <f t="shared" si="1"/>
        <v>1574420</v>
      </c>
      <c r="P53" s="1"/>
      <c r="Q53" s="1"/>
    </row>
    <row r="54" spans="1:17" ht="25.5" x14ac:dyDescent="0.2">
      <c r="A54" s="6" t="s">
        <v>131</v>
      </c>
      <c r="B54" s="6" t="s">
        <v>132</v>
      </c>
      <c r="C54" s="8" t="s">
        <v>133</v>
      </c>
      <c r="D54" s="9">
        <v>851771</v>
      </c>
      <c r="E54" s="10">
        <v>851771</v>
      </c>
      <c r="F54" s="11">
        <v>586493</v>
      </c>
      <c r="G54" s="11">
        <v>18097</v>
      </c>
      <c r="H54" s="11">
        <v>0</v>
      </c>
      <c r="I54" s="9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9">
        <f t="shared" si="1"/>
        <v>851771</v>
      </c>
      <c r="P54" s="1"/>
      <c r="Q54" s="1"/>
    </row>
    <row r="55" spans="1:17" x14ac:dyDescent="0.2">
      <c r="A55" s="6" t="s">
        <v>134</v>
      </c>
      <c r="B55" s="6" t="s">
        <v>135</v>
      </c>
      <c r="C55" s="8" t="s">
        <v>136</v>
      </c>
      <c r="D55" s="9">
        <v>241153</v>
      </c>
      <c r="E55" s="10">
        <v>241153</v>
      </c>
      <c r="F55" s="11">
        <v>188636</v>
      </c>
      <c r="G55" s="11">
        <v>6907</v>
      </c>
      <c r="H55" s="11">
        <v>0</v>
      </c>
      <c r="I55" s="9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9">
        <f t="shared" si="1"/>
        <v>241153</v>
      </c>
      <c r="P55" s="1"/>
      <c r="Q55" s="1"/>
    </row>
    <row r="56" spans="1:17" ht="38.25" x14ac:dyDescent="0.2">
      <c r="A56" s="6" t="s">
        <v>137</v>
      </c>
      <c r="B56" s="6" t="s">
        <v>138</v>
      </c>
      <c r="C56" s="8" t="s">
        <v>139</v>
      </c>
      <c r="D56" s="9">
        <v>14480</v>
      </c>
      <c r="E56" s="10">
        <v>14480</v>
      </c>
      <c r="F56" s="11">
        <v>0</v>
      </c>
      <c r="G56" s="11">
        <v>0</v>
      </c>
      <c r="H56" s="11">
        <v>0</v>
      </c>
      <c r="I56" s="9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9">
        <f t="shared" si="1"/>
        <v>14480</v>
      </c>
      <c r="P56" s="1"/>
      <c r="Q56" s="1"/>
    </row>
    <row r="57" spans="1:17" ht="63.75" x14ac:dyDescent="0.2">
      <c r="A57" s="6" t="s">
        <v>140</v>
      </c>
      <c r="B57" s="6" t="s">
        <v>141</v>
      </c>
      <c r="C57" s="8" t="s">
        <v>142</v>
      </c>
      <c r="D57" s="9">
        <v>398000</v>
      </c>
      <c r="E57" s="10">
        <v>398000</v>
      </c>
      <c r="F57" s="11">
        <v>0</v>
      </c>
      <c r="G57" s="11">
        <v>0</v>
      </c>
      <c r="H57" s="11">
        <v>0</v>
      </c>
      <c r="I57" s="9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9">
        <f t="shared" si="1"/>
        <v>398000</v>
      </c>
      <c r="P57" s="1"/>
      <c r="Q57" s="1"/>
    </row>
    <row r="58" spans="1:17" ht="25.5" x14ac:dyDescent="0.2">
      <c r="A58" s="6" t="s">
        <v>143</v>
      </c>
      <c r="B58" s="6" t="s">
        <v>144</v>
      </c>
      <c r="C58" s="8" t="s">
        <v>145</v>
      </c>
      <c r="D58" s="9">
        <v>1858616</v>
      </c>
      <c r="E58" s="10">
        <v>1858616</v>
      </c>
      <c r="F58" s="11">
        <v>1003904</v>
      </c>
      <c r="G58" s="11">
        <v>342564</v>
      </c>
      <c r="H58" s="11">
        <v>0</v>
      </c>
      <c r="I58" s="9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9">
        <f t="shared" si="1"/>
        <v>1858616</v>
      </c>
      <c r="P58" s="1"/>
      <c r="Q58" s="1"/>
    </row>
    <row r="59" spans="1:17" ht="25.5" x14ac:dyDescent="0.2">
      <c r="A59" s="12" t="s">
        <v>146</v>
      </c>
      <c r="B59" s="12" t="s">
        <v>147</v>
      </c>
      <c r="C59" s="13" t="s">
        <v>148</v>
      </c>
      <c r="D59" s="14">
        <v>1858616</v>
      </c>
      <c r="E59" s="15">
        <v>1858616</v>
      </c>
      <c r="F59" s="16">
        <v>1003904</v>
      </c>
      <c r="G59" s="16">
        <v>342564</v>
      </c>
      <c r="H59" s="16">
        <v>0</v>
      </c>
      <c r="I59" s="14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4">
        <f t="shared" si="1"/>
        <v>1858616</v>
      </c>
      <c r="P59" s="1"/>
      <c r="Q59" s="1"/>
    </row>
    <row r="60" spans="1:17" ht="25.5" x14ac:dyDescent="0.2">
      <c r="A60" s="6" t="s">
        <v>149</v>
      </c>
      <c r="B60" s="6" t="s">
        <v>150</v>
      </c>
      <c r="C60" s="8" t="s">
        <v>151</v>
      </c>
      <c r="D60" s="9">
        <v>1448743</v>
      </c>
      <c r="E60" s="10">
        <v>1448743</v>
      </c>
      <c r="F60" s="11">
        <v>672810</v>
      </c>
      <c r="G60" s="11">
        <v>172345</v>
      </c>
      <c r="H60" s="11">
        <v>0</v>
      </c>
      <c r="I60" s="9">
        <v>1133890</v>
      </c>
      <c r="J60" s="11">
        <v>55000</v>
      </c>
      <c r="K60" s="11">
        <v>0</v>
      </c>
      <c r="L60" s="11">
        <v>0</v>
      </c>
      <c r="M60" s="11">
        <v>1078890</v>
      </c>
      <c r="N60" s="11">
        <v>1078890</v>
      </c>
      <c r="O60" s="9">
        <f t="shared" si="1"/>
        <v>2582633</v>
      </c>
      <c r="P60" s="1"/>
      <c r="Q60" s="1"/>
    </row>
    <row r="61" spans="1:17" ht="51" x14ac:dyDescent="0.2">
      <c r="A61" s="12" t="s">
        <v>152</v>
      </c>
      <c r="B61" s="12" t="s">
        <v>153</v>
      </c>
      <c r="C61" s="13" t="s">
        <v>154</v>
      </c>
      <c r="D61" s="14">
        <v>1448743</v>
      </c>
      <c r="E61" s="15">
        <v>1448743</v>
      </c>
      <c r="F61" s="16">
        <v>672810</v>
      </c>
      <c r="G61" s="16">
        <v>172345</v>
      </c>
      <c r="H61" s="16">
        <v>0</v>
      </c>
      <c r="I61" s="14">
        <v>1133890</v>
      </c>
      <c r="J61" s="16">
        <v>55000</v>
      </c>
      <c r="K61" s="16">
        <v>0</v>
      </c>
      <c r="L61" s="16">
        <v>0</v>
      </c>
      <c r="M61" s="16">
        <v>1078890</v>
      </c>
      <c r="N61" s="16">
        <v>1078890</v>
      </c>
      <c r="O61" s="14">
        <f t="shared" si="1"/>
        <v>2582633</v>
      </c>
      <c r="P61" s="1"/>
      <c r="Q61" s="1"/>
    </row>
    <row r="62" spans="1:17" x14ac:dyDescent="0.2">
      <c r="A62" s="6" t="s">
        <v>155</v>
      </c>
      <c r="B62" s="7"/>
      <c r="C62" s="8" t="s">
        <v>156</v>
      </c>
      <c r="D62" s="9">
        <v>733598</v>
      </c>
      <c r="E62" s="10">
        <v>733598</v>
      </c>
      <c r="F62" s="11">
        <v>573938</v>
      </c>
      <c r="G62" s="11">
        <v>20521</v>
      </c>
      <c r="H62" s="11">
        <v>0</v>
      </c>
      <c r="I62" s="9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9">
        <f t="shared" si="1"/>
        <v>733598</v>
      </c>
      <c r="P62" s="1"/>
      <c r="Q62" s="1"/>
    </row>
    <row r="63" spans="1:17" x14ac:dyDescent="0.2">
      <c r="A63" s="6" t="s">
        <v>157</v>
      </c>
      <c r="B63" s="7"/>
      <c r="C63" s="8" t="s">
        <v>156</v>
      </c>
      <c r="D63" s="9">
        <v>733598</v>
      </c>
      <c r="E63" s="10">
        <v>733598</v>
      </c>
      <c r="F63" s="11">
        <v>573938</v>
      </c>
      <c r="G63" s="11">
        <v>20521</v>
      </c>
      <c r="H63" s="11">
        <v>0</v>
      </c>
      <c r="I63" s="9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9">
        <f t="shared" si="1"/>
        <v>733598</v>
      </c>
      <c r="P63" s="1"/>
      <c r="Q63" s="1"/>
    </row>
    <row r="64" spans="1:17" ht="63.75" x14ac:dyDescent="0.2">
      <c r="A64" s="6" t="s">
        <v>158</v>
      </c>
      <c r="B64" s="6" t="s">
        <v>20</v>
      </c>
      <c r="C64" s="8" t="s">
        <v>21</v>
      </c>
      <c r="D64" s="9">
        <v>0</v>
      </c>
      <c r="E64" s="10">
        <v>0</v>
      </c>
      <c r="F64" s="11">
        <v>0</v>
      </c>
      <c r="G64" s="11">
        <v>0</v>
      </c>
      <c r="H64" s="11">
        <v>0</v>
      </c>
      <c r="I64" s="9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9">
        <f t="shared" si="1"/>
        <v>0</v>
      </c>
      <c r="P64" s="1"/>
      <c r="Q64" s="1"/>
    </row>
    <row r="65" spans="1:17" ht="25.5" x14ac:dyDescent="0.2">
      <c r="A65" s="6" t="s">
        <v>159</v>
      </c>
      <c r="B65" s="6" t="s">
        <v>104</v>
      </c>
      <c r="C65" s="8" t="s">
        <v>118</v>
      </c>
      <c r="D65" s="9">
        <v>733598</v>
      </c>
      <c r="E65" s="10">
        <v>733598</v>
      </c>
      <c r="F65" s="11">
        <v>573938</v>
      </c>
      <c r="G65" s="11">
        <v>20521</v>
      </c>
      <c r="H65" s="11">
        <v>0</v>
      </c>
      <c r="I65" s="9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9">
        <f t="shared" si="1"/>
        <v>733598</v>
      </c>
      <c r="P65" s="1"/>
      <c r="Q65" s="1"/>
    </row>
    <row r="66" spans="1:17" x14ac:dyDescent="0.2">
      <c r="A66" s="6" t="s">
        <v>160</v>
      </c>
      <c r="B66" s="7"/>
      <c r="C66" s="8" t="s">
        <v>156</v>
      </c>
      <c r="D66" s="9">
        <v>23740736</v>
      </c>
      <c r="E66" s="10">
        <v>23740736</v>
      </c>
      <c r="F66" s="11">
        <v>0</v>
      </c>
      <c r="G66" s="11">
        <v>0</v>
      </c>
      <c r="H66" s="11">
        <v>0</v>
      </c>
      <c r="I66" s="9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9">
        <f t="shared" si="1"/>
        <v>23740736</v>
      </c>
      <c r="P66" s="1"/>
      <c r="Q66" s="1"/>
    </row>
    <row r="67" spans="1:17" x14ac:dyDescent="0.2">
      <c r="A67" s="6" t="s">
        <v>161</v>
      </c>
      <c r="B67" s="7"/>
      <c r="C67" s="8" t="s">
        <v>156</v>
      </c>
      <c r="D67" s="9">
        <v>23740736</v>
      </c>
      <c r="E67" s="10">
        <v>23740736</v>
      </c>
      <c r="F67" s="11">
        <v>0</v>
      </c>
      <c r="G67" s="11">
        <v>0</v>
      </c>
      <c r="H67" s="11">
        <v>0</v>
      </c>
      <c r="I67" s="9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9">
        <f t="shared" si="1"/>
        <v>23740736</v>
      </c>
      <c r="P67" s="1"/>
      <c r="Q67" s="1"/>
    </row>
    <row r="68" spans="1:17" x14ac:dyDescent="0.2">
      <c r="A68" s="6" t="s">
        <v>162</v>
      </c>
      <c r="B68" s="6" t="s">
        <v>163</v>
      </c>
      <c r="C68" s="8" t="s">
        <v>164</v>
      </c>
      <c r="D68" s="9">
        <v>0</v>
      </c>
      <c r="E68" s="10">
        <v>0</v>
      </c>
      <c r="F68" s="11">
        <v>0</v>
      </c>
      <c r="G68" s="11">
        <v>0</v>
      </c>
      <c r="H68" s="11">
        <v>0</v>
      </c>
      <c r="I68" s="9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9">
        <f t="shared" si="1"/>
        <v>0</v>
      </c>
      <c r="P68" s="1"/>
      <c r="Q68" s="1"/>
    </row>
    <row r="69" spans="1:17" ht="25.5" x14ac:dyDescent="0.2">
      <c r="A69" s="6" t="s">
        <v>165</v>
      </c>
      <c r="B69" s="6" t="s">
        <v>166</v>
      </c>
      <c r="C69" s="8" t="s">
        <v>167</v>
      </c>
      <c r="D69" s="9">
        <v>20136296</v>
      </c>
      <c r="E69" s="10">
        <v>20136296</v>
      </c>
      <c r="F69" s="11">
        <v>0</v>
      </c>
      <c r="G69" s="11">
        <v>0</v>
      </c>
      <c r="H69" s="11">
        <v>0</v>
      </c>
      <c r="I69" s="9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9">
        <f t="shared" si="1"/>
        <v>20136296</v>
      </c>
      <c r="P69" s="1"/>
      <c r="Q69" s="1"/>
    </row>
    <row r="70" spans="1:17" x14ac:dyDescent="0.2">
      <c r="A70" s="6" t="s">
        <v>168</v>
      </c>
      <c r="B70" s="6" t="s">
        <v>169</v>
      </c>
      <c r="C70" s="8" t="s">
        <v>170</v>
      </c>
      <c r="D70" s="9">
        <v>3604440</v>
      </c>
      <c r="E70" s="10">
        <v>3604440</v>
      </c>
      <c r="F70" s="11">
        <v>0</v>
      </c>
      <c r="G70" s="11">
        <v>0</v>
      </c>
      <c r="H70" s="11">
        <v>0</v>
      </c>
      <c r="I70" s="9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9">
        <f t="shared" si="1"/>
        <v>3604440</v>
      </c>
      <c r="P70" s="1"/>
      <c r="Q70" s="1"/>
    </row>
    <row r="71" spans="1:17" x14ac:dyDescent="0.2">
      <c r="A71" s="17"/>
      <c r="B71" s="18" t="s">
        <v>171</v>
      </c>
      <c r="C71" s="19" t="s">
        <v>6</v>
      </c>
      <c r="D71" s="9">
        <v>197100281</v>
      </c>
      <c r="E71" s="9">
        <v>197100281</v>
      </c>
      <c r="F71" s="9">
        <v>97105330</v>
      </c>
      <c r="G71" s="9">
        <v>14948803</v>
      </c>
      <c r="H71" s="9">
        <v>0</v>
      </c>
      <c r="I71" s="9">
        <v>39254351</v>
      </c>
      <c r="J71" s="9">
        <v>4081012</v>
      </c>
      <c r="K71" s="9">
        <v>3000</v>
      </c>
      <c r="L71" s="9">
        <v>0</v>
      </c>
      <c r="M71" s="9">
        <v>35173339</v>
      </c>
      <c r="N71" s="9">
        <v>34509950</v>
      </c>
      <c r="O71" s="9">
        <f t="shared" si="1"/>
        <v>236354632</v>
      </c>
      <c r="P71" s="1"/>
      <c r="Q71" s="1"/>
    </row>
    <row r="72" spans="1:17" x14ac:dyDescent="0.2">
      <c r="A72" s="1"/>
      <c r="B72" s="1"/>
      <c r="C72" s="1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1"/>
      <c r="Q72" s="1"/>
    </row>
    <row r="73" spans="1:17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">
      <c r="A74" s="1"/>
      <c r="B74" s="21" t="s">
        <v>177</v>
      </c>
      <c r="C74" s="1"/>
      <c r="D74" s="1"/>
      <c r="E74" s="1"/>
      <c r="F74" s="1"/>
      <c r="G74" s="1"/>
      <c r="H74" s="21" t="s">
        <v>178</v>
      </c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</sheetData>
  <mergeCells count="22">
    <mergeCell ref="B8:B11"/>
    <mergeCell ref="C8:C11"/>
    <mergeCell ref="D8:H8"/>
    <mergeCell ref="D9:D11"/>
    <mergeCell ref="E9:E11"/>
    <mergeCell ref="F9:G9"/>
    <mergeCell ref="N10:N11"/>
    <mergeCell ref="O8:O11"/>
    <mergeCell ref="L2:O2"/>
    <mergeCell ref="F10:F11"/>
    <mergeCell ref="G10:G11"/>
    <mergeCell ref="H9:H11"/>
    <mergeCell ref="I8:N8"/>
    <mergeCell ref="I9:I11"/>
    <mergeCell ref="J9:J11"/>
    <mergeCell ref="K9:L9"/>
    <mergeCell ref="K10:K11"/>
    <mergeCell ref="L10:L11"/>
    <mergeCell ref="M9:M11"/>
    <mergeCell ref="A5:O5"/>
    <mergeCell ref="A6:O6"/>
    <mergeCell ref="A8:A11"/>
  </mergeCells>
  <pageMargins left="0.196850393700787" right="0.196850393700787" top="0.39370078740157499" bottom="0.196850393700787" header="0" footer="0"/>
  <pageSetup paperSize="9" scale="7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2017-11-29T06:06:27Z</cp:lastPrinted>
  <dcterms:created xsi:type="dcterms:W3CDTF">2017-11-28T12:52:18Z</dcterms:created>
  <dcterms:modified xsi:type="dcterms:W3CDTF">2017-11-29T06:07:04Z</dcterms:modified>
</cp:coreProperties>
</file>