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309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58" i="1" l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<sst xmlns="http://schemas.openxmlformats.org/spreadsheetml/2006/main" count="186" uniqueCount="164">
  <si>
    <t>Додаток №3</t>
  </si>
  <si>
    <t>РОЗПОДІЛ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</si>
  <si>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</si>
  <si>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</si>
  <si>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</si>
  <si>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</si>
  <si>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</si>
  <si>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</si>
  <si>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</si>
  <si>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</si>
  <si>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</si>
  <si>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</si>
  <si>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</si>
  <si>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</si>
  <si>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</si>
  <si>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</si>
  <si>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</si>
  <si>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</si>
  <si>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Міська рада</t>
  </si>
  <si>
    <t>0110000</t>
  </si>
  <si>
    <t>Дунаєвецька міська рада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</si>
  <si>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</si>
  <si>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</si>
  <si>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</si>
  <si>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</si>
  <si>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0112110</t>
  </si>
  <si>
    <t>2110</t>
  </si>
  <si>
    <t>Первинна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</si>
  <si>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</si>
  <si>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</si>
  <si>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</si>
  <si>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</si>
  <si>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0112150</t>
  </si>
  <si>
    <t>2150</t>
  </si>
  <si>
    <t>Інші програми, заклади та заходи у сфері охорони здоров`я</t>
  </si>
  <si>
    <t>0112152</t>
  </si>
  <si>
    <t>0763</t>
  </si>
  <si>
    <t>2152</t>
  </si>
  <si>
    <t>Інші програми та заходи у сфері охорони здоров`я</t>
  </si>
  <si>
    <t>0113100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</si>
  <si>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</si>
  <si>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</si>
  <si>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</si>
  <si>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</si>
  <si>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</si>
  <si>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</si>
  <si>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0113105</t>
  </si>
  <si>
    <t>1010</t>
  </si>
  <si>
    <t>3105</t>
  </si>
  <si>
    <t>Надання реабілітаційних послуг особам з інвалідністю та дітям з інвалідністю</t>
  </si>
  <si>
    <t>0113190</t>
  </si>
  <si>
    <t>3190</t>
  </si>
  <si>
    <t>Соціальний захист ветеранів війни та праці</t>
  </si>
  <si>
    <t>0113192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</si>
  <si>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</si>
  <si>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</si>
  <si>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</si>
  <si>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0113240</t>
  </si>
  <si>
    <t>3240</t>
  </si>
  <si>
    <t>Інші заклади та заходи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</si>
  <si>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</si>
  <si>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</si>
  <si>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</si>
  <si>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</si>
  <si>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</si>
  <si>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</si>
  <si>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</si>
  <si>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</si>
  <si>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</si>
  <si>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</si>
  <si>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</si>
  <si>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</si>
  <si>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0114080</t>
  </si>
  <si>
    <t>4080</t>
  </si>
  <si>
    <t>Інші заклади та заходи в галузі культури і мистецтва</t>
  </si>
  <si>
    <t>0114081</t>
  </si>
  <si>
    <t>0829</t>
  </si>
  <si>
    <t>4081</t>
  </si>
  <si>
    <t>Забезпечення діяльності інших закладів в галузі культури і мистецтва</t>
  </si>
  <si>
    <t>0116030</t>
  </si>
  <si>
    <t>0620</t>
  </si>
  <si>
    <t>6030</t>
  </si>
  <si>
    <t>Організація благоустрою населених пунктів</t>
  </si>
  <si>
    <t>0117440</t>
  </si>
  <si>
    <t>7440</t>
  </si>
  <si>
    <t>Утримання та розвиток транспортної інфраструктури</t>
  </si>
  <si>
    <t>0117442</t>
  </si>
  <si>
    <t>0456</t>
  </si>
  <si>
    <t>7442</t>
  </si>
  <si>
    <t>Утримання та розвиток інших об`єктів транспортної інфраструктури</t>
  </si>
  <si>
    <t>0118340</t>
  </si>
  <si>
    <t>0540</t>
  </si>
  <si>
    <t>8340</t>
  </si>
  <si>
    <t>Природоохоронні заходи за рахунок цільових фондів</t>
  </si>
  <si>
    <t>0600000</t>
  </si>
  <si>
    <t>Управління освіти, молоді та спорту</t>
  </si>
  <si>
    <t>0610000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</si>
  <si>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</si>
  <si>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</si>
  <si>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</si>
  <si>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</si>
  <si>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</si>
  <si>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Надання дошкільної освіти</t>
  </si>
  <si>
    <t>0611020</t>
  </si>
  <si>
    <t>0921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</si>
  <si>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</si>
  <si>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</si>
  <si>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</si>
  <si>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Надання позашкільної освіти позашкільними закладами освіти, заходи із позашкільної роботи з дітьми</t>
  </si>
  <si>
    <t>0611100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</si>
  <si>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</si>
  <si>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</si>
  <si>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0611150</t>
  </si>
  <si>
    <t>0990</t>
  </si>
  <si>
    <t>1150</t>
  </si>
  <si>
    <t>Методичне забезпечення діяльності навчальних закладів</t>
  </si>
  <si>
    <t>0611160</t>
  </si>
  <si>
    <t>1160</t>
  </si>
  <si>
    <t>Інші програми, заклади та заходи у сфері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</si>
  <si>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</si>
  <si>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</si>
  <si>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</si>
  <si>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</si>
  <si>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</si>
  <si>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</si>
  <si>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</si>
  <si>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</si>
  <si>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</si>
  <si>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</si>
  <si>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0615030</t>
  </si>
  <si>
    <t>5030</t>
  </si>
  <si>
    <t>Розвиток дитячо-юнацького та резервного спорту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</si>
  <si>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</si>
  <si>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</si>
  <si>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</si>
  <si>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</si>
  <si>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0615060</t>
  </si>
  <si>
    <t>5060</t>
  </si>
  <si>
    <t>Інші заходи з розвитку фізичної культури та спорту</t>
  </si>
  <si>
    <t>0615061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</si>
  <si>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</si>
  <si>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</si>
  <si>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3700000</t>
  </si>
  <si>
    <t>Фінансове управління</t>
  </si>
  <si>
    <t>3710000</t>
  </si>
  <si>
    <t>3710160</t>
  </si>
  <si>
    <t>3718700</t>
  </si>
  <si>
    <t>0133</t>
  </si>
  <si>
    <t>8700</t>
  </si>
  <si>
    <t>Резервний фонд</t>
  </si>
  <si>
    <t>3719410</t>
  </si>
  <si>
    <t>0180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</si>
  <si>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</si>
  <si>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</si>
  <si>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3719770</t>
  </si>
  <si>
    <t>9770</t>
  </si>
  <si>
    <t>Інші субвенції з місцевого бюджету</t>
  </si>
  <si>
    <t xml:space="preserve"> </t>
  </si>
  <si>
    <t>Секретар міської ради</t>
  </si>
  <si>
    <t xml:space="preserve">М.Островський </t>
  </si>
  <si>
    <t>видатків бюджету Дунаєвецької міської ради на 2018 рік</t>
  </si>
  <si>
    <t>до рішення 32 (позачергової) сесії міської ради</t>
  </si>
  <si>
    <t>від 22.12.2017р. №10-32/2017р</t>
  </si>
  <si>
    <t>"Про міський бюджет на 2018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</si>
</sst>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2" fontId="3" fillId="0" borderId="1" xfId="0" quotePrefix="1" applyNumberFormat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1" xfId="0" quotePrefix="1" applyNumberFormat="1" applyFont="1" applyFill="1" applyBorder="1" applyAlignment="1">
      <alignment vertical="center" wrapText="1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6"/>
  <sheetViews>
    <sheetView tabSelected="1" topLeftCell="A49" workbookViewId="0">
      <selection activeCell="C59" sqref="C59"/>
    </sheetView>
  </sheetViews>
  <sheetFormatPr defaultRowHeight="12.75" x14ac:dyDescent="0.2"/>
  <cols>
    <col min="1" max="3" width="12" customWidth="1"/>
    <col min="4" max="4" width="40.7109375" customWidth="1"/>
    <col min="5" max="16" width="11.5703125" customWidth="1"/>
  </cols>
  <sheetData>
    <row r="1" spans="1:16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 t="s">
        <v>0</v>
      </c>
      <c r="N1" s="2"/>
      <c r="O1" s="2"/>
      <c r="P1" s="2"/>
    </row>
    <row r="2" spans="1:16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 t="s">
        <v>161</v>
      </c>
      <c r="N2" s="2"/>
      <c r="O2" s="2"/>
      <c r="P2" s="2"/>
    </row>
    <row r="3" spans="1:16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 t="s">
        <v>162</v>
      </c>
      <c r="N3" s="2"/>
      <c r="O3" s="2"/>
      <c r="P3" s="2"/>
    </row>
    <row r="4" spans="1:16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 t="s">
        <v>163</v>
      </c>
      <c r="N4" s="2"/>
      <c r="O4" s="2"/>
      <c r="P4" s="2"/>
    </row>
    <row r="5" spans="1:16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3" t="s">
        <v>1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x14ac:dyDescent="0.2">
      <c r="A7" s="3" t="s">
        <v>160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5" t="s">
        <v>2</v>
      </c>
    </row>
    <row r="9" spans="1:16" x14ac:dyDescent="0.2">
      <c r="A9" s="6" t="s">
        <v>3</v>
      </c>
      <c r="B9" s="6" t="s">
        <v>4</v>
      </c>
      <c r="C9" s="6" t="s">
        <v>5</v>
      </c>
      <c r="D9" s="7" t="s">
        <v>6</v>
      </c>
      <c r="E9" s="7" t="s">
        <v>7</v>
      </c>
      <c r="F9" s="7"/>
      <c r="G9" s="7"/>
      <c r="H9" s="7"/>
      <c r="I9" s="7"/>
      <c r="J9" s="7" t="s">
        <v>14</v>
      </c>
      <c r="K9" s="7"/>
      <c r="L9" s="7"/>
      <c r="M9" s="7"/>
      <c r="N9" s="7"/>
      <c r="O9" s="7"/>
      <c r="P9" s="8" t="s">
        <v>16</v>
      </c>
    </row>
    <row r="10" spans="1:16" x14ac:dyDescent="0.2">
      <c r="A10" s="7"/>
      <c r="B10" s="7"/>
      <c r="C10" s="7"/>
      <c r="D10" s="7"/>
      <c r="E10" s="8" t="s">
        <v>8</v>
      </c>
      <c r="F10" s="7" t="s">
        <v>9</v>
      </c>
      <c r="G10" s="7" t="s">
        <v>10</v>
      </c>
      <c r="H10" s="7"/>
      <c r="I10" s="7" t="s">
        <v>13</v>
      </c>
      <c r="J10" s="8" t="s">
        <v>8</v>
      </c>
      <c r="K10" s="7" t="s">
        <v>9</v>
      </c>
      <c r="L10" s="7" t="s">
        <v>10</v>
      </c>
      <c r="M10" s="7"/>
      <c r="N10" s="7" t="s">
        <v>13</v>
      </c>
      <c r="O10" s="9" t="s">
        <v>10</v>
      </c>
      <c r="P10" s="7"/>
    </row>
    <row r="11" spans="1:16" x14ac:dyDescent="0.2">
      <c r="A11" s="7"/>
      <c r="B11" s="7"/>
      <c r="C11" s="7"/>
      <c r="D11" s="7"/>
      <c r="E11" s="7"/>
      <c r="F11" s="7"/>
      <c r="G11" s="7" t="s">
        <v>11</v>
      </c>
      <c r="H11" s="7" t="s">
        <v>12</v>
      </c>
      <c r="I11" s="7"/>
      <c r="J11" s="7"/>
      <c r="K11" s="7"/>
      <c r="L11" s="7" t="s">
        <v>11</v>
      </c>
      <c r="M11" s="7" t="s">
        <v>12</v>
      </c>
      <c r="N11" s="7"/>
      <c r="O11" s="7" t="s">
        <v>15</v>
      </c>
      <c r="P11" s="7"/>
    </row>
    <row r="12" spans="1:16" ht="36.7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10">
        <v>16</v>
      </c>
    </row>
    <row r="14" spans="1:16" x14ac:dyDescent="0.2">
      <c r="A14" s="11" t="s">
        <v>17</v>
      </c>
      <c r="B14" s="12"/>
      <c r="C14" s="13"/>
      <c r="D14" s="14" t="s">
        <v>18</v>
      </c>
      <c r="E14" s="15">
        <v>45375491</v>
      </c>
      <c r="F14" s="16">
        <v>44821791</v>
      </c>
      <c r="G14" s="16">
        <v>17974191</v>
      </c>
      <c r="H14" s="16">
        <v>2408541</v>
      </c>
      <c r="I14" s="16">
        <v>553700</v>
      </c>
      <c r="J14" s="15">
        <v>158200</v>
      </c>
      <c r="K14" s="16">
        <v>149200</v>
      </c>
      <c r="L14" s="16">
        <v>42272</v>
      </c>
      <c r="M14" s="16">
        <v>0</v>
      </c>
      <c r="N14" s="16">
        <v>9000</v>
      </c>
      <c r="O14" s="16">
        <v>0</v>
      </c>
      <c r="P14" s="15">
        <f t="shared" ref="P14:P58" si="0">E14+J14</f>
        <v>45533691</v>
      </c>
    </row>
    <row r="15" spans="1:16" x14ac:dyDescent="0.2">
      <c r="A15" s="11" t="s">
        <v>19</v>
      </c>
      <c r="B15" s="12"/>
      <c r="C15" s="13"/>
      <c r="D15" s="14" t="s">
        <v>20</v>
      </c>
      <c r="E15" s="15">
        <v>45375491</v>
      </c>
      <c r="F15" s="16">
        <v>44821791</v>
      </c>
      <c r="G15" s="16">
        <v>17974191</v>
      </c>
      <c r="H15" s="16">
        <v>2408541</v>
      </c>
      <c r="I15" s="16">
        <v>553700</v>
      </c>
      <c r="J15" s="15">
        <v>158200</v>
      </c>
      <c r="K15" s="16">
        <v>149200</v>
      </c>
      <c r="L15" s="16">
        <v>42272</v>
      </c>
      <c r="M15" s="16">
        <v>0</v>
      </c>
      <c r="N15" s="16">
        <v>9000</v>
      </c>
      <c r="O15" s="16">
        <v>0</v>
      </c>
      <c r="P15" s="15">
        <f t="shared" si="0"/>
        <v>45533691</v>
      </c>
    </row>
    <row r="16" spans="1:16" ht="63.75" x14ac:dyDescent="0.2">
      <c r="A16" s="11" t="s">
        <v>21</v>
      </c>
      <c r="B16" s="11" t="s">
        <v>23</v>
      </c>
      <c r="C16" s="17" t="s">
        <v>22</v>
      </c>
      <c r="D16" s="14" t="s">
        <v>24</v>
      </c>
      <c r="E16" s="15">
        <v>13584824</v>
      </c>
      <c r="F16" s="16">
        <v>13584824</v>
      </c>
      <c r="G16" s="16">
        <v>9852900</v>
      </c>
      <c r="H16" s="16">
        <v>795110</v>
      </c>
      <c r="I16" s="16">
        <v>0</v>
      </c>
      <c r="J16" s="15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5">
        <f t="shared" si="0"/>
        <v>13584824</v>
      </c>
    </row>
    <row r="17" spans="1:16" x14ac:dyDescent="0.2">
      <c r="A17" s="11" t="s">
        <v>25</v>
      </c>
      <c r="B17" s="11" t="s">
        <v>26</v>
      </c>
      <c r="C17" s="13"/>
      <c r="D17" s="14" t="s">
        <v>27</v>
      </c>
      <c r="E17" s="15">
        <v>8486081</v>
      </c>
      <c r="F17" s="16">
        <v>8486081</v>
      </c>
      <c r="G17" s="16">
        <v>0</v>
      </c>
      <c r="H17" s="16">
        <v>0</v>
      </c>
      <c r="I17" s="16">
        <v>0</v>
      </c>
      <c r="J17" s="15">
        <v>7500</v>
      </c>
      <c r="K17" s="16">
        <v>7500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8493581</v>
      </c>
    </row>
    <row r="18" spans="1:16" ht="38.25" x14ac:dyDescent="0.2">
      <c r="A18" s="18" t="s">
        <v>28</v>
      </c>
      <c r="B18" s="18" t="s">
        <v>30</v>
      </c>
      <c r="C18" s="19" t="s">
        <v>29</v>
      </c>
      <c r="D18" s="20" t="s">
        <v>31</v>
      </c>
      <c r="E18" s="21">
        <v>8486081</v>
      </c>
      <c r="F18" s="22">
        <v>8486081</v>
      </c>
      <c r="G18" s="22">
        <v>0</v>
      </c>
      <c r="H18" s="22">
        <v>0</v>
      </c>
      <c r="I18" s="22">
        <v>0</v>
      </c>
      <c r="J18" s="21">
        <v>7500</v>
      </c>
      <c r="K18" s="22">
        <v>7500</v>
      </c>
      <c r="L18" s="22">
        <v>0</v>
      </c>
      <c r="M18" s="22">
        <v>0</v>
      </c>
      <c r="N18" s="22">
        <v>0</v>
      </c>
      <c r="O18" s="22">
        <v>0</v>
      </c>
      <c r="P18" s="21">
        <f t="shared" si="0"/>
        <v>8493581</v>
      </c>
    </row>
    <row r="19" spans="1:16" ht="25.5" x14ac:dyDescent="0.2">
      <c r="A19" s="11" t="s">
        <v>32</v>
      </c>
      <c r="B19" s="11" t="s">
        <v>33</v>
      </c>
      <c r="C19" s="13"/>
      <c r="D19" s="14" t="s">
        <v>34</v>
      </c>
      <c r="E19" s="15">
        <v>947600</v>
      </c>
      <c r="F19" s="16">
        <v>947600</v>
      </c>
      <c r="G19" s="16">
        <v>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947600</v>
      </c>
    </row>
    <row r="20" spans="1:16" ht="25.5" x14ac:dyDescent="0.2">
      <c r="A20" s="18" t="s">
        <v>35</v>
      </c>
      <c r="B20" s="18" t="s">
        <v>37</v>
      </c>
      <c r="C20" s="19" t="s">
        <v>36</v>
      </c>
      <c r="D20" s="20" t="s">
        <v>38</v>
      </c>
      <c r="E20" s="21">
        <v>947600</v>
      </c>
      <c r="F20" s="22">
        <v>947600</v>
      </c>
      <c r="G20" s="22">
        <v>0</v>
      </c>
      <c r="H20" s="22">
        <v>0</v>
      </c>
      <c r="I20" s="22">
        <v>0</v>
      </c>
      <c r="J20" s="21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1">
        <f t="shared" si="0"/>
        <v>947600</v>
      </c>
    </row>
    <row r="21" spans="1:16" ht="51" x14ac:dyDescent="0.2">
      <c r="A21" s="11" t="s">
        <v>39</v>
      </c>
      <c r="B21" s="11" t="s">
        <v>40</v>
      </c>
      <c r="C21" s="13"/>
      <c r="D21" s="14" t="s">
        <v>41</v>
      </c>
      <c r="E21" s="15">
        <v>4669822</v>
      </c>
      <c r="F21" s="16">
        <v>4669822</v>
      </c>
      <c r="G21" s="16">
        <v>3417545</v>
      </c>
      <c r="H21" s="16">
        <v>238943</v>
      </c>
      <c r="I21" s="16">
        <v>0</v>
      </c>
      <c r="J21" s="15">
        <v>48000</v>
      </c>
      <c r="K21" s="16">
        <v>39000</v>
      </c>
      <c r="L21" s="16">
        <v>14672</v>
      </c>
      <c r="M21" s="16">
        <v>0</v>
      </c>
      <c r="N21" s="16">
        <v>9000</v>
      </c>
      <c r="O21" s="16">
        <v>0</v>
      </c>
      <c r="P21" s="15">
        <f t="shared" si="0"/>
        <v>4717822</v>
      </c>
    </row>
    <row r="22" spans="1:16" ht="51" x14ac:dyDescent="0.2">
      <c r="A22" s="18" t="s">
        <v>42</v>
      </c>
      <c r="B22" s="18" t="s">
        <v>44</v>
      </c>
      <c r="C22" s="19" t="s">
        <v>43</v>
      </c>
      <c r="D22" s="20" t="s">
        <v>45</v>
      </c>
      <c r="E22" s="21">
        <v>3626971</v>
      </c>
      <c r="F22" s="22">
        <v>3626971</v>
      </c>
      <c r="G22" s="22">
        <v>2768595</v>
      </c>
      <c r="H22" s="22">
        <v>132415</v>
      </c>
      <c r="I22" s="22">
        <v>0</v>
      </c>
      <c r="J22" s="21">
        <v>48000</v>
      </c>
      <c r="K22" s="22">
        <v>39000</v>
      </c>
      <c r="L22" s="22">
        <v>14672</v>
      </c>
      <c r="M22" s="22">
        <v>0</v>
      </c>
      <c r="N22" s="22">
        <v>9000</v>
      </c>
      <c r="O22" s="22">
        <v>0</v>
      </c>
      <c r="P22" s="21">
        <f t="shared" si="0"/>
        <v>3674971</v>
      </c>
    </row>
    <row r="23" spans="1:16" ht="25.5" x14ac:dyDescent="0.2">
      <c r="A23" s="18" t="s">
        <v>46</v>
      </c>
      <c r="B23" s="18" t="s">
        <v>48</v>
      </c>
      <c r="C23" s="19" t="s">
        <v>47</v>
      </c>
      <c r="D23" s="20" t="s">
        <v>49</v>
      </c>
      <c r="E23" s="21">
        <v>1042851</v>
      </c>
      <c r="F23" s="22">
        <v>1042851</v>
      </c>
      <c r="G23" s="22">
        <v>648950</v>
      </c>
      <c r="H23" s="22">
        <v>106528</v>
      </c>
      <c r="I23" s="22">
        <v>0</v>
      </c>
      <c r="J23" s="21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1">
        <f t="shared" si="0"/>
        <v>1042851</v>
      </c>
    </row>
    <row r="24" spans="1:16" x14ac:dyDescent="0.2">
      <c r="A24" s="11" t="s">
        <v>50</v>
      </c>
      <c r="B24" s="11" t="s">
        <v>51</v>
      </c>
      <c r="C24" s="13"/>
      <c r="D24" s="14" t="s">
        <v>52</v>
      </c>
      <c r="E24" s="15">
        <v>50000</v>
      </c>
      <c r="F24" s="16">
        <v>50000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50000</v>
      </c>
    </row>
    <row r="25" spans="1:16" ht="38.25" x14ac:dyDescent="0.2">
      <c r="A25" s="18" t="s">
        <v>53</v>
      </c>
      <c r="B25" s="18" t="s">
        <v>55</v>
      </c>
      <c r="C25" s="19" t="s">
        <v>54</v>
      </c>
      <c r="D25" s="20" t="s">
        <v>56</v>
      </c>
      <c r="E25" s="21">
        <v>50000</v>
      </c>
      <c r="F25" s="22">
        <v>50000</v>
      </c>
      <c r="G25" s="22">
        <v>0</v>
      </c>
      <c r="H25" s="22">
        <v>0</v>
      </c>
      <c r="I25" s="22">
        <v>0</v>
      </c>
      <c r="J25" s="21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1">
        <f t="shared" si="0"/>
        <v>50000</v>
      </c>
    </row>
    <row r="26" spans="1:16" x14ac:dyDescent="0.2">
      <c r="A26" s="11" t="s">
        <v>57</v>
      </c>
      <c r="B26" s="11" t="s">
        <v>58</v>
      </c>
      <c r="C26" s="13"/>
      <c r="D26" s="14" t="s">
        <v>59</v>
      </c>
      <c r="E26" s="15">
        <v>953564</v>
      </c>
      <c r="F26" s="16">
        <v>953564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953564</v>
      </c>
    </row>
    <row r="27" spans="1:16" ht="25.5" x14ac:dyDescent="0.2">
      <c r="A27" s="18" t="s">
        <v>60</v>
      </c>
      <c r="B27" s="18" t="s">
        <v>62</v>
      </c>
      <c r="C27" s="19" t="s">
        <v>61</v>
      </c>
      <c r="D27" s="20" t="s">
        <v>63</v>
      </c>
      <c r="E27" s="21">
        <v>953564</v>
      </c>
      <c r="F27" s="22">
        <v>953564</v>
      </c>
      <c r="G27" s="22">
        <v>0</v>
      </c>
      <c r="H27" s="22">
        <v>0</v>
      </c>
      <c r="I27" s="22">
        <v>0</v>
      </c>
      <c r="J27" s="21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1">
        <f t="shared" si="0"/>
        <v>953564</v>
      </c>
    </row>
    <row r="28" spans="1:16" x14ac:dyDescent="0.2">
      <c r="A28" s="11" t="s">
        <v>64</v>
      </c>
      <c r="B28" s="11" t="s">
        <v>66</v>
      </c>
      <c r="C28" s="17" t="s">
        <v>65</v>
      </c>
      <c r="D28" s="14" t="s">
        <v>67</v>
      </c>
      <c r="E28" s="15">
        <v>2287028</v>
      </c>
      <c r="F28" s="16">
        <v>2287028</v>
      </c>
      <c r="G28" s="16">
        <v>1584211</v>
      </c>
      <c r="H28" s="16">
        <v>238747</v>
      </c>
      <c r="I28" s="16">
        <v>0</v>
      </c>
      <c r="J28" s="15">
        <v>10500</v>
      </c>
      <c r="K28" s="16">
        <v>10500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2297528</v>
      </c>
    </row>
    <row r="29" spans="1:16" ht="38.25" x14ac:dyDescent="0.2">
      <c r="A29" s="11" t="s">
        <v>68</v>
      </c>
      <c r="B29" s="11" t="s">
        <v>70</v>
      </c>
      <c r="C29" s="17" t="s">
        <v>69</v>
      </c>
      <c r="D29" s="14" t="s">
        <v>71</v>
      </c>
      <c r="E29" s="15">
        <v>4268772</v>
      </c>
      <c r="F29" s="16">
        <v>4268772</v>
      </c>
      <c r="G29" s="16">
        <v>3119535</v>
      </c>
      <c r="H29" s="16">
        <v>351539</v>
      </c>
      <c r="I29" s="16">
        <v>0</v>
      </c>
      <c r="J29" s="15">
        <v>73600</v>
      </c>
      <c r="K29" s="16">
        <v>73600</v>
      </c>
      <c r="L29" s="16">
        <v>27600</v>
      </c>
      <c r="M29" s="16">
        <v>0</v>
      </c>
      <c r="N29" s="16">
        <v>0</v>
      </c>
      <c r="O29" s="16">
        <v>0</v>
      </c>
      <c r="P29" s="15">
        <f t="shared" si="0"/>
        <v>4342372</v>
      </c>
    </row>
    <row r="30" spans="1:16" ht="25.5" x14ac:dyDescent="0.2">
      <c r="A30" s="11" t="s">
        <v>72</v>
      </c>
      <c r="B30" s="11" t="s">
        <v>73</v>
      </c>
      <c r="C30" s="13"/>
      <c r="D30" s="14" t="s">
        <v>74</v>
      </c>
      <c r="E30" s="15">
        <v>238000</v>
      </c>
      <c r="F30" s="16">
        <v>238000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238000</v>
      </c>
    </row>
    <row r="31" spans="1:16" ht="25.5" x14ac:dyDescent="0.2">
      <c r="A31" s="18" t="s">
        <v>75</v>
      </c>
      <c r="B31" s="18" t="s">
        <v>77</v>
      </c>
      <c r="C31" s="19" t="s">
        <v>76</v>
      </c>
      <c r="D31" s="20" t="s">
        <v>78</v>
      </c>
      <c r="E31" s="21">
        <v>238000</v>
      </c>
      <c r="F31" s="22">
        <v>238000</v>
      </c>
      <c r="G31" s="22">
        <v>0</v>
      </c>
      <c r="H31" s="22">
        <v>0</v>
      </c>
      <c r="I31" s="22">
        <v>0</v>
      </c>
      <c r="J31" s="21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1">
        <f t="shared" si="0"/>
        <v>238000</v>
      </c>
    </row>
    <row r="32" spans="1:16" x14ac:dyDescent="0.2">
      <c r="A32" s="11" t="s">
        <v>79</v>
      </c>
      <c r="B32" s="11" t="s">
        <v>81</v>
      </c>
      <c r="C32" s="17" t="s">
        <v>80</v>
      </c>
      <c r="D32" s="14" t="s">
        <v>82</v>
      </c>
      <c r="E32" s="15">
        <v>6550900</v>
      </c>
      <c r="F32" s="16">
        <v>5997200</v>
      </c>
      <c r="G32" s="16">
        <v>0</v>
      </c>
      <c r="H32" s="16">
        <v>784202</v>
      </c>
      <c r="I32" s="16">
        <v>553700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6550900</v>
      </c>
    </row>
    <row r="33" spans="1:16" ht="25.5" x14ac:dyDescent="0.2">
      <c r="A33" s="11" t="s">
        <v>83</v>
      </c>
      <c r="B33" s="11" t="s">
        <v>84</v>
      </c>
      <c r="C33" s="13"/>
      <c r="D33" s="14" t="s">
        <v>85</v>
      </c>
      <c r="E33" s="15">
        <v>3338900</v>
      </c>
      <c r="F33" s="16">
        <v>3338900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3338900</v>
      </c>
    </row>
    <row r="34" spans="1:16" ht="25.5" x14ac:dyDescent="0.2">
      <c r="A34" s="18" t="s">
        <v>86</v>
      </c>
      <c r="B34" s="18" t="s">
        <v>88</v>
      </c>
      <c r="C34" s="19" t="s">
        <v>87</v>
      </c>
      <c r="D34" s="20" t="s">
        <v>89</v>
      </c>
      <c r="E34" s="21">
        <v>3338900</v>
      </c>
      <c r="F34" s="22">
        <v>3338900</v>
      </c>
      <c r="G34" s="22">
        <v>0</v>
      </c>
      <c r="H34" s="22">
        <v>0</v>
      </c>
      <c r="I34" s="22">
        <v>0</v>
      </c>
      <c r="J34" s="21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1">
        <f t="shared" si="0"/>
        <v>3338900</v>
      </c>
    </row>
    <row r="35" spans="1:16" ht="25.5" x14ac:dyDescent="0.2">
      <c r="A35" s="11" t="s">
        <v>90</v>
      </c>
      <c r="B35" s="11" t="s">
        <v>92</v>
      </c>
      <c r="C35" s="17" t="s">
        <v>91</v>
      </c>
      <c r="D35" s="14" t="s">
        <v>93</v>
      </c>
      <c r="E35" s="15">
        <v>0</v>
      </c>
      <c r="F35" s="16">
        <v>0</v>
      </c>
      <c r="G35" s="16">
        <v>0</v>
      </c>
      <c r="H35" s="16">
        <v>0</v>
      </c>
      <c r="I35" s="16">
        <v>0</v>
      </c>
      <c r="J35" s="15">
        <v>18600</v>
      </c>
      <c r="K35" s="16">
        <v>18600</v>
      </c>
      <c r="L35" s="16">
        <v>0</v>
      </c>
      <c r="M35" s="16">
        <v>0</v>
      </c>
      <c r="N35" s="16">
        <v>0</v>
      </c>
      <c r="O35" s="16">
        <v>0</v>
      </c>
      <c r="P35" s="15">
        <f t="shared" si="0"/>
        <v>18600</v>
      </c>
    </row>
    <row r="36" spans="1:16" x14ac:dyDescent="0.2">
      <c r="A36" s="11" t="s">
        <v>94</v>
      </c>
      <c r="B36" s="12"/>
      <c r="C36" s="13"/>
      <c r="D36" s="14" t="s">
        <v>95</v>
      </c>
      <c r="E36" s="15">
        <v>141165343</v>
      </c>
      <c r="F36" s="16">
        <v>141165343</v>
      </c>
      <c r="G36" s="16">
        <v>95795337</v>
      </c>
      <c r="H36" s="16">
        <v>14892571</v>
      </c>
      <c r="I36" s="16">
        <v>0</v>
      </c>
      <c r="J36" s="15">
        <v>4096131</v>
      </c>
      <c r="K36" s="16">
        <v>3730931</v>
      </c>
      <c r="L36" s="16">
        <v>0</v>
      </c>
      <c r="M36" s="16">
        <v>0</v>
      </c>
      <c r="N36" s="16">
        <v>365200</v>
      </c>
      <c r="O36" s="16">
        <v>0</v>
      </c>
      <c r="P36" s="15">
        <f t="shared" si="0"/>
        <v>145261474</v>
      </c>
    </row>
    <row r="37" spans="1:16" x14ac:dyDescent="0.2">
      <c r="A37" s="11" t="s">
        <v>96</v>
      </c>
      <c r="B37" s="12"/>
      <c r="C37" s="13"/>
      <c r="D37" s="14" t="s">
        <v>95</v>
      </c>
      <c r="E37" s="15">
        <v>141165343</v>
      </c>
      <c r="F37" s="16">
        <v>141165343</v>
      </c>
      <c r="G37" s="16">
        <v>95795337</v>
      </c>
      <c r="H37" s="16">
        <v>14892571</v>
      </c>
      <c r="I37" s="16">
        <v>0</v>
      </c>
      <c r="J37" s="15">
        <v>4096131</v>
      </c>
      <c r="K37" s="16">
        <v>3730931</v>
      </c>
      <c r="L37" s="16">
        <v>0</v>
      </c>
      <c r="M37" s="16">
        <v>0</v>
      </c>
      <c r="N37" s="16">
        <v>365200</v>
      </c>
      <c r="O37" s="16">
        <v>0</v>
      </c>
      <c r="P37" s="15">
        <f t="shared" si="0"/>
        <v>145261474</v>
      </c>
    </row>
    <row r="38" spans="1:16" ht="38.25" x14ac:dyDescent="0.2">
      <c r="A38" s="11" t="s">
        <v>97</v>
      </c>
      <c r="B38" s="11" t="s">
        <v>98</v>
      </c>
      <c r="C38" s="17" t="s">
        <v>22</v>
      </c>
      <c r="D38" s="14" t="s">
        <v>99</v>
      </c>
      <c r="E38" s="15">
        <v>644524</v>
      </c>
      <c r="F38" s="16">
        <v>644524</v>
      </c>
      <c r="G38" s="16">
        <v>484697</v>
      </c>
      <c r="H38" s="16">
        <v>39138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 t="shared" si="0"/>
        <v>644524</v>
      </c>
    </row>
    <row r="39" spans="1:16" x14ac:dyDescent="0.2">
      <c r="A39" s="11" t="s">
        <v>100</v>
      </c>
      <c r="B39" s="11" t="s">
        <v>47</v>
      </c>
      <c r="C39" s="17" t="s">
        <v>101</v>
      </c>
      <c r="D39" s="14" t="s">
        <v>102</v>
      </c>
      <c r="E39" s="15">
        <v>23799717</v>
      </c>
      <c r="F39" s="16">
        <v>23799717</v>
      </c>
      <c r="G39" s="16">
        <v>14316434</v>
      </c>
      <c r="H39" s="16">
        <v>3408077</v>
      </c>
      <c r="I39" s="16">
        <v>0</v>
      </c>
      <c r="J39" s="15">
        <v>1608440</v>
      </c>
      <c r="K39" s="16">
        <v>1608440</v>
      </c>
      <c r="L39" s="16">
        <v>0</v>
      </c>
      <c r="M39" s="16">
        <v>0</v>
      </c>
      <c r="N39" s="16">
        <v>0</v>
      </c>
      <c r="O39" s="16">
        <v>0</v>
      </c>
      <c r="P39" s="15">
        <f t="shared" si="0"/>
        <v>25408157</v>
      </c>
    </row>
    <row r="40" spans="1:16" ht="63.75" x14ac:dyDescent="0.2">
      <c r="A40" s="11" t="s">
        <v>103</v>
      </c>
      <c r="B40" s="11" t="s">
        <v>43</v>
      </c>
      <c r="C40" s="17" t="s">
        <v>104</v>
      </c>
      <c r="D40" s="14" t="s">
        <v>105</v>
      </c>
      <c r="E40" s="15">
        <v>95727590</v>
      </c>
      <c r="F40" s="16">
        <v>95727590</v>
      </c>
      <c r="G40" s="16">
        <v>66539809</v>
      </c>
      <c r="H40" s="16">
        <v>9838669</v>
      </c>
      <c r="I40" s="16">
        <v>0</v>
      </c>
      <c r="J40" s="15">
        <v>1919213</v>
      </c>
      <c r="K40" s="16">
        <v>1919213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97646803</v>
      </c>
    </row>
    <row r="41" spans="1:16" ht="38.25" x14ac:dyDescent="0.2">
      <c r="A41" s="11" t="s">
        <v>106</v>
      </c>
      <c r="B41" s="11" t="s">
        <v>61</v>
      </c>
      <c r="C41" s="17" t="s">
        <v>107</v>
      </c>
      <c r="D41" s="14" t="s">
        <v>108</v>
      </c>
      <c r="E41" s="15">
        <v>6308868</v>
      </c>
      <c r="F41" s="16">
        <v>6308868</v>
      </c>
      <c r="G41" s="16">
        <v>4429923</v>
      </c>
      <c r="H41" s="16">
        <v>587652</v>
      </c>
      <c r="I41" s="16">
        <v>0</v>
      </c>
      <c r="J41" s="15">
        <v>11478</v>
      </c>
      <c r="K41" s="16">
        <v>11478</v>
      </c>
      <c r="L41" s="16">
        <v>0</v>
      </c>
      <c r="M41" s="16">
        <v>0</v>
      </c>
      <c r="N41" s="16">
        <v>0</v>
      </c>
      <c r="O41" s="16">
        <v>0</v>
      </c>
      <c r="P41" s="15">
        <f t="shared" si="0"/>
        <v>6320346</v>
      </c>
    </row>
    <row r="42" spans="1:16" ht="51" x14ac:dyDescent="0.2">
      <c r="A42" s="11" t="s">
        <v>109</v>
      </c>
      <c r="B42" s="11" t="s">
        <v>110</v>
      </c>
      <c r="C42" s="17" t="s">
        <v>107</v>
      </c>
      <c r="D42" s="14" t="s">
        <v>111</v>
      </c>
      <c r="E42" s="15">
        <v>6322540</v>
      </c>
      <c r="F42" s="16">
        <v>6322540</v>
      </c>
      <c r="G42" s="16">
        <v>4916937</v>
      </c>
      <c r="H42" s="16">
        <v>208899</v>
      </c>
      <c r="I42" s="16">
        <v>0</v>
      </c>
      <c r="J42" s="15">
        <v>454500</v>
      </c>
      <c r="K42" s="16">
        <v>89300</v>
      </c>
      <c r="L42" s="16">
        <v>0</v>
      </c>
      <c r="M42" s="16">
        <v>0</v>
      </c>
      <c r="N42" s="16">
        <v>365200</v>
      </c>
      <c r="O42" s="16">
        <v>0</v>
      </c>
      <c r="P42" s="15">
        <f t="shared" si="0"/>
        <v>6777040</v>
      </c>
    </row>
    <row r="43" spans="1:16" ht="25.5" x14ac:dyDescent="0.2">
      <c r="A43" s="11" t="s">
        <v>112</v>
      </c>
      <c r="B43" s="11" t="s">
        <v>114</v>
      </c>
      <c r="C43" s="17" t="s">
        <v>113</v>
      </c>
      <c r="D43" s="14" t="s">
        <v>115</v>
      </c>
      <c r="E43" s="15">
        <v>900300</v>
      </c>
      <c r="F43" s="16">
        <v>900300</v>
      </c>
      <c r="G43" s="16">
        <v>585177</v>
      </c>
      <c r="H43" s="16">
        <v>70731</v>
      </c>
      <c r="I43" s="16">
        <v>0</v>
      </c>
      <c r="J43" s="15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5">
        <f t="shared" si="0"/>
        <v>900300</v>
      </c>
    </row>
    <row r="44" spans="1:16" x14ac:dyDescent="0.2">
      <c r="A44" s="11" t="s">
        <v>116</v>
      </c>
      <c r="B44" s="11" t="s">
        <v>117</v>
      </c>
      <c r="C44" s="13"/>
      <c r="D44" s="14" t="s">
        <v>118</v>
      </c>
      <c r="E44" s="15">
        <v>3289206</v>
      </c>
      <c r="F44" s="16">
        <v>3289206</v>
      </c>
      <c r="G44" s="16">
        <v>2331220</v>
      </c>
      <c r="H44" s="16">
        <v>168856</v>
      </c>
      <c r="I44" s="16">
        <v>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si="0"/>
        <v>3289206</v>
      </c>
    </row>
    <row r="45" spans="1:16" ht="25.5" x14ac:dyDescent="0.2">
      <c r="A45" s="18" t="s">
        <v>119</v>
      </c>
      <c r="B45" s="18" t="s">
        <v>120</v>
      </c>
      <c r="C45" s="19" t="s">
        <v>113</v>
      </c>
      <c r="D45" s="20" t="s">
        <v>121</v>
      </c>
      <c r="E45" s="21">
        <v>3270126</v>
      </c>
      <c r="F45" s="22">
        <v>3270126</v>
      </c>
      <c r="G45" s="22">
        <v>2331220</v>
      </c>
      <c r="H45" s="22">
        <v>168856</v>
      </c>
      <c r="I45" s="22">
        <v>0</v>
      </c>
      <c r="J45" s="21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1">
        <f t="shared" si="0"/>
        <v>3270126</v>
      </c>
    </row>
    <row r="46" spans="1:16" x14ac:dyDescent="0.2">
      <c r="A46" s="18" t="s">
        <v>122</v>
      </c>
      <c r="B46" s="18" t="s">
        <v>123</v>
      </c>
      <c r="C46" s="19" t="s">
        <v>113</v>
      </c>
      <c r="D46" s="20" t="s">
        <v>124</v>
      </c>
      <c r="E46" s="21">
        <v>19080</v>
      </c>
      <c r="F46" s="22">
        <v>19080</v>
      </c>
      <c r="G46" s="22">
        <v>0</v>
      </c>
      <c r="H46" s="22">
        <v>0</v>
      </c>
      <c r="I46" s="22">
        <v>0</v>
      </c>
      <c r="J46" s="21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1">
        <f t="shared" si="0"/>
        <v>19080</v>
      </c>
    </row>
    <row r="47" spans="1:16" ht="63.75" x14ac:dyDescent="0.2">
      <c r="A47" s="11" t="s">
        <v>125</v>
      </c>
      <c r="B47" s="11" t="s">
        <v>127</v>
      </c>
      <c r="C47" s="17" t="s">
        <v>126</v>
      </c>
      <c r="D47" s="14" t="s">
        <v>128</v>
      </c>
      <c r="E47" s="15">
        <v>199000</v>
      </c>
      <c r="F47" s="16">
        <v>199000</v>
      </c>
      <c r="G47" s="16">
        <v>0</v>
      </c>
      <c r="H47" s="16">
        <v>0</v>
      </c>
      <c r="I47" s="16">
        <v>0</v>
      </c>
      <c r="J47" s="15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 t="shared" si="0"/>
        <v>199000</v>
      </c>
    </row>
    <row r="48" spans="1:16" ht="25.5" x14ac:dyDescent="0.2">
      <c r="A48" s="11" t="s">
        <v>129</v>
      </c>
      <c r="B48" s="11" t="s">
        <v>130</v>
      </c>
      <c r="C48" s="13"/>
      <c r="D48" s="14" t="s">
        <v>131</v>
      </c>
      <c r="E48" s="15">
        <v>2372890</v>
      </c>
      <c r="F48" s="16">
        <v>2372890</v>
      </c>
      <c r="G48" s="16">
        <v>1337950</v>
      </c>
      <c r="H48" s="16">
        <v>369146</v>
      </c>
      <c r="I48" s="16">
        <v>0</v>
      </c>
      <c r="J48" s="15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5">
        <f t="shared" si="0"/>
        <v>2372890</v>
      </c>
    </row>
    <row r="49" spans="1:16" ht="25.5" x14ac:dyDescent="0.2">
      <c r="A49" s="18" t="s">
        <v>132</v>
      </c>
      <c r="B49" s="18" t="s">
        <v>134</v>
      </c>
      <c r="C49" s="19" t="s">
        <v>133</v>
      </c>
      <c r="D49" s="20" t="s">
        <v>135</v>
      </c>
      <c r="E49" s="21">
        <v>2372890</v>
      </c>
      <c r="F49" s="22">
        <v>2372890</v>
      </c>
      <c r="G49" s="22">
        <v>1337950</v>
      </c>
      <c r="H49" s="22">
        <v>369146</v>
      </c>
      <c r="I49" s="22">
        <v>0</v>
      </c>
      <c r="J49" s="21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1">
        <f t="shared" si="0"/>
        <v>2372890</v>
      </c>
    </row>
    <row r="50" spans="1:16" ht="25.5" x14ac:dyDescent="0.2">
      <c r="A50" s="11" t="s">
        <v>136</v>
      </c>
      <c r="B50" s="11" t="s">
        <v>137</v>
      </c>
      <c r="C50" s="13"/>
      <c r="D50" s="14" t="s">
        <v>138</v>
      </c>
      <c r="E50" s="15">
        <v>1600708</v>
      </c>
      <c r="F50" s="16">
        <v>1600708</v>
      </c>
      <c r="G50" s="16">
        <v>853190</v>
      </c>
      <c r="H50" s="16">
        <v>201403</v>
      </c>
      <c r="I50" s="16">
        <v>0</v>
      </c>
      <c r="J50" s="15">
        <v>102500</v>
      </c>
      <c r="K50" s="16">
        <v>102500</v>
      </c>
      <c r="L50" s="16">
        <v>0</v>
      </c>
      <c r="M50" s="16">
        <v>0</v>
      </c>
      <c r="N50" s="16">
        <v>0</v>
      </c>
      <c r="O50" s="16">
        <v>0</v>
      </c>
      <c r="P50" s="15">
        <f t="shared" si="0"/>
        <v>1703208</v>
      </c>
    </row>
    <row r="51" spans="1:16" ht="51" x14ac:dyDescent="0.2">
      <c r="A51" s="18" t="s">
        <v>139</v>
      </c>
      <c r="B51" s="18" t="s">
        <v>140</v>
      </c>
      <c r="C51" s="19" t="s">
        <v>133</v>
      </c>
      <c r="D51" s="20" t="s">
        <v>141</v>
      </c>
      <c r="E51" s="21">
        <v>1600708</v>
      </c>
      <c r="F51" s="22">
        <v>1600708</v>
      </c>
      <c r="G51" s="22">
        <v>853190</v>
      </c>
      <c r="H51" s="22">
        <v>201403</v>
      </c>
      <c r="I51" s="22">
        <v>0</v>
      </c>
      <c r="J51" s="21">
        <v>102500</v>
      </c>
      <c r="K51" s="22">
        <v>102500</v>
      </c>
      <c r="L51" s="22">
        <v>0</v>
      </c>
      <c r="M51" s="22">
        <v>0</v>
      </c>
      <c r="N51" s="22">
        <v>0</v>
      </c>
      <c r="O51" s="22">
        <v>0</v>
      </c>
      <c r="P51" s="21">
        <f t="shared" si="0"/>
        <v>1703208</v>
      </c>
    </row>
    <row r="52" spans="1:16" x14ac:dyDescent="0.2">
      <c r="A52" s="11" t="s">
        <v>142</v>
      </c>
      <c r="B52" s="12"/>
      <c r="C52" s="13"/>
      <c r="D52" s="14" t="s">
        <v>143</v>
      </c>
      <c r="E52" s="15">
        <v>25323765</v>
      </c>
      <c r="F52" s="16">
        <v>25243765</v>
      </c>
      <c r="G52" s="16">
        <v>871360</v>
      </c>
      <c r="H52" s="16">
        <v>23862</v>
      </c>
      <c r="I52" s="16">
        <v>0</v>
      </c>
      <c r="J52" s="15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5">
        <f t="shared" si="0"/>
        <v>25323765</v>
      </c>
    </row>
    <row r="53" spans="1:16" x14ac:dyDescent="0.2">
      <c r="A53" s="11" t="s">
        <v>144</v>
      </c>
      <c r="B53" s="12"/>
      <c r="C53" s="13"/>
      <c r="D53" s="14" t="s">
        <v>143</v>
      </c>
      <c r="E53" s="15">
        <v>25323765</v>
      </c>
      <c r="F53" s="16">
        <v>25243765</v>
      </c>
      <c r="G53" s="16">
        <v>871360</v>
      </c>
      <c r="H53" s="16">
        <v>23862</v>
      </c>
      <c r="I53" s="16">
        <v>0</v>
      </c>
      <c r="J53" s="15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5">
        <f t="shared" si="0"/>
        <v>25323765</v>
      </c>
    </row>
    <row r="54" spans="1:16" ht="38.25" x14ac:dyDescent="0.2">
      <c r="A54" s="11" t="s">
        <v>145</v>
      </c>
      <c r="B54" s="11" t="s">
        <v>98</v>
      </c>
      <c r="C54" s="17" t="s">
        <v>22</v>
      </c>
      <c r="D54" s="14" t="s">
        <v>99</v>
      </c>
      <c r="E54" s="15">
        <v>1138665</v>
      </c>
      <c r="F54" s="16">
        <v>1138665</v>
      </c>
      <c r="G54" s="16">
        <v>871360</v>
      </c>
      <c r="H54" s="16">
        <v>23862</v>
      </c>
      <c r="I54" s="16">
        <v>0</v>
      </c>
      <c r="J54" s="15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5">
        <f t="shared" si="0"/>
        <v>1138665</v>
      </c>
    </row>
    <row r="55" spans="1:16" x14ac:dyDescent="0.2">
      <c r="A55" s="11" t="s">
        <v>146</v>
      </c>
      <c r="B55" s="11" t="s">
        <v>148</v>
      </c>
      <c r="C55" s="17" t="s">
        <v>147</v>
      </c>
      <c r="D55" s="14" t="s">
        <v>149</v>
      </c>
      <c r="E55" s="15">
        <v>80000</v>
      </c>
      <c r="F55" s="16">
        <v>0</v>
      </c>
      <c r="G55" s="16">
        <v>0</v>
      </c>
      <c r="H55" s="16">
        <v>0</v>
      </c>
      <c r="I55" s="16">
        <v>0</v>
      </c>
      <c r="J55" s="15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5">
        <f t="shared" si="0"/>
        <v>80000</v>
      </c>
    </row>
    <row r="56" spans="1:16" ht="38.25" x14ac:dyDescent="0.2">
      <c r="A56" s="11" t="s">
        <v>150</v>
      </c>
      <c r="B56" s="11" t="s">
        <v>152</v>
      </c>
      <c r="C56" s="17" t="s">
        <v>151</v>
      </c>
      <c r="D56" s="14" t="s">
        <v>153</v>
      </c>
      <c r="E56" s="15">
        <v>23105100</v>
      </c>
      <c r="F56" s="16">
        <v>23105100</v>
      </c>
      <c r="G56" s="16">
        <v>0</v>
      </c>
      <c r="H56" s="16">
        <v>0</v>
      </c>
      <c r="I56" s="16">
        <v>0</v>
      </c>
      <c r="J56" s="15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5">
        <f t="shared" si="0"/>
        <v>23105100</v>
      </c>
    </row>
    <row r="57" spans="1:16" x14ac:dyDescent="0.2">
      <c r="A57" s="11" t="s">
        <v>154</v>
      </c>
      <c r="B57" s="11" t="s">
        <v>155</v>
      </c>
      <c r="C57" s="17" t="s">
        <v>151</v>
      </c>
      <c r="D57" s="14" t="s">
        <v>156</v>
      </c>
      <c r="E57" s="15">
        <v>1000000</v>
      </c>
      <c r="F57" s="16">
        <v>1000000</v>
      </c>
      <c r="G57" s="16">
        <v>0</v>
      </c>
      <c r="H57" s="16">
        <v>0</v>
      </c>
      <c r="I57" s="16">
        <v>0</v>
      </c>
      <c r="J57" s="15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5">
        <f t="shared" si="0"/>
        <v>1000000</v>
      </c>
    </row>
    <row r="58" spans="1:16" x14ac:dyDescent="0.2">
      <c r="A58" s="23"/>
      <c r="B58" s="24" t="s">
        <v>157</v>
      </c>
      <c r="C58" s="25"/>
      <c r="D58" s="26" t="s">
        <v>8</v>
      </c>
      <c r="E58" s="15">
        <v>211864599</v>
      </c>
      <c r="F58" s="15">
        <v>211230899</v>
      </c>
      <c r="G58" s="15">
        <v>114640888</v>
      </c>
      <c r="H58" s="15">
        <v>17324974</v>
      </c>
      <c r="I58" s="15">
        <v>553700</v>
      </c>
      <c r="J58" s="15">
        <v>4254331</v>
      </c>
      <c r="K58" s="15">
        <v>3880131</v>
      </c>
      <c r="L58" s="15">
        <v>42272</v>
      </c>
      <c r="M58" s="15">
        <v>0</v>
      </c>
      <c r="N58" s="15">
        <v>374200</v>
      </c>
      <c r="O58" s="15">
        <v>0</v>
      </c>
      <c r="P58" s="15">
        <f t="shared" si="0"/>
        <v>216118930</v>
      </c>
    </row>
    <row r="59" spans="1:16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</row>
    <row r="60" spans="1:16" x14ac:dyDescent="0.2">
      <c r="A60" s="2"/>
      <c r="B60" s="27" t="s">
        <v>158</v>
      </c>
      <c r="C60" s="2"/>
      <c r="D60" s="2"/>
      <c r="E60" s="2"/>
      <c r="F60" s="2"/>
      <c r="G60" s="2"/>
      <c r="H60" s="2"/>
      <c r="I60" s="27" t="s">
        <v>159</v>
      </c>
      <c r="J60" s="2"/>
      <c r="K60" s="2"/>
      <c r="L60" s="2"/>
      <c r="M60" s="2"/>
      <c r="N60" s="2"/>
      <c r="O60" s="2"/>
      <c r="P60" s="2"/>
    </row>
    <row r="61" spans="1:16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3" spans="1:16" x14ac:dyDescent="0.2">
      <c r="A63" s="1"/>
    </row>
    <row r="64" spans="1:16" x14ac:dyDescent="0.2">
      <c r="A64" s="1"/>
    </row>
    <row r="65" spans="1:1" x14ac:dyDescent="0.2">
      <c r="A65" s="1"/>
    </row>
    <row r="66" spans="1:1" x14ac:dyDescent="0.2">
      <c r="A66" s="1"/>
    </row>
  </sheetData>
  <mergeCells count="22">
    <mergeCell ref="A6:P6"/>
    <mergeCell ref="A7:P7"/>
    <mergeCell ref="A9:A12"/>
    <mergeCell ref="B9:B12"/>
    <mergeCell ref="C9:C12"/>
    <mergeCell ref="D9:D12"/>
    <mergeCell ref="E9:I9"/>
    <mergeCell ref="E10:E12"/>
    <mergeCell ref="F10:F12"/>
    <mergeCell ref="G10:H10"/>
    <mergeCell ref="O11:O12"/>
    <mergeCell ref="P9:P12"/>
    <mergeCell ref="G11:G12"/>
    <mergeCell ref="H11:H12"/>
    <mergeCell ref="I10:I12"/>
    <mergeCell ref="J9:O9"/>
    <mergeCell ref="J10:J12"/>
    <mergeCell ref="K10:K12"/>
    <mergeCell ref="L10:M10"/>
    <mergeCell ref="L11:L12"/>
    <mergeCell ref="M11:M12"/>
    <mergeCell ref="N10:N12"/>
  </mergeCells>
  <pageMargins left="0.19685039370078741" right="0.19685039370078741" top="0" bottom="0" header="0" footer="0"/>
  <pageSetup paperSize="9" scale="74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2018-01-17T06:45:54Z</cp:lastPrinted>
  <dcterms:created xsi:type="dcterms:W3CDTF">2018-01-17T06:30:55Z</dcterms:created>
  <dcterms:modified xsi:type="dcterms:W3CDTF">2018-01-17T06:45:57Z</dcterms:modified>
</cp:coreProperties>
</file>