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9440" windowHeight="92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36" i="1" l="1"/>
  <c r="F49" i="1"/>
  <c r="F45" i="1"/>
  <c r="F44" i="1"/>
  <c r="F34" i="1"/>
  <c r="F33" i="1"/>
  <c r="F28" i="1"/>
  <c r="F25" i="1"/>
  <c r="F24" i="1"/>
  <c r="F23" i="1"/>
  <c r="F17" i="1"/>
  <c r="G12" i="1" l="1"/>
  <c r="G13" i="1"/>
  <c r="G15" i="1"/>
  <c r="G16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2" i="1"/>
  <c r="G53" i="1"/>
  <c r="G54" i="1"/>
  <c r="G55" i="1"/>
  <c r="F55" i="1"/>
  <c r="F12" i="1"/>
  <c r="F13" i="1"/>
  <c r="F15" i="1"/>
  <c r="F16" i="1"/>
  <c r="F18" i="1"/>
  <c r="F19" i="1"/>
  <c r="F20" i="1"/>
  <c r="F21" i="1"/>
  <c r="F22" i="1"/>
  <c r="F26" i="1"/>
  <c r="F35" i="1"/>
  <c r="F37" i="1"/>
  <c r="F38" i="1"/>
  <c r="F39" i="1"/>
  <c r="F40" i="1"/>
  <c r="F41" i="1"/>
  <c r="F42" i="1"/>
  <c r="F43" i="1"/>
  <c r="F46" i="1"/>
  <c r="F47" i="1"/>
  <c r="F48" i="1"/>
  <c r="F50" i="1"/>
  <c r="F53" i="1"/>
  <c r="F54" i="1"/>
  <c r="G11" i="1"/>
  <c r="F11" i="1"/>
</calcChain>
</file>

<file path=xl/sharedStrings.xml><?xml version="1.0" encoding="utf-8"?>
<sst xmlns="http://schemas.openxmlformats.org/spreadsheetml/2006/main" count="102" uniqueCount="99">
  <si>
    <t>Код</t>
  </si>
  <si>
    <t>Показник</t>
  </si>
  <si>
    <t>01</t>
  </si>
  <si>
    <t>Міська рада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</si>
  <si>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</si>
  <si>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</si>
  <si>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2180</t>
  </si>
  <si>
    <t>Первинна медична допомога населенню</t>
  </si>
  <si>
    <t>2220</t>
  </si>
  <si>
    <t>Інші заходи в галузі охорони здоров`я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</si>
  <si>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</si>
  <si>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</si>
  <si>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</si>
  <si>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інвалідам та дітям-інвалідам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</si>
  <si>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</si>
  <si>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</si>
  <si>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3400</t>
  </si>
  <si>
    <t>Інші видатки на соціальний захист населення</t>
  </si>
  <si>
    <t>4060</t>
  </si>
  <si>
    <t>Бібліотеки</t>
  </si>
  <si>
    <t>4090</t>
  </si>
  <si>
    <t>Палаци і будинки культури, клуби та інші заклади клубного типу</t>
  </si>
  <si>
    <t>4100</t>
  </si>
  <si>
    <t>Школи естетичного виховання дітей</t>
  </si>
  <si>
    <t>4200</t>
  </si>
  <si>
    <t>Інші культурно-освітні заклади та заходи</t>
  </si>
  <si>
    <t>6030</t>
  </si>
  <si>
    <t>Фінансова підтримка об`єктів житлово-комунального господарства</t>
  </si>
  <si>
    <t>6051</t>
  </si>
  <si>
    <t>Забезпечення функціонування теплових мереж</t>
  </si>
  <si>
    <t>6052</t>
  </si>
  <si>
    <t>Забезпечення функціонування водопровідно-каналізаційного господарства</t>
  </si>
  <si>
    <t>6060</t>
  </si>
  <si>
    <t>Благоустрій міст, сіл, селищ</t>
  </si>
  <si>
    <t>6150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</si>
  <si>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</t>
  </si>
  <si>
    <t>6650</t>
  </si>
  <si>
    <t>Утримання та розвиток інфраструктури доріг</t>
  </si>
  <si>
    <t>7010</t>
  </si>
  <si>
    <t>Місцева пожежна охорона</t>
  </si>
  <si>
    <t>7310</t>
  </si>
  <si>
    <t>Проведення заходів із землеустрою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</si>
  <si>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</si>
  <si>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</si>
  <si>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8600</t>
  </si>
  <si>
    <t>Інші видатки</t>
  </si>
  <si>
    <t>10</t>
  </si>
  <si>
    <t>Управління освіти, молоді та спорту</t>
  </si>
  <si>
    <t>0180</t>
  </si>
  <si>
    <t>Керівництво і управління у відповідній сфері у містах, селищах, селах</t>
  </si>
  <si>
    <t>1010</t>
  </si>
  <si>
    <t>Дошкільна освіта</t>
  </si>
  <si>
    <t>1020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</si>
  <si>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</si>
  <si>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</si>
  <si>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</si>
  <si>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1170</t>
  </si>
  <si>
    <t>Методичне забезпечення діяльності навчальних закладів та інші заходи в галузі освіти</t>
  </si>
  <si>
    <t>1190</t>
  </si>
  <si>
    <t>Централізоване ведення бухгалтерського обліку</t>
  </si>
  <si>
    <t>1200</t>
  </si>
  <si>
    <t>Здійснення централізованого господарського обслуговування</t>
  </si>
  <si>
    <t>1210</t>
  </si>
  <si>
    <t>Утримання інших закладів освіти</t>
  </si>
  <si>
    <t>1230</t>
  </si>
  <si>
    <t>Надання допомоги дітям-сиротам і дітям, позбавленим батьківського піклування, яким виповнюється 18 років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</si>
  <si>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</si>
  <si>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</si>
  <si>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5031</t>
  </si>
  <si>
    <t>Утримання та навчально-тренувальна робота комунальних дитячо-юнацьких спортивних шкіл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</si>
  <si>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</si>
  <si>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</si>
  <si>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75</t>
  </si>
  <si>
    <t>Фінансове управління</t>
  </si>
  <si>
    <t>76</t>
  </si>
  <si>
    <t>8010</t>
  </si>
  <si>
    <t>Резервний фонд</t>
  </si>
  <si>
    <t>8210</t>
  </si>
  <si>
    <t>Стабілізаційна дотація</t>
  </si>
  <si>
    <t>8390</t>
  </si>
  <si>
    <t>Медична субвенція з державного бюджету місцевим бюджетам</t>
  </si>
  <si>
    <t>8800</t>
  </si>
  <si>
    <t>Інші субвенції</t>
  </si>
  <si>
    <t xml:space="preserve"> </t>
  </si>
  <si>
    <t xml:space="preserve">Усього </t>
  </si>
  <si>
    <t xml:space="preserve">% до плану на рік з врахуванням змін </t>
  </si>
  <si>
    <t xml:space="preserve">                                            Видатки загального фонду міського бюджету за  2017 рік</t>
  </si>
  <si>
    <t>(грн.)</t>
  </si>
  <si>
    <t>Касові видатки за 2016 рік</t>
  </si>
  <si>
    <t>План на 2017 рік з урахуванням змін</t>
  </si>
  <si>
    <t>Касові видатки за 2017 рік</t>
  </si>
  <si>
    <t>% до касових видатків за 2016 рік</t>
  </si>
  <si>
    <t>Проведення місцевих виборів</t>
  </si>
  <si>
    <t>Видатки на запобігання та ліквідацію надзвичайних ситуацій та наслідків стихійного лиха</t>
  </si>
  <si>
    <t>до рішення тридцять четвертої (позачергової)</t>
  </si>
  <si>
    <t xml:space="preserve">сесії VІІ скликання </t>
  </si>
  <si>
    <t>від 01.03.2018 р. №1-34/2018р</t>
  </si>
  <si>
    <t>Секретар міської ради                                                                                                                                                          М.Островський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</si>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</sst>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0" fontId="6" fillId="0" borderId="0" xfId="0" applyFont="1" applyAlignment="1"/>
    <xf numFmtId="0" fontId="5" fillId="0" borderId="0" xfId="0" applyFont="1"/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1" xfId="0" quotePrefix="1" applyFont="1" applyBorder="1" applyAlignment="1">
      <alignment horizontal="left" vertical="center" wrapText="1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tabSelected="1" zoomScaleNormal="100" workbookViewId="0">
      <selection activeCell="E11" sqref="E11"/>
    </sheetView>
  </sheetViews>
  <sheetFormatPr defaultRowHeight="12.75" x14ac:dyDescent="0.2"/>
  <cols>
    <col min="1" max="1" width="8.140625" customWidth="1"/>
    <col min="2" max="2" width="66.42578125" customWidth="1"/>
    <col min="3" max="5" width="14.7109375" customWidth="1"/>
    <col min="6" max="6" width="15.28515625" customWidth="1"/>
    <col min="7" max="7" width="15.7109375" customWidth="1"/>
  </cols>
  <sheetData>
    <row r="2" spans="1:7" ht="15.75" x14ac:dyDescent="0.25">
      <c r="E2" s="18" t="s">
        <v>98</v>
      </c>
      <c r="F2" s="18"/>
      <c r="G2" s="18"/>
    </row>
    <row r="3" spans="1:7" ht="15.75" x14ac:dyDescent="0.25">
      <c r="E3" s="18" t="s">
        <v>94</v>
      </c>
      <c r="F3" s="18"/>
      <c r="G3" s="18"/>
    </row>
    <row r="4" spans="1:7" ht="15.75" x14ac:dyDescent="0.25">
      <c r="E4" s="18" t="s">
        <v>95</v>
      </c>
      <c r="F4" s="18"/>
      <c r="G4" s="18"/>
    </row>
    <row r="5" spans="1:7" ht="15.75" x14ac:dyDescent="0.25">
      <c r="E5" s="18" t="s">
        <v>96</v>
      </c>
      <c r="F5" s="18"/>
      <c r="G5" s="18"/>
    </row>
    <row r="6" spans="1:7" ht="15.75" x14ac:dyDescent="0.25">
      <c r="E6" s="18"/>
      <c r="F6" s="18"/>
      <c r="G6" s="18"/>
    </row>
    <row r="8" spans="1:7" ht="18.75" x14ac:dyDescent="0.3">
      <c r="A8" s="7" t="s">
        <v>86</v>
      </c>
      <c r="B8" s="7"/>
      <c r="C8" s="7"/>
      <c r="D8" s="7"/>
      <c r="E8" s="7"/>
      <c r="F8" s="7"/>
      <c r="G8" s="7"/>
    </row>
    <row r="9" spans="1:7" x14ac:dyDescent="0.2">
      <c r="A9" s="8"/>
      <c r="B9" s="8"/>
      <c r="C9" s="8"/>
      <c r="D9" s="8"/>
      <c r="E9" s="8"/>
      <c r="F9" s="8"/>
      <c r="G9" s="16" t="s">
        <v>87</v>
      </c>
    </row>
    <row r="10" spans="1:7" s="1" customFormat="1" ht="46.5" customHeight="1" x14ac:dyDescent="0.2">
      <c r="A10" s="2" t="s">
        <v>0</v>
      </c>
      <c r="B10" s="2" t="s">
        <v>1</v>
      </c>
      <c r="C10" s="2" t="s">
        <v>88</v>
      </c>
      <c r="D10" s="2" t="s">
        <v>89</v>
      </c>
      <c r="E10" s="2" t="s">
        <v>90</v>
      </c>
      <c r="F10" s="2" t="s">
        <v>91</v>
      </c>
      <c r="G10" s="2" t="s">
        <v>85</v>
      </c>
    </row>
    <row r="11" spans="1:7" x14ac:dyDescent="0.2">
      <c r="A11" s="9" t="s">
        <v>2</v>
      </c>
      <c r="B11" s="10" t="s">
        <v>3</v>
      </c>
      <c r="C11" s="11">
        <v>43306284</v>
      </c>
      <c r="D11" s="11">
        <v>63441008</v>
      </c>
      <c r="E11" s="11">
        <v>62193771.499999963</v>
      </c>
      <c r="F11" s="3">
        <f>E11/C11*100</f>
        <v>143.61373397911481</v>
      </c>
      <c r="G11" s="4">
        <f>E11/D11*100</f>
        <v>98.034021622102799</v>
      </c>
    </row>
    <row r="12" spans="1:7" ht="38.25" x14ac:dyDescent="0.2">
      <c r="A12" s="12" t="s">
        <v>4</v>
      </c>
      <c r="B12" s="13" t="s">
        <v>5</v>
      </c>
      <c r="C12" s="14">
        <v>6770119</v>
      </c>
      <c r="D12" s="14">
        <v>10498434</v>
      </c>
      <c r="E12" s="14">
        <v>10431472.350000001</v>
      </c>
      <c r="F12" s="5">
        <f t="shared" ref="F12:F55" si="0">E12/C12*100</f>
        <v>154.08107819079697</v>
      </c>
      <c r="G12" s="6">
        <f t="shared" ref="G12:G55" si="1">E12/D12*100</f>
        <v>99.362174872938198</v>
      </c>
    </row>
    <row r="13" spans="1:7" x14ac:dyDescent="0.2">
      <c r="A13" s="12" t="s">
        <v>6</v>
      </c>
      <c r="B13" s="13" t="s">
        <v>7</v>
      </c>
      <c r="C13" s="14">
        <v>14992278</v>
      </c>
      <c r="D13" s="14">
        <v>19979720</v>
      </c>
      <c r="E13" s="14">
        <v>19478291.210000001</v>
      </c>
      <c r="F13" s="5">
        <f t="shared" si="0"/>
        <v>129.92215866061184</v>
      </c>
      <c r="G13" s="6">
        <f t="shared" si="1"/>
        <v>97.490311225582744</v>
      </c>
    </row>
    <row r="14" spans="1:7" x14ac:dyDescent="0.2">
      <c r="A14" s="12" t="s">
        <v>8</v>
      </c>
      <c r="B14" s="13" t="s">
        <v>9</v>
      </c>
      <c r="C14" s="14">
        <v>0</v>
      </c>
      <c r="D14" s="14">
        <v>1040200</v>
      </c>
      <c r="E14" s="14">
        <v>1040200</v>
      </c>
      <c r="F14" s="5">
        <v>0</v>
      </c>
      <c r="G14" s="6">
        <v>0</v>
      </c>
    </row>
    <row r="15" spans="1:7" ht="38.25" x14ac:dyDescent="0.2">
      <c r="A15" s="12" t="s">
        <v>10</v>
      </c>
      <c r="B15" s="13" t="s">
        <v>11</v>
      </c>
      <c r="C15" s="14">
        <v>3390330</v>
      </c>
      <c r="D15" s="14">
        <v>5000621</v>
      </c>
      <c r="E15" s="14">
        <v>4965723.46</v>
      </c>
      <c r="F15" s="5">
        <f t="shared" si="0"/>
        <v>146.46726011922141</v>
      </c>
      <c r="G15" s="6">
        <f t="shared" si="1"/>
        <v>99.302135874724357</v>
      </c>
    </row>
    <row r="16" spans="1:7" x14ac:dyDescent="0.2">
      <c r="A16" s="12" t="s">
        <v>12</v>
      </c>
      <c r="B16" s="13" t="s">
        <v>13</v>
      </c>
      <c r="C16" s="14">
        <v>766882</v>
      </c>
      <c r="D16" s="14">
        <v>1125063</v>
      </c>
      <c r="E16" s="14">
        <v>1077756.1500000001</v>
      </c>
      <c r="F16" s="5">
        <f t="shared" si="0"/>
        <v>140.53741644738045</v>
      </c>
      <c r="G16" s="6">
        <f t="shared" si="1"/>
        <v>95.795182136467034</v>
      </c>
    </row>
    <row r="17" spans="1:7" ht="25.5" x14ac:dyDescent="0.2">
      <c r="A17" s="12" t="s">
        <v>14</v>
      </c>
      <c r="B17" s="13" t="s">
        <v>15</v>
      </c>
      <c r="C17" s="14">
        <v>5000</v>
      </c>
      <c r="D17" s="14">
        <v>35000</v>
      </c>
      <c r="E17" s="14">
        <v>28731.19</v>
      </c>
      <c r="F17" s="5">
        <f t="shared" si="0"/>
        <v>574.62379999999996</v>
      </c>
      <c r="G17" s="6">
        <v>0</v>
      </c>
    </row>
    <row r="18" spans="1:7" x14ac:dyDescent="0.2">
      <c r="A18" s="12" t="s">
        <v>16</v>
      </c>
      <c r="B18" s="13" t="s">
        <v>17</v>
      </c>
      <c r="C18" s="14">
        <v>856510</v>
      </c>
      <c r="D18" s="14">
        <v>1060250</v>
      </c>
      <c r="E18" s="14">
        <v>1046466.2699999999</v>
      </c>
      <c r="F18" s="5">
        <f t="shared" si="0"/>
        <v>122.17793954536431</v>
      </c>
      <c r="G18" s="6">
        <f t="shared" si="1"/>
        <v>98.69995472765855</v>
      </c>
    </row>
    <row r="19" spans="1:7" x14ac:dyDescent="0.2">
      <c r="A19" s="12" t="s">
        <v>18</v>
      </c>
      <c r="B19" s="13" t="s">
        <v>19</v>
      </c>
      <c r="C19" s="14">
        <v>1596039</v>
      </c>
      <c r="D19" s="14">
        <v>1969634</v>
      </c>
      <c r="E19" s="14">
        <v>1963015.0600000003</v>
      </c>
      <c r="F19" s="5">
        <f t="shared" si="0"/>
        <v>122.9929256114669</v>
      </c>
      <c r="G19" s="6">
        <f t="shared" si="1"/>
        <v>99.663950764456771</v>
      </c>
    </row>
    <row r="20" spans="1:7" x14ac:dyDescent="0.2">
      <c r="A20" s="12" t="s">
        <v>20</v>
      </c>
      <c r="B20" s="13" t="s">
        <v>21</v>
      </c>
      <c r="C20" s="14">
        <v>2930323</v>
      </c>
      <c r="D20" s="14">
        <v>4164010</v>
      </c>
      <c r="E20" s="14">
        <v>4079166.0700000003</v>
      </c>
      <c r="F20" s="5">
        <f t="shared" si="0"/>
        <v>139.2053391383817</v>
      </c>
      <c r="G20" s="6">
        <f t="shared" si="1"/>
        <v>97.962446535911312</v>
      </c>
    </row>
    <row r="21" spans="1:7" x14ac:dyDescent="0.2">
      <c r="A21" s="12" t="s">
        <v>22</v>
      </c>
      <c r="B21" s="13" t="s">
        <v>23</v>
      </c>
      <c r="C21" s="14">
        <v>3740692</v>
      </c>
      <c r="D21" s="14">
        <v>5469614</v>
      </c>
      <c r="E21" s="14">
        <v>5450185.9200000009</v>
      </c>
      <c r="F21" s="5">
        <f t="shared" si="0"/>
        <v>145.69993787245784</v>
      </c>
      <c r="G21" s="6">
        <f t="shared" si="1"/>
        <v>99.644799797572574</v>
      </c>
    </row>
    <row r="22" spans="1:7" x14ac:dyDescent="0.2">
      <c r="A22" s="12" t="s">
        <v>24</v>
      </c>
      <c r="B22" s="13" t="s">
        <v>25</v>
      </c>
      <c r="C22" s="14">
        <v>210364</v>
      </c>
      <c r="D22" s="14">
        <v>235000</v>
      </c>
      <c r="E22" s="14">
        <v>232574.83</v>
      </c>
      <c r="F22" s="5">
        <f t="shared" si="0"/>
        <v>110.55828468749405</v>
      </c>
      <c r="G22" s="6">
        <f t="shared" si="1"/>
        <v>98.96801276595744</v>
      </c>
    </row>
    <row r="23" spans="1:7" x14ac:dyDescent="0.2">
      <c r="A23" s="12" t="s">
        <v>26</v>
      </c>
      <c r="B23" s="13" t="s">
        <v>27</v>
      </c>
      <c r="C23" s="14">
        <v>684398</v>
      </c>
      <c r="D23" s="14">
        <v>712852</v>
      </c>
      <c r="E23" s="14">
        <v>712852</v>
      </c>
      <c r="F23" s="5">
        <f t="shared" si="0"/>
        <v>104.15752237733015</v>
      </c>
      <c r="G23" s="6">
        <f t="shared" si="1"/>
        <v>100</v>
      </c>
    </row>
    <row r="24" spans="1:7" x14ac:dyDescent="0.2">
      <c r="A24" s="12" t="s">
        <v>28</v>
      </c>
      <c r="B24" s="13" t="s">
        <v>29</v>
      </c>
      <c r="C24" s="14">
        <v>300000</v>
      </c>
      <c r="D24" s="14">
        <v>1701160</v>
      </c>
      <c r="E24" s="14">
        <v>1701158.92</v>
      </c>
      <c r="F24" s="5">
        <f t="shared" si="0"/>
        <v>567.05297333333328</v>
      </c>
      <c r="G24" s="6">
        <f t="shared" si="1"/>
        <v>99.999936513908153</v>
      </c>
    </row>
    <row r="25" spans="1:7" x14ac:dyDescent="0.2">
      <c r="A25" s="12" t="s">
        <v>30</v>
      </c>
      <c r="B25" s="13" t="s">
        <v>31</v>
      </c>
      <c r="C25" s="14">
        <v>811520</v>
      </c>
      <c r="D25" s="14">
        <v>537100</v>
      </c>
      <c r="E25" s="14">
        <v>537100</v>
      </c>
      <c r="F25" s="5">
        <f t="shared" si="0"/>
        <v>66.18444400630915</v>
      </c>
      <c r="G25" s="6">
        <f t="shared" si="1"/>
        <v>100</v>
      </c>
    </row>
    <row r="26" spans="1:7" x14ac:dyDescent="0.2">
      <c r="A26" s="12" t="s">
        <v>32</v>
      </c>
      <c r="B26" s="13" t="s">
        <v>33</v>
      </c>
      <c r="C26" s="14">
        <v>3557185</v>
      </c>
      <c r="D26" s="14">
        <v>5161404</v>
      </c>
      <c r="E26" s="14">
        <v>5122383.68</v>
      </c>
      <c r="F26" s="5">
        <f t="shared" si="0"/>
        <v>144.00104801971221</v>
      </c>
      <c r="G26" s="6">
        <f t="shared" si="1"/>
        <v>99.243997950945129</v>
      </c>
    </row>
    <row r="27" spans="1:7" ht="51" x14ac:dyDescent="0.2">
      <c r="A27" s="12" t="s">
        <v>34</v>
      </c>
      <c r="B27" s="13" t="s">
        <v>35</v>
      </c>
      <c r="C27" s="14">
        <v>0</v>
      </c>
      <c r="D27" s="14">
        <v>331989</v>
      </c>
      <c r="E27" s="14">
        <v>0</v>
      </c>
      <c r="F27" s="5">
        <v>0</v>
      </c>
      <c r="G27" s="6">
        <f t="shared" si="1"/>
        <v>0</v>
      </c>
    </row>
    <row r="28" spans="1:7" x14ac:dyDescent="0.2">
      <c r="A28" s="12" t="s">
        <v>36</v>
      </c>
      <c r="B28" s="13" t="s">
        <v>37</v>
      </c>
      <c r="C28" s="14">
        <v>1810135</v>
      </c>
      <c r="D28" s="14">
        <v>3433700</v>
      </c>
      <c r="E28" s="14">
        <v>3426388.51</v>
      </c>
      <c r="F28" s="5">
        <f t="shared" si="0"/>
        <v>189.28911434782486</v>
      </c>
      <c r="G28" s="6">
        <f t="shared" si="1"/>
        <v>99.787066721029788</v>
      </c>
    </row>
    <row r="29" spans="1:7" x14ac:dyDescent="0.2">
      <c r="A29" s="12" t="s">
        <v>38</v>
      </c>
      <c r="B29" s="13" t="s">
        <v>39</v>
      </c>
      <c r="C29" s="14">
        <v>0</v>
      </c>
      <c r="D29" s="14">
        <v>301771</v>
      </c>
      <c r="E29" s="14">
        <v>270635.71000000002</v>
      </c>
      <c r="F29" s="5">
        <v>0</v>
      </c>
      <c r="G29" s="6">
        <f t="shared" si="1"/>
        <v>89.682477772880759</v>
      </c>
    </row>
    <row r="30" spans="1:7" x14ac:dyDescent="0.2">
      <c r="A30" s="12" t="s">
        <v>40</v>
      </c>
      <c r="B30" s="13" t="s">
        <v>41</v>
      </c>
      <c r="C30" s="14">
        <v>0</v>
      </c>
      <c r="D30" s="14">
        <v>30000</v>
      </c>
      <c r="E30" s="14">
        <v>24983.439999999999</v>
      </c>
      <c r="F30" s="5">
        <v>0</v>
      </c>
      <c r="G30" s="6">
        <f t="shared" si="1"/>
        <v>83.278133333333329</v>
      </c>
    </row>
    <row r="31" spans="1:7" ht="25.5" x14ac:dyDescent="0.2">
      <c r="A31" s="17">
        <v>7810</v>
      </c>
      <c r="B31" s="13" t="s">
        <v>93</v>
      </c>
      <c r="C31" s="14">
        <v>21103</v>
      </c>
      <c r="D31" s="14">
        <v>0</v>
      </c>
      <c r="E31" s="14">
        <v>0</v>
      </c>
      <c r="F31" s="5">
        <v>0</v>
      </c>
      <c r="G31" s="6">
        <v>0</v>
      </c>
    </row>
    <row r="32" spans="1:7" x14ac:dyDescent="0.2">
      <c r="A32" s="17">
        <v>8021</v>
      </c>
      <c r="B32" s="13" t="s">
        <v>92</v>
      </c>
      <c r="C32" s="14">
        <v>500000</v>
      </c>
      <c r="D32" s="14">
        <v>0</v>
      </c>
      <c r="E32" s="14">
        <v>0</v>
      </c>
      <c r="F32" s="5">
        <v>0</v>
      </c>
      <c r="G32" s="6">
        <v>0</v>
      </c>
    </row>
    <row r="33" spans="1:7" ht="25.5" x14ac:dyDescent="0.2">
      <c r="A33" s="12" t="s">
        <v>42</v>
      </c>
      <c r="B33" s="13" t="s">
        <v>43</v>
      </c>
      <c r="C33" s="14">
        <v>139911</v>
      </c>
      <c r="D33" s="14">
        <v>230000</v>
      </c>
      <c r="E33" s="14">
        <v>230000</v>
      </c>
      <c r="F33" s="5">
        <f t="shared" si="0"/>
        <v>164.39021949668003</v>
      </c>
      <c r="G33" s="6">
        <f t="shared" si="1"/>
        <v>100</v>
      </c>
    </row>
    <row r="34" spans="1:7" x14ac:dyDescent="0.2">
      <c r="A34" s="12" t="s">
        <v>44</v>
      </c>
      <c r="B34" s="13" t="s">
        <v>45</v>
      </c>
      <c r="C34" s="14">
        <v>223495</v>
      </c>
      <c r="D34" s="14">
        <v>423486</v>
      </c>
      <c r="E34" s="14">
        <v>374686.73</v>
      </c>
      <c r="F34" s="5">
        <f t="shared" si="0"/>
        <v>167.64881988411372</v>
      </c>
      <c r="G34" s="6">
        <f t="shared" si="1"/>
        <v>88.476769007712178</v>
      </c>
    </row>
    <row r="35" spans="1:7" x14ac:dyDescent="0.2">
      <c r="A35" s="9" t="s">
        <v>46</v>
      </c>
      <c r="B35" s="10" t="s">
        <v>47</v>
      </c>
      <c r="C35" s="11">
        <v>70296571</v>
      </c>
      <c r="D35" s="11">
        <v>112313226</v>
      </c>
      <c r="E35" s="11">
        <v>107206602.91000001</v>
      </c>
      <c r="F35" s="3">
        <f t="shared" si="0"/>
        <v>152.5061626547901</v>
      </c>
      <c r="G35" s="4">
        <f t="shared" si="1"/>
        <v>95.453230868820398</v>
      </c>
    </row>
    <row r="36" spans="1:7" x14ac:dyDescent="0.2">
      <c r="A36" s="12" t="s">
        <v>48</v>
      </c>
      <c r="B36" s="13" t="s">
        <v>49</v>
      </c>
      <c r="C36" s="14">
        <v>183386</v>
      </c>
      <c r="D36" s="14">
        <v>482053</v>
      </c>
      <c r="E36" s="14">
        <v>447177.54</v>
      </c>
      <c r="F36" s="5">
        <f t="shared" si="0"/>
        <v>243.84497180809873</v>
      </c>
      <c r="G36" s="6">
        <f t="shared" si="1"/>
        <v>92.765222911173666</v>
      </c>
    </row>
    <row r="37" spans="1:7" x14ac:dyDescent="0.2">
      <c r="A37" s="12" t="s">
        <v>50</v>
      </c>
      <c r="B37" s="13" t="s">
        <v>51</v>
      </c>
      <c r="C37" s="14">
        <v>13947025</v>
      </c>
      <c r="D37" s="14">
        <v>19863321</v>
      </c>
      <c r="E37" s="14">
        <v>19331826.239999998</v>
      </c>
      <c r="F37" s="5">
        <f t="shared" si="0"/>
        <v>138.60895954513597</v>
      </c>
      <c r="G37" s="6">
        <f t="shared" si="1"/>
        <v>97.324240191255015</v>
      </c>
    </row>
    <row r="38" spans="1:7" ht="38.25" x14ac:dyDescent="0.2">
      <c r="A38" s="12" t="s">
        <v>52</v>
      </c>
      <c r="B38" s="13" t="s">
        <v>53</v>
      </c>
      <c r="C38" s="14">
        <v>47425141</v>
      </c>
      <c r="D38" s="14">
        <v>79814513</v>
      </c>
      <c r="E38" s="14">
        <v>75700966.320000008</v>
      </c>
      <c r="F38" s="5">
        <f t="shared" si="0"/>
        <v>159.62201634782701</v>
      </c>
      <c r="G38" s="6">
        <f t="shared" si="1"/>
        <v>94.846116921116845</v>
      </c>
    </row>
    <row r="39" spans="1:7" ht="25.5" x14ac:dyDescent="0.2">
      <c r="A39" s="12" t="s">
        <v>54</v>
      </c>
      <c r="B39" s="13" t="s">
        <v>55</v>
      </c>
      <c r="C39" s="14">
        <v>3720060</v>
      </c>
      <c r="D39" s="14">
        <v>4627386</v>
      </c>
      <c r="E39" s="14">
        <v>4355906.1900000004</v>
      </c>
      <c r="F39" s="5">
        <f t="shared" si="0"/>
        <v>117.0923638328414</v>
      </c>
      <c r="G39" s="6">
        <f t="shared" si="1"/>
        <v>94.133192908480083</v>
      </c>
    </row>
    <row r="40" spans="1:7" ht="25.5" x14ac:dyDescent="0.2">
      <c r="A40" s="12" t="s">
        <v>56</v>
      </c>
      <c r="B40" s="13" t="s">
        <v>57</v>
      </c>
      <c r="C40" s="14">
        <v>575420</v>
      </c>
      <c r="D40" s="14">
        <v>958907</v>
      </c>
      <c r="E40" s="14">
        <v>899152.34</v>
      </c>
      <c r="F40" s="5">
        <f t="shared" si="0"/>
        <v>156.26018212783706</v>
      </c>
      <c r="G40" s="6">
        <f t="shared" si="1"/>
        <v>93.768461383637828</v>
      </c>
    </row>
    <row r="41" spans="1:7" x14ac:dyDescent="0.2">
      <c r="A41" s="12" t="s">
        <v>58</v>
      </c>
      <c r="B41" s="13" t="s">
        <v>59</v>
      </c>
      <c r="C41" s="14">
        <v>982392</v>
      </c>
      <c r="D41" s="14">
        <v>1574420</v>
      </c>
      <c r="E41" s="14">
        <v>1535226.65</v>
      </c>
      <c r="F41" s="5">
        <f t="shared" si="0"/>
        <v>156.27434364286353</v>
      </c>
      <c r="G41" s="6">
        <f t="shared" si="1"/>
        <v>97.510616608020726</v>
      </c>
    </row>
    <row r="42" spans="1:7" x14ac:dyDescent="0.2">
      <c r="A42" s="12" t="s">
        <v>60</v>
      </c>
      <c r="B42" s="13" t="s">
        <v>61</v>
      </c>
      <c r="C42" s="14">
        <v>527850</v>
      </c>
      <c r="D42" s="14">
        <v>851771</v>
      </c>
      <c r="E42" s="14">
        <v>831148.72</v>
      </c>
      <c r="F42" s="5">
        <f t="shared" si="0"/>
        <v>157.45926304821444</v>
      </c>
      <c r="G42" s="6">
        <f t="shared" si="1"/>
        <v>97.578893857621352</v>
      </c>
    </row>
    <row r="43" spans="1:7" x14ac:dyDescent="0.2">
      <c r="A43" s="12" t="s">
        <v>62</v>
      </c>
      <c r="B43" s="13" t="s">
        <v>63</v>
      </c>
      <c r="C43" s="14">
        <v>104522</v>
      </c>
      <c r="D43" s="14">
        <v>234216</v>
      </c>
      <c r="E43" s="14">
        <v>216769.68</v>
      </c>
      <c r="F43" s="5">
        <f t="shared" si="0"/>
        <v>207.39143912286409</v>
      </c>
      <c r="G43" s="6">
        <f t="shared" si="1"/>
        <v>92.551183522901937</v>
      </c>
    </row>
    <row r="44" spans="1:7" ht="25.5" x14ac:dyDescent="0.2">
      <c r="A44" s="12" t="s">
        <v>64</v>
      </c>
      <c r="B44" s="13" t="s">
        <v>65</v>
      </c>
      <c r="C44" s="14">
        <v>14480</v>
      </c>
      <c r="D44" s="14">
        <v>14480</v>
      </c>
      <c r="E44" s="14">
        <v>5430</v>
      </c>
      <c r="F44" s="5">
        <f t="shared" si="0"/>
        <v>37.5</v>
      </c>
      <c r="G44" s="6">
        <f t="shared" si="1"/>
        <v>37.5</v>
      </c>
    </row>
    <row r="45" spans="1:7" ht="38.25" x14ac:dyDescent="0.2">
      <c r="A45" s="12" t="s">
        <v>66</v>
      </c>
      <c r="B45" s="13" t="s">
        <v>67</v>
      </c>
      <c r="C45" s="14">
        <v>196560</v>
      </c>
      <c r="D45" s="14">
        <v>398000</v>
      </c>
      <c r="E45" s="14">
        <v>397999.84</v>
      </c>
      <c r="F45" s="5">
        <f t="shared" si="0"/>
        <v>202.48262108262111</v>
      </c>
      <c r="G45" s="6">
        <f t="shared" si="1"/>
        <v>99.999959798994979</v>
      </c>
    </row>
    <row r="46" spans="1:7" ht="25.5" x14ac:dyDescent="0.2">
      <c r="A46" s="12" t="s">
        <v>68</v>
      </c>
      <c r="B46" s="13" t="s">
        <v>69</v>
      </c>
      <c r="C46" s="14">
        <v>1340484</v>
      </c>
      <c r="D46" s="14">
        <v>1858616</v>
      </c>
      <c r="E46" s="14">
        <v>1856385.3</v>
      </c>
      <c r="F46" s="5">
        <f t="shared" si="0"/>
        <v>138.48619603068744</v>
      </c>
      <c r="G46" s="6">
        <f t="shared" si="1"/>
        <v>99.879980587706115</v>
      </c>
    </row>
    <row r="47" spans="1:7" ht="25.5" x14ac:dyDescent="0.2">
      <c r="A47" s="12" t="s">
        <v>70</v>
      </c>
      <c r="B47" s="13" t="s">
        <v>71</v>
      </c>
      <c r="C47" s="14">
        <v>1279251</v>
      </c>
      <c r="D47" s="14">
        <v>1635543</v>
      </c>
      <c r="E47" s="14">
        <v>1628614.0899999999</v>
      </c>
      <c r="F47" s="5">
        <f t="shared" si="0"/>
        <v>127.30997200705725</v>
      </c>
      <c r="G47" s="6">
        <f t="shared" si="1"/>
        <v>99.576354152718693</v>
      </c>
    </row>
    <row r="48" spans="1:7" x14ac:dyDescent="0.2">
      <c r="A48" s="9" t="s">
        <v>72</v>
      </c>
      <c r="B48" s="10" t="s">
        <v>73</v>
      </c>
      <c r="C48" s="11">
        <v>355767</v>
      </c>
      <c r="D48" s="11">
        <v>801598</v>
      </c>
      <c r="E48" s="11">
        <v>793202.16999999981</v>
      </c>
      <c r="F48" s="3">
        <f t="shared" si="0"/>
        <v>222.95552145083715</v>
      </c>
      <c r="G48" s="4">
        <f t="shared" si="1"/>
        <v>98.952613404724048</v>
      </c>
    </row>
    <row r="49" spans="1:7" x14ac:dyDescent="0.2">
      <c r="A49" s="12" t="s">
        <v>48</v>
      </c>
      <c r="B49" s="13" t="s">
        <v>49</v>
      </c>
      <c r="C49" s="14">
        <v>355766</v>
      </c>
      <c r="D49" s="14">
        <v>801598</v>
      </c>
      <c r="E49" s="14">
        <v>793202.16999999981</v>
      </c>
      <c r="F49" s="5">
        <f t="shared" si="0"/>
        <v>222.9561481423182</v>
      </c>
      <c r="G49" s="6">
        <f t="shared" si="1"/>
        <v>98.952613404724048</v>
      </c>
    </row>
    <row r="50" spans="1:7" x14ac:dyDescent="0.2">
      <c r="A50" s="9" t="s">
        <v>74</v>
      </c>
      <c r="B50" s="10" t="s">
        <v>73</v>
      </c>
      <c r="C50" s="11">
        <v>16181771</v>
      </c>
      <c r="D50" s="11">
        <v>24009058</v>
      </c>
      <c r="E50" s="11">
        <v>24009058</v>
      </c>
      <c r="F50" s="3">
        <f t="shared" si="0"/>
        <v>148.3710157559392</v>
      </c>
      <c r="G50" s="4">
        <f t="shared" si="1"/>
        <v>100</v>
      </c>
    </row>
    <row r="51" spans="1:7" x14ac:dyDescent="0.2">
      <c r="A51" s="12" t="s">
        <v>75</v>
      </c>
      <c r="B51" s="13" t="s">
        <v>76</v>
      </c>
      <c r="C51" s="14"/>
      <c r="D51" s="14">
        <v>0</v>
      </c>
      <c r="E51" s="14">
        <v>0</v>
      </c>
      <c r="F51" s="5">
        <v>0</v>
      </c>
      <c r="G51" s="6">
        <v>0</v>
      </c>
    </row>
    <row r="52" spans="1:7" x14ac:dyDescent="0.2">
      <c r="A52" s="12" t="s">
        <v>77</v>
      </c>
      <c r="B52" s="13" t="s">
        <v>78</v>
      </c>
      <c r="C52" s="14"/>
      <c r="D52" s="14">
        <v>68322</v>
      </c>
      <c r="E52" s="14">
        <v>68322</v>
      </c>
      <c r="F52" s="5">
        <v>0</v>
      </c>
      <c r="G52" s="6">
        <f t="shared" si="1"/>
        <v>100</v>
      </c>
    </row>
    <row r="53" spans="1:7" x14ac:dyDescent="0.2">
      <c r="A53" s="12" t="s">
        <v>79</v>
      </c>
      <c r="B53" s="13" t="s">
        <v>80</v>
      </c>
      <c r="C53" s="14">
        <v>14674400</v>
      </c>
      <c r="D53" s="14">
        <v>20136296</v>
      </c>
      <c r="E53" s="14">
        <v>20136296</v>
      </c>
      <c r="F53" s="5">
        <f t="shared" si="0"/>
        <v>137.2205746061168</v>
      </c>
      <c r="G53" s="6">
        <f t="shared" si="1"/>
        <v>100</v>
      </c>
    </row>
    <row r="54" spans="1:7" x14ac:dyDescent="0.2">
      <c r="A54" s="12" t="s">
        <v>81</v>
      </c>
      <c r="B54" s="13" t="s">
        <v>82</v>
      </c>
      <c r="C54" s="14">
        <v>1507371</v>
      </c>
      <c r="D54" s="14">
        <v>3804440</v>
      </c>
      <c r="E54" s="14">
        <v>3804440</v>
      </c>
      <c r="F54" s="5">
        <f t="shared" si="0"/>
        <v>252.38909332871603</v>
      </c>
      <c r="G54" s="6">
        <f t="shared" si="1"/>
        <v>100</v>
      </c>
    </row>
    <row r="55" spans="1:7" x14ac:dyDescent="0.2">
      <c r="A55" s="9" t="s">
        <v>83</v>
      </c>
      <c r="B55" s="10" t="s">
        <v>84</v>
      </c>
      <c r="C55" s="11">
        <v>130140393</v>
      </c>
      <c r="D55" s="11">
        <v>200564890</v>
      </c>
      <c r="E55" s="11">
        <v>194202634.58000004</v>
      </c>
      <c r="F55" s="3">
        <f t="shared" si="0"/>
        <v>149.22548649441995</v>
      </c>
      <c r="G55" s="4">
        <f t="shared" si="1"/>
        <v>96.827831920133207</v>
      </c>
    </row>
    <row r="56" spans="1:7" x14ac:dyDescent="0.2">
      <c r="A56" s="15"/>
      <c r="B56" s="15"/>
      <c r="C56" s="15"/>
      <c r="D56" s="15"/>
      <c r="E56" s="15"/>
      <c r="F56" s="15"/>
      <c r="G56" s="15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ht="15.75" x14ac:dyDescent="0.25">
      <c r="A59" s="8"/>
      <c r="B59" s="18" t="s">
        <v>97</v>
      </c>
      <c r="G59" s="8"/>
    </row>
  </sheetData>
  <pageMargins left="0.9055118110236221" right="0" top="0.39370078740157483" bottom="0.39370078740157483" header="0" footer="0"/>
  <pageSetup paperSize="9" scale="97" fitToHeight="500" orientation="landscape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2018-02-01T07:29:43Z</cp:lastPrinted>
  <dcterms:created xsi:type="dcterms:W3CDTF">2018-01-30T06:41:15Z</dcterms:created>
  <dcterms:modified xsi:type="dcterms:W3CDTF">2018-03-02T08:16:30Z</dcterms:modified>
</cp:coreProperties>
</file>