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20" windowHeight="1176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H51" i="1" l="1"/>
  <c r="H50" i="1"/>
  <c r="H49" i="1"/>
  <c r="H48" i="1"/>
  <c r="H43" i="1"/>
  <c r="H42" i="1"/>
  <c r="H41" i="1"/>
  <c r="H40" i="1"/>
  <c r="H39" i="1"/>
  <c r="H38" i="1"/>
  <c r="H35" i="1"/>
  <c r="H34" i="1"/>
  <c r="H33" i="1"/>
  <c r="H32" i="1"/>
  <c r="H31" i="1"/>
  <c r="H25" i="1"/>
  <c r="H22" i="1"/>
  <c r="H21" i="1"/>
  <c r="H20" i="1"/>
  <c r="H10" i="1"/>
  <c r="I14" i="1" l="1"/>
  <c r="I15" i="1"/>
  <c r="I16" i="1"/>
  <c r="I17" i="1"/>
  <c r="I18" i="1"/>
  <c r="I19" i="1"/>
  <c r="I26" i="1"/>
  <c r="I27" i="1"/>
  <c r="I28" i="1"/>
  <c r="I29" i="1"/>
  <c r="I30" i="1"/>
  <c r="I35" i="1"/>
  <c r="I36" i="1"/>
  <c r="I37" i="1"/>
  <c r="I38" i="1"/>
  <c r="I39" i="1"/>
  <c r="I40" i="1"/>
  <c r="I41" i="1"/>
  <c r="I42" i="1"/>
  <c r="I43" i="1"/>
  <c r="I44" i="1"/>
  <c r="I45" i="1"/>
  <c r="I47" i="1"/>
  <c r="I50" i="1"/>
  <c r="I51" i="1"/>
  <c r="I10" i="1"/>
  <c r="H14" i="1"/>
  <c r="H15" i="1"/>
  <c r="H16" i="1"/>
  <c r="H17" i="1"/>
  <c r="H18" i="1"/>
  <c r="H19" i="1"/>
  <c r="H26" i="1"/>
  <c r="H27" i="1"/>
  <c r="H28" i="1"/>
  <c r="H29" i="1"/>
  <c r="H30" i="1"/>
</calcChain>
</file>

<file path=xl/sharedStrings.xml><?xml version="1.0" encoding="utf-8"?>
<sst xmlns="http://schemas.openxmlformats.org/spreadsheetml/2006/main" count="57" uniqueCount="57">
  <si>
    <t>ККД</t>
  </si>
  <si>
    <t>Доходи</t>
  </si>
  <si>
    <t xml:space="preserve"> Уточ.пл. за період</t>
  </si>
  <si>
    <t>Податкові надходження 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</si>
  <si>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</si>
  <si>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</si>
  <si>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</si>
  <si>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</si>
  <si>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</si>
  <si>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</si>
  <si>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</si>
  <si>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</si>
  <si>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</si>
  <si>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</si>
  <si>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</si>
  <si>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</si>
  <si>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</si>
  <si>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</si>
  <si>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</si>
  <si>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</si>
  <si>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</si>
  <si>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</si>
  <si>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</si>
  <si>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</si>
  <si>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</si>
  <si>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</si>
  <si>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</si>
  <si>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</si>
  <si>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</si>
  <si>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</si>
  <si>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</si>
  <si>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</si>
  <si>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</si>
  <si>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</si>
  <si>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</si>
  <si>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</si>
  <si>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</si>
  <si>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</t>
  </si>
  <si>
    <t>(грн.)</t>
  </si>
  <si>
    <t>Доходи спеціального фонду міського бюджету за 2017 рік</t>
  </si>
  <si>
    <t>Всього без врахування трансфертів</t>
  </si>
  <si>
    <t>Фактичні надходження за 2017  рік</t>
  </si>
  <si>
    <t>Фактичні надходження за 2016  рік</t>
  </si>
  <si>
    <t>План на 2017 рік з урахуванням змін</t>
  </si>
  <si>
    <t>% до плану на 2017 рік з врахуванням змін</t>
  </si>
  <si>
    <t>Місцеві податки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</si>
  <si>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</si>
  <si>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</si>
  <si>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</si>
  <si>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</si>
  <si>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</si>
  <si>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% до фактичних надходжень за 2016 рік</t>
  </si>
  <si>
    <t>Секретар міської ради                                                                                                                                                          М.Островський</t>
  </si>
  <si>
    <t>до рішення тридцять четвертої (позачергової)</t>
  </si>
  <si>
    <t xml:space="preserve">сесії VІІ скликання </t>
  </si>
  <si>
    <t>від 01.03.2018 р. №1-34/2018р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</si>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</sst>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tabSelected="1" workbookViewId="0">
      <selection activeCell="B6" sqref="B6:I6"/>
    </sheetView>
  </sheetViews>
  <sheetFormatPr defaultRowHeight="12.75" x14ac:dyDescent="0.2"/>
  <cols>
    <col min="1" max="1" width="0.140625" style="1" customWidth="1"/>
    <col min="2" max="2" width="9.140625" style="1"/>
    <col min="3" max="3" width="101.7109375" style="1" customWidth="1"/>
    <col min="4" max="5" width="13.85546875" style="1" customWidth="1"/>
    <col min="6" max="6" width="13.85546875" style="1" hidden="1" customWidth="1"/>
    <col min="7" max="7" width="12.7109375" style="1" customWidth="1"/>
    <col min="8" max="8" width="14.140625" style="1" customWidth="1"/>
    <col min="9" max="9" width="16.140625" style="1" customWidth="1"/>
    <col min="10" max="16384" width="9.140625" style="1"/>
  </cols>
  <sheetData>
    <row r="1" spans="1:9" ht="15.75" x14ac:dyDescent="0.25">
      <c r="D1" s="23" t="s">
        <v>56</v>
      </c>
      <c r="E1" s="23"/>
      <c r="F1" s="23"/>
    </row>
    <row r="2" spans="1:9" ht="15.75" x14ac:dyDescent="0.25">
      <c r="D2" s="23" t="s">
        <v>53</v>
      </c>
      <c r="E2" s="23"/>
      <c r="F2" s="23"/>
    </row>
    <row r="3" spans="1:9" ht="15.75" x14ac:dyDescent="0.25">
      <c r="D3" s="23" t="s">
        <v>54</v>
      </c>
      <c r="E3" s="23"/>
      <c r="F3" s="23"/>
    </row>
    <row r="4" spans="1:9" ht="15.75" x14ac:dyDescent="0.25">
      <c r="D4" s="23" t="s">
        <v>55</v>
      </c>
      <c r="E4" s="23"/>
      <c r="F4" s="23"/>
    </row>
    <row r="6" spans="1:9" ht="19.5" customHeight="1" x14ac:dyDescent="0.2">
      <c r="A6" s="2"/>
      <c r="B6" s="18" t="s">
        <v>39</v>
      </c>
      <c r="C6" s="18"/>
      <c r="D6" s="18"/>
      <c r="E6" s="18"/>
      <c r="F6" s="18"/>
      <c r="G6" s="18"/>
      <c r="H6" s="18"/>
      <c r="I6" s="18"/>
    </row>
    <row r="7" spans="1:9" x14ac:dyDescent="0.2">
      <c r="A7" s="2"/>
      <c r="B7" s="2"/>
      <c r="C7" s="2"/>
      <c r="D7" s="2"/>
      <c r="E7" s="2"/>
      <c r="F7" s="2"/>
      <c r="G7" s="2"/>
      <c r="H7" s="2"/>
      <c r="I7" s="3" t="s">
        <v>38</v>
      </c>
    </row>
    <row r="8" spans="1:9" ht="12.75" customHeight="1" x14ac:dyDescent="0.2">
      <c r="A8" s="21"/>
      <c r="B8" s="22" t="s">
        <v>0</v>
      </c>
      <c r="C8" s="22" t="s">
        <v>1</v>
      </c>
      <c r="D8" s="19" t="s">
        <v>42</v>
      </c>
      <c r="E8" s="19" t="s">
        <v>43</v>
      </c>
      <c r="F8" s="5"/>
      <c r="G8" s="19" t="s">
        <v>41</v>
      </c>
      <c r="H8" s="19" t="s">
        <v>51</v>
      </c>
      <c r="I8" s="19" t="s">
        <v>44</v>
      </c>
    </row>
    <row r="9" spans="1:9" ht="39" customHeight="1" x14ac:dyDescent="0.2">
      <c r="A9" s="21"/>
      <c r="B9" s="21"/>
      <c r="C9" s="21"/>
      <c r="D9" s="20"/>
      <c r="E9" s="21"/>
      <c r="F9" s="4" t="s">
        <v>2</v>
      </c>
      <c r="G9" s="20"/>
      <c r="H9" s="20"/>
      <c r="I9" s="20"/>
    </row>
    <row r="10" spans="1:9" x14ac:dyDescent="0.2">
      <c r="A10" s="10"/>
      <c r="B10" s="10">
        <v>10000000</v>
      </c>
      <c r="C10" s="11" t="s">
        <v>3</v>
      </c>
      <c r="D10" s="6">
        <v>25958</v>
      </c>
      <c r="E10" s="6">
        <v>31300</v>
      </c>
      <c r="F10" s="6">
        <v>31300</v>
      </c>
      <c r="G10" s="6">
        <v>31012.219999999998</v>
      </c>
      <c r="H10" s="7">
        <f>G10/D10*100</f>
        <v>119.47076045920333</v>
      </c>
      <c r="I10" s="7">
        <f>G10/E10*100</f>
        <v>99.080575079872204</v>
      </c>
    </row>
    <row r="11" spans="1:9" x14ac:dyDescent="0.2">
      <c r="A11" s="10"/>
      <c r="B11" s="13">
        <v>18000000</v>
      </c>
      <c r="C11" s="12" t="s">
        <v>45</v>
      </c>
      <c r="D11" s="6">
        <v>-1948</v>
      </c>
      <c r="E11" s="6">
        <v>0</v>
      </c>
      <c r="F11" s="6"/>
      <c r="G11" s="6">
        <v>0</v>
      </c>
      <c r="H11" s="7">
        <v>0</v>
      </c>
      <c r="I11" s="7">
        <v>0</v>
      </c>
    </row>
    <row r="12" spans="1:9" x14ac:dyDescent="0.2">
      <c r="A12" s="10"/>
      <c r="B12" s="13">
        <v>18040000</v>
      </c>
      <c r="C12" s="12" t="s">
        <v>46</v>
      </c>
      <c r="D12" s="6">
        <v>-1948</v>
      </c>
      <c r="E12" s="6">
        <v>0</v>
      </c>
      <c r="F12" s="6"/>
      <c r="G12" s="6">
        <v>0</v>
      </c>
      <c r="H12" s="7">
        <v>0</v>
      </c>
      <c r="I12" s="7">
        <v>0</v>
      </c>
    </row>
    <row r="13" spans="1:9" ht="25.5" x14ac:dyDescent="0.2">
      <c r="A13" s="10"/>
      <c r="B13" s="13">
        <v>18041500</v>
      </c>
      <c r="C13" s="12" t="s">
        <v>47</v>
      </c>
      <c r="D13" s="6">
        <v>-1948</v>
      </c>
      <c r="E13" s="6">
        <v>0</v>
      </c>
      <c r="F13" s="6"/>
      <c r="G13" s="6">
        <v>0</v>
      </c>
      <c r="H13" s="7">
        <v>0</v>
      </c>
      <c r="I13" s="7">
        <v>0</v>
      </c>
    </row>
    <row r="14" spans="1:9" x14ac:dyDescent="0.2">
      <c r="A14" s="10"/>
      <c r="B14" s="10">
        <v>19000000</v>
      </c>
      <c r="C14" s="11" t="s">
        <v>4</v>
      </c>
      <c r="D14" s="6">
        <v>27906</v>
      </c>
      <c r="E14" s="6">
        <v>31300</v>
      </c>
      <c r="F14" s="6">
        <v>31300</v>
      </c>
      <c r="G14" s="6">
        <v>31012.219999999998</v>
      </c>
      <c r="H14" s="7">
        <f t="shared" ref="H14:H35" si="0">G14/D14*100</f>
        <v>111.13101125206049</v>
      </c>
      <c r="I14" s="7">
        <f t="shared" ref="I14:I51" si="1">G14/E14*100</f>
        <v>99.080575079872204</v>
      </c>
    </row>
    <row r="15" spans="1:9" x14ac:dyDescent="0.2">
      <c r="A15" s="10"/>
      <c r="B15" s="10">
        <v>19010000</v>
      </c>
      <c r="C15" s="11" t="s">
        <v>5</v>
      </c>
      <c r="D15" s="6">
        <v>27906</v>
      </c>
      <c r="E15" s="6">
        <v>31300</v>
      </c>
      <c r="F15" s="6">
        <v>31300</v>
      </c>
      <c r="G15" s="6">
        <v>31012.219999999998</v>
      </c>
      <c r="H15" s="7">
        <f t="shared" si="0"/>
        <v>111.13101125206049</v>
      </c>
      <c r="I15" s="7">
        <f t="shared" si="1"/>
        <v>99.080575079872204</v>
      </c>
    </row>
    <row r="16" spans="1:9" x14ac:dyDescent="0.2">
      <c r="A16" s="10"/>
      <c r="B16" s="10">
        <v>19010100</v>
      </c>
      <c r="C16" s="11" t="s">
        <v>6</v>
      </c>
      <c r="D16" s="6">
        <v>20782</v>
      </c>
      <c r="E16" s="6">
        <v>23300</v>
      </c>
      <c r="F16" s="6">
        <v>23300</v>
      </c>
      <c r="G16" s="6">
        <v>23555.91</v>
      </c>
      <c r="H16" s="7">
        <f t="shared" si="0"/>
        <v>113.34765662592628</v>
      </c>
      <c r="I16" s="7">
        <f t="shared" si="1"/>
        <v>101.09832618025752</v>
      </c>
    </row>
    <row r="17" spans="1:9" x14ac:dyDescent="0.2">
      <c r="A17" s="10"/>
      <c r="B17" s="10">
        <v>19010200</v>
      </c>
      <c r="C17" s="11" t="s">
        <v>7</v>
      </c>
      <c r="D17" s="6">
        <v>5264</v>
      </c>
      <c r="E17" s="6">
        <v>5800</v>
      </c>
      <c r="F17" s="6">
        <v>5800</v>
      </c>
      <c r="G17" s="6">
        <v>4934.28</v>
      </c>
      <c r="H17" s="7">
        <f t="shared" si="0"/>
        <v>93.736322188449833</v>
      </c>
      <c r="I17" s="7">
        <f t="shared" si="1"/>
        <v>85.073793103448267</v>
      </c>
    </row>
    <row r="18" spans="1:9" ht="25.5" x14ac:dyDescent="0.2">
      <c r="A18" s="10"/>
      <c r="B18" s="10">
        <v>19010300</v>
      </c>
      <c r="C18" s="11" t="s">
        <v>8</v>
      </c>
      <c r="D18" s="6">
        <v>1860</v>
      </c>
      <c r="E18" s="6">
        <v>2200</v>
      </c>
      <c r="F18" s="6">
        <v>2200</v>
      </c>
      <c r="G18" s="6">
        <v>2522.0300000000002</v>
      </c>
      <c r="H18" s="7">
        <f t="shared" si="0"/>
        <v>135.5930107526882</v>
      </c>
      <c r="I18" s="7">
        <f t="shared" si="1"/>
        <v>114.63772727272728</v>
      </c>
    </row>
    <row r="19" spans="1:9" x14ac:dyDescent="0.2">
      <c r="A19" s="10"/>
      <c r="B19" s="10">
        <v>20000000</v>
      </c>
      <c r="C19" s="11" t="s">
        <v>9</v>
      </c>
      <c r="D19" s="6">
        <v>5452642</v>
      </c>
      <c r="E19" s="6">
        <v>4209112</v>
      </c>
      <c r="F19" s="6">
        <v>4209112</v>
      </c>
      <c r="G19" s="6">
        <v>4565314.3100000005</v>
      </c>
      <c r="H19" s="7">
        <f t="shared" si="0"/>
        <v>83.726646825520561</v>
      </c>
      <c r="I19" s="7">
        <f t="shared" si="1"/>
        <v>108.46264746578377</v>
      </c>
    </row>
    <row r="20" spans="1:9" x14ac:dyDescent="0.2">
      <c r="A20" s="10"/>
      <c r="B20" s="10">
        <v>21000000</v>
      </c>
      <c r="C20" s="11" t="s">
        <v>10</v>
      </c>
      <c r="D20" s="6">
        <v>1431</v>
      </c>
      <c r="E20" s="6">
        <v>0</v>
      </c>
      <c r="F20" s="6">
        <v>0</v>
      </c>
      <c r="G20" s="6">
        <v>930.8</v>
      </c>
      <c r="H20" s="7">
        <f t="shared" si="0"/>
        <v>65.045422781271839</v>
      </c>
      <c r="I20" s="7">
        <v>0</v>
      </c>
    </row>
    <row r="21" spans="1:9" x14ac:dyDescent="0.2">
      <c r="A21" s="10"/>
      <c r="B21" s="10">
        <v>21110000</v>
      </c>
      <c r="C21" s="11" t="s">
        <v>11</v>
      </c>
      <c r="D21" s="6">
        <v>1431</v>
      </c>
      <c r="E21" s="6">
        <v>0</v>
      </c>
      <c r="F21" s="6">
        <v>0</v>
      </c>
      <c r="G21" s="6">
        <v>930.8</v>
      </c>
      <c r="H21" s="7">
        <f t="shared" si="0"/>
        <v>65.045422781271839</v>
      </c>
      <c r="I21" s="7">
        <v>0</v>
      </c>
    </row>
    <row r="22" spans="1:9" x14ac:dyDescent="0.2">
      <c r="A22" s="10"/>
      <c r="B22" s="10">
        <v>24000000</v>
      </c>
      <c r="C22" s="11" t="s">
        <v>12</v>
      </c>
      <c r="D22" s="6">
        <v>36402</v>
      </c>
      <c r="E22" s="6">
        <v>0</v>
      </c>
      <c r="F22" s="6">
        <v>0</v>
      </c>
      <c r="G22" s="6">
        <v>19132.77</v>
      </c>
      <c r="H22" s="7">
        <f t="shared" si="0"/>
        <v>52.559667051260917</v>
      </c>
      <c r="I22" s="7">
        <v>0</v>
      </c>
    </row>
    <row r="23" spans="1:9" x14ac:dyDescent="0.2">
      <c r="A23" s="10"/>
      <c r="B23" s="13">
        <v>24060000</v>
      </c>
      <c r="C23" s="14" t="s">
        <v>48</v>
      </c>
      <c r="D23" s="6">
        <v>261</v>
      </c>
      <c r="E23" s="6">
        <v>0</v>
      </c>
      <c r="F23" s="6"/>
      <c r="G23" s="6">
        <v>0</v>
      </c>
      <c r="H23" s="7">
        <v>0</v>
      </c>
      <c r="I23" s="7">
        <v>0</v>
      </c>
    </row>
    <row r="24" spans="1:9" ht="25.5" x14ac:dyDescent="0.2">
      <c r="A24" s="10"/>
      <c r="B24" s="13">
        <v>24062100</v>
      </c>
      <c r="C24" s="14" t="s">
        <v>49</v>
      </c>
      <c r="D24" s="6">
        <v>261</v>
      </c>
      <c r="E24" s="6">
        <v>0</v>
      </c>
      <c r="F24" s="6"/>
      <c r="G24" s="6">
        <v>0</v>
      </c>
      <c r="H24" s="7">
        <v>0</v>
      </c>
      <c r="I24" s="7">
        <v>0</v>
      </c>
    </row>
    <row r="25" spans="1:9" x14ac:dyDescent="0.2">
      <c r="A25" s="10"/>
      <c r="B25" s="10">
        <v>24170000</v>
      </c>
      <c r="C25" s="11" t="s">
        <v>13</v>
      </c>
      <c r="D25" s="6">
        <v>36141</v>
      </c>
      <c r="E25" s="6">
        <v>0</v>
      </c>
      <c r="F25" s="6">
        <v>0</v>
      </c>
      <c r="G25" s="6">
        <v>19132.77</v>
      </c>
      <c r="H25" s="7">
        <f>G25/D25*100</f>
        <v>52.939237984560471</v>
      </c>
      <c r="I25" s="7">
        <v>0</v>
      </c>
    </row>
    <row r="26" spans="1:9" x14ac:dyDescent="0.2">
      <c r="A26" s="10"/>
      <c r="B26" s="10">
        <v>25000000</v>
      </c>
      <c r="C26" s="11" t="s">
        <v>14</v>
      </c>
      <c r="D26" s="6">
        <v>5414809</v>
      </c>
      <c r="E26" s="6">
        <v>4209112</v>
      </c>
      <c r="F26" s="6">
        <v>4209112</v>
      </c>
      <c r="G26" s="6">
        <v>4545250.74</v>
      </c>
      <c r="H26" s="7">
        <f t="shared" si="0"/>
        <v>83.941109280124195</v>
      </c>
      <c r="I26" s="7">
        <f t="shared" si="1"/>
        <v>107.98597756486403</v>
      </c>
    </row>
    <row r="27" spans="1:9" x14ac:dyDescent="0.2">
      <c r="A27" s="10"/>
      <c r="B27" s="10">
        <v>25010000</v>
      </c>
      <c r="C27" s="11" t="s">
        <v>15</v>
      </c>
      <c r="D27" s="6">
        <v>2349618</v>
      </c>
      <c r="E27" s="6">
        <v>4209112</v>
      </c>
      <c r="F27" s="6">
        <v>4209112</v>
      </c>
      <c r="G27" s="6">
        <v>3217234.0300000003</v>
      </c>
      <c r="H27" s="7">
        <f t="shared" si="0"/>
        <v>136.92583347590971</v>
      </c>
      <c r="I27" s="7">
        <f t="shared" si="1"/>
        <v>76.434982723196725</v>
      </c>
    </row>
    <row r="28" spans="1:9" x14ac:dyDescent="0.2">
      <c r="A28" s="10"/>
      <c r="B28" s="10">
        <v>25010100</v>
      </c>
      <c r="C28" s="11" t="s">
        <v>16</v>
      </c>
      <c r="D28" s="6">
        <v>2104990</v>
      </c>
      <c r="E28" s="6">
        <v>4046400</v>
      </c>
      <c r="F28" s="6">
        <v>4046400</v>
      </c>
      <c r="G28" s="6">
        <v>2960832.3</v>
      </c>
      <c r="H28" s="7">
        <f t="shared" si="0"/>
        <v>140.65778459755151</v>
      </c>
      <c r="I28" s="7">
        <f t="shared" si="1"/>
        <v>73.172012158956107</v>
      </c>
    </row>
    <row r="29" spans="1:9" x14ac:dyDescent="0.2">
      <c r="A29" s="10"/>
      <c r="B29" s="10">
        <v>25010200</v>
      </c>
      <c r="C29" s="11" t="s">
        <v>17</v>
      </c>
      <c r="D29" s="6">
        <v>66564</v>
      </c>
      <c r="E29" s="6">
        <v>6000</v>
      </c>
      <c r="F29" s="6">
        <v>6000</v>
      </c>
      <c r="G29" s="6">
        <v>34449.49</v>
      </c>
      <c r="H29" s="7">
        <f t="shared" si="0"/>
        <v>51.753936061534759</v>
      </c>
      <c r="I29" s="7">
        <f t="shared" si="1"/>
        <v>574.1581666666666</v>
      </c>
    </row>
    <row r="30" spans="1:9" x14ac:dyDescent="0.2">
      <c r="A30" s="10"/>
      <c r="B30" s="10">
        <v>25010300</v>
      </c>
      <c r="C30" s="11" t="s">
        <v>18</v>
      </c>
      <c r="D30" s="6">
        <v>177564</v>
      </c>
      <c r="E30" s="6">
        <v>156712</v>
      </c>
      <c r="F30" s="6">
        <v>156712</v>
      </c>
      <c r="G30" s="6">
        <v>219439.31</v>
      </c>
      <c r="H30" s="7">
        <f t="shared" si="0"/>
        <v>123.5832206978892</v>
      </c>
      <c r="I30" s="7">
        <f t="shared" si="1"/>
        <v>140.02712619327173</v>
      </c>
    </row>
    <row r="31" spans="1:9" x14ac:dyDescent="0.2">
      <c r="A31" s="10"/>
      <c r="B31" s="10">
        <v>25010400</v>
      </c>
      <c r="C31" s="11" t="s">
        <v>19</v>
      </c>
      <c r="D31" s="6">
        <v>500</v>
      </c>
      <c r="E31" s="6">
        <v>0</v>
      </c>
      <c r="F31" s="6">
        <v>0</v>
      </c>
      <c r="G31" s="6">
        <v>2512.9299999999998</v>
      </c>
      <c r="H31" s="7">
        <f t="shared" si="0"/>
        <v>502.58599999999996</v>
      </c>
      <c r="I31" s="7">
        <v>0</v>
      </c>
    </row>
    <row r="32" spans="1:9" x14ac:dyDescent="0.2">
      <c r="A32" s="10"/>
      <c r="B32" s="10">
        <v>25020000</v>
      </c>
      <c r="C32" s="11" t="s">
        <v>20</v>
      </c>
      <c r="D32" s="6">
        <v>3065191</v>
      </c>
      <c r="E32" s="6">
        <v>0</v>
      </c>
      <c r="F32" s="6">
        <v>0</v>
      </c>
      <c r="G32" s="6">
        <v>1328016.71</v>
      </c>
      <c r="H32" s="7">
        <f t="shared" si="0"/>
        <v>43.325740875527821</v>
      </c>
      <c r="I32" s="7">
        <v>0</v>
      </c>
    </row>
    <row r="33" spans="1:9" x14ac:dyDescent="0.2">
      <c r="A33" s="10"/>
      <c r="B33" s="10">
        <v>25020100</v>
      </c>
      <c r="C33" s="11" t="s">
        <v>21</v>
      </c>
      <c r="D33" s="6">
        <v>1698517</v>
      </c>
      <c r="E33" s="6">
        <v>0</v>
      </c>
      <c r="F33" s="6">
        <v>0</v>
      </c>
      <c r="G33" s="6">
        <v>1278237.96</v>
      </c>
      <c r="H33" s="7">
        <f t="shared" si="0"/>
        <v>75.256118131287465</v>
      </c>
      <c r="I33" s="7">
        <v>0</v>
      </c>
    </row>
    <row r="34" spans="1:9" ht="38.25" x14ac:dyDescent="0.2">
      <c r="A34" s="10"/>
      <c r="B34" s="10">
        <v>25020200</v>
      </c>
      <c r="C34" s="11" t="s">
        <v>22</v>
      </c>
      <c r="D34" s="6">
        <v>1366674</v>
      </c>
      <c r="E34" s="6">
        <v>0</v>
      </c>
      <c r="F34" s="6">
        <v>0</v>
      </c>
      <c r="G34" s="6">
        <v>49778.75</v>
      </c>
      <c r="H34" s="7">
        <f t="shared" si="0"/>
        <v>3.6423280167764949</v>
      </c>
      <c r="I34" s="7">
        <v>0</v>
      </c>
    </row>
    <row r="35" spans="1:9" x14ac:dyDescent="0.2">
      <c r="A35" s="10"/>
      <c r="B35" s="10">
        <v>30000000</v>
      </c>
      <c r="C35" s="11" t="s">
        <v>23</v>
      </c>
      <c r="D35" s="6">
        <v>1564081</v>
      </c>
      <c r="E35" s="6">
        <v>868300</v>
      </c>
      <c r="F35" s="6">
        <v>868300</v>
      </c>
      <c r="G35" s="6">
        <v>1162451</v>
      </c>
      <c r="H35" s="7">
        <f t="shared" si="0"/>
        <v>74.321662369148399</v>
      </c>
      <c r="I35" s="7">
        <f t="shared" si="1"/>
        <v>133.87665553380168</v>
      </c>
    </row>
    <row r="36" spans="1:9" x14ac:dyDescent="0.2">
      <c r="A36" s="10"/>
      <c r="B36" s="10">
        <v>31000000</v>
      </c>
      <c r="C36" s="11" t="s">
        <v>24</v>
      </c>
      <c r="D36" s="6">
        <v>0</v>
      </c>
      <c r="E36" s="6">
        <v>19000</v>
      </c>
      <c r="F36" s="6">
        <v>19000</v>
      </c>
      <c r="G36" s="6">
        <v>90834.73</v>
      </c>
      <c r="H36" s="7">
        <v>0</v>
      </c>
      <c r="I36" s="7">
        <f t="shared" si="1"/>
        <v>478.0775263157895</v>
      </c>
    </row>
    <row r="37" spans="1:9" ht="25.5" x14ac:dyDescent="0.2">
      <c r="A37" s="10"/>
      <c r="B37" s="10">
        <v>31030000</v>
      </c>
      <c r="C37" s="11" t="s">
        <v>25</v>
      </c>
      <c r="D37" s="6">
        <v>0</v>
      </c>
      <c r="E37" s="6">
        <v>19000</v>
      </c>
      <c r="F37" s="6">
        <v>19000</v>
      </c>
      <c r="G37" s="6">
        <v>90834.73</v>
      </c>
      <c r="H37" s="7">
        <v>0</v>
      </c>
      <c r="I37" s="7">
        <f t="shared" si="1"/>
        <v>478.0775263157895</v>
      </c>
    </row>
    <row r="38" spans="1:9" x14ac:dyDescent="0.2">
      <c r="A38" s="10"/>
      <c r="B38" s="10">
        <v>33000000</v>
      </c>
      <c r="C38" s="11" t="s">
        <v>26</v>
      </c>
      <c r="D38" s="6">
        <v>1564081</v>
      </c>
      <c r="E38" s="6">
        <v>849300</v>
      </c>
      <c r="F38" s="6">
        <v>849300</v>
      </c>
      <c r="G38" s="6">
        <v>1071616.27</v>
      </c>
      <c r="H38" s="7">
        <f t="shared" ref="H38:H43" si="2">G38/D38*100</f>
        <v>68.51411595691016</v>
      </c>
      <c r="I38" s="7">
        <f t="shared" si="1"/>
        <v>126.17641233957377</v>
      </c>
    </row>
    <row r="39" spans="1:9" x14ac:dyDescent="0.2">
      <c r="A39" s="10"/>
      <c r="B39" s="10">
        <v>33010000</v>
      </c>
      <c r="C39" s="11" t="s">
        <v>27</v>
      </c>
      <c r="D39" s="6">
        <v>1564081</v>
      </c>
      <c r="E39" s="6">
        <v>849300</v>
      </c>
      <c r="F39" s="6">
        <v>849300</v>
      </c>
      <c r="G39" s="6">
        <v>1071616.27</v>
      </c>
      <c r="H39" s="7">
        <f t="shared" si="2"/>
        <v>68.51411595691016</v>
      </c>
      <c r="I39" s="7">
        <f t="shared" si="1"/>
        <v>126.17641233957377</v>
      </c>
    </row>
    <row r="40" spans="1:9" ht="25.5" x14ac:dyDescent="0.2">
      <c r="A40" s="10"/>
      <c r="B40" s="10">
        <v>33010100</v>
      </c>
      <c r="C40" s="11" t="s">
        <v>28</v>
      </c>
      <c r="D40" s="6">
        <v>1564081</v>
      </c>
      <c r="E40" s="6">
        <v>849300</v>
      </c>
      <c r="F40" s="6">
        <v>849300</v>
      </c>
      <c r="G40" s="6">
        <v>1071616.27</v>
      </c>
      <c r="H40" s="7">
        <f t="shared" si="2"/>
        <v>68.51411595691016</v>
      </c>
      <c r="I40" s="7">
        <f t="shared" si="1"/>
        <v>126.17641233957377</v>
      </c>
    </row>
    <row r="41" spans="1:9" x14ac:dyDescent="0.2">
      <c r="A41" s="10"/>
      <c r="B41" s="10">
        <v>40000000</v>
      </c>
      <c r="C41" s="11" t="s">
        <v>29</v>
      </c>
      <c r="D41" s="6">
        <v>817100</v>
      </c>
      <c r="E41" s="6">
        <v>10900889</v>
      </c>
      <c r="F41" s="6">
        <v>10900889</v>
      </c>
      <c r="G41" s="6">
        <v>10897090.75</v>
      </c>
      <c r="H41" s="7">
        <f t="shared" si="2"/>
        <v>1333.6300024476807</v>
      </c>
      <c r="I41" s="7">
        <f t="shared" si="1"/>
        <v>99.965156511546908</v>
      </c>
    </row>
    <row r="42" spans="1:9" x14ac:dyDescent="0.2">
      <c r="A42" s="10"/>
      <c r="B42" s="10">
        <v>41000000</v>
      </c>
      <c r="C42" s="11" t="s">
        <v>30</v>
      </c>
      <c r="D42" s="6">
        <v>817100</v>
      </c>
      <c r="E42" s="6">
        <v>10900889</v>
      </c>
      <c r="F42" s="6">
        <v>10900889</v>
      </c>
      <c r="G42" s="6">
        <v>10897090.75</v>
      </c>
      <c r="H42" s="7">
        <f t="shared" si="2"/>
        <v>1333.6300024476807</v>
      </c>
      <c r="I42" s="7">
        <f t="shared" si="1"/>
        <v>99.965156511546908</v>
      </c>
    </row>
    <row r="43" spans="1:9" x14ac:dyDescent="0.2">
      <c r="A43" s="10"/>
      <c r="B43" s="10">
        <v>41030000</v>
      </c>
      <c r="C43" s="11" t="s">
        <v>31</v>
      </c>
      <c r="D43" s="6">
        <v>817100</v>
      </c>
      <c r="E43" s="6">
        <v>10900889</v>
      </c>
      <c r="F43" s="6">
        <v>10900889</v>
      </c>
      <c r="G43" s="6">
        <v>10897090.75</v>
      </c>
      <c r="H43" s="7">
        <f t="shared" si="2"/>
        <v>1333.6300024476807</v>
      </c>
      <c r="I43" s="7">
        <f t="shared" si="1"/>
        <v>99.965156511546908</v>
      </c>
    </row>
    <row r="44" spans="1:9" x14ac:dyDescent="0.2">
      <c r="A44" s="10"/>
      <c r="B44" s="10">
        <v>41033200</v>
      </c>
      <c r="C44" s="11" t="s">
        <v>32</v>
      </c>
      <c r="D44" s="6">
        <v>0</v>
      </c>
      <c r="E44" s="6">
        <v>9318900</v>
      </c>
      <c r="F44" s="6">
        <v>9318900</v>
      </c>
      <c r="G44" s="6">
        <v>9315102.4600000009</v>
      </c>
      <c r="H44" s="7">
        <v>0</v>
      </c>
      <c r="I44" s="7">
        <f t="shared" si="1"/>
        <v>99.959249052999837</v>
      </c>
    </row>
    <row r="45" spans="1:9" ht="25.5" x14ac:dyDescent="0.2">
      <c r="A45" s="10"/>
      <c r="B45" s="10">
        <v>41034500</v>
      </c>
      <c r="C45" s="11" t="s">
        <v>33</v>
      </c>
      <c r="D45" s="6">
        <v>0</v>
      </c>
      <c r="E45" s="6">
        <v>1250000</v>
      </c>
      <c r="F45" s="6">
        <v>1250000</v>
      </c>
      <c r="G45" s="6">
        <v>1250000</v>
      </c>
      <c r="H45" s="7">
        <v>0</v>
      </c>
      <c r="I45" s="7">
        <f t="shared" si="1"/>
        <v>100</v>
      </c>
    </row>
    <row r="46" spans="1:9" ht="25.5" x14ac:dyDescent="0.2">
      <c r="A46" s="10"/>
      <c r="B46" s="10">
        <v>41035200</v>
      </c>
      <c r="C46" s="12" t="s">
        <v>50</v>
      </c>
      <c r="D46" s="6">
        <v>817100</v>
      </c>
      <c r="E46" s="6">
        <v>0</v>
      </c>
      <c r="F46" s="6"/>
      <c r="G46" s="6">
        <v>0</v>
      </c>
      <c r="H46" s="7">
        <v>0</v>
      </c>
      <c r="I46" s="7">
        <v>0</v>
      </c>
    </row>
    <row r="47" spans="1:9" ht="38.25" x14ac:dyDescent="0.2">
      <c r="A47" s="10"/>
      <c r="B47" s="10">
        <v>41036600</v>
      </c>
      <c r="C47" s="11" t="s">
        <v>34</v>
      </c>
      <c r="D47" s="6">
        <v>0</v>
      </c>
      <c r="E47" s="6">
        <v>331989</v>
      </c>
      <c r="F47" s="6">
        <v>331989</v>
      </c>
      <c r="G47" s="6">
        <v>331988.28999999998</v>
      </c>
      <c r="H47" s="7">
        <v>0</v>
      </c>
      <c r="I47" s="7">
        <f t="shared" si="1"/>
        <v>99.999786137492492</v>
      </c>
    </row>
    <row r="48" spans="1:9" x14ac:dyDescent="0.2">
      <c r="A48" s="10"/>
      <c r="B48" s="10">
        <v>50000000</v>
      </c>
      <c r="C48" s="11" t="s">
        <v>35</v>
      </c>
      <c r="D48" s="6">
        <v>3564</v>
      </c>
      <c r="E48" s="6">
        <v>0</v>
      </c>
      <c r="F48" s="6">
        <v>0</v>
      </c>
      <c r="G48" s="6">
        <v>13372.9</v>
      </c>
      <c r="H48" s="7">
        <f t="shared" ref="H48:H49" si="3">G48/D48*100</f>
        <v>375.22166105499434</v>
      </c>
      <c r="I48" s="7">
        <v>0</v>
      </c>
    </row>
    <row r="49" spans="1:9" ht="25.5" x14ac:dyDescent="0.2">
      <c r="A49" s="10"/>
      <c r="B49" s="10">
        <v>50110000</v>
      </c>
      <c r="C49" s="11" t="s">
        <v>36</v>
      </c>
      <c r="D49" s="6">
        <v>3564</v>
      </c>
      <c r="E49" s="6">
        <v>0</v>
      </c>
      <c r="F49" s="6">
        <v>0</v>
      </c>
      <c r="G49" s="6">
        <v>13372.9</v>
      </c>
      <c r="H49" s="7">
        <f t="shared" si="3"/>
        <v>375.22166105499434</v>
      </c>
      <c r="I49" s="7">
        <v>0</v>
      </c>
    </row>
    <row r="50" spans="1:9" x14ac:dyDescent="0.2">
      <c r="A50" s="15" t="s">
        <v>40</v>
      </c>
      <c r="B50" s="16"/>
      <c r="C50" s="17"/>
      <c r="D50" s="8">
        <v>7046245</v>
      </c>
      <c r="E50" s="8">
        <v>5108712</v>
      </c>
      <c r="F50" s="8">
        <v>5108712</v>
      </c>
      <c r="G50" s="8">
        <v>5772150.4300000016</v>
      </c>
      <c r="H50" s="9">
        <f>G50/D50*100</f>
        <v>81.918105742846038</v>
      </c>
      <c r="I50" s="9">
        <f t="shared" si="1"/>
        <v>112.9864128179471</v>
      </c>
    </row>
    <row r="51" spans="1:9" x14ac:dyDescent="0.2">
      <c r="A51" s="15" t="s">
        <v>37</v>
      </c>
      <c r="B51" s="16"/>
      <c r="C51" s="17"/>
      <c r="D51" s="8">
        <v>7863345</v>
      </c>
      <c r="E51" s="8">
        <v>16009601</v>
      </c>
      <c r="F51" s="8">
        <v>16009601</v>
      </c>
      <c r="G51" s="8">
        <v>16669241.180000002</v>
      </c>
      <c r="H51" s="9">
        <f>G51/D51*100</f>
        <v>211.9866441062932</v>
      </c>
      <c r="I51" s="9">
        <f t="shared" si="1"/>
        <v>104.12027870026243</v>
      </c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2"/>
      <c r="B54" s="2"/>
      <c r="C54" s="23" t="s">
        <v>52</v>
      </c>
      <c r="D54"/>
      <c r="E54"/>
      <c r="F54"/>
      <c r="G54"/>
      <c r="H54" s="2"/>
      <c r="I54" s="2"/>
    </row>
    <row r="55" spans="1:9" x14ac:dyDescent="0.2">
      <c r="A55" s="2"/>
      <c r="B55" s="2"/>
      <c r="C55"/>
      <c r="D55"/>
      <c r="E55"/>
      <c r="F55"/>
      <c r="G55"/>
      <c r="H55" s="2"/>
      <c r="I55" s="2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2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2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2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2">
      <c r="A152" s="2"/>
      <c r="B152" s="2"/>
      <c r="C152" s="2"/>
      <c r="D152" s="2"/>
      <c r="E152" s="2"/>
      <c r="F152" s="2"/>
      <c r="G152" s="2"/>
      <c r="H152" s="2"/>
      <c r="I152" s="2"/>
    </row>
    <row r="153" spans="1:9" x14ac:dyDescent="0.2">
      <c r="A153" s="2"/>
      <c r="B153" s="2"/>
      <c r="C153" s="2"/>
      <c r="D153" s="2"/>
      <c r="E153" s="2"/>
      <c r="F153" s="2"/>
      <c r="G153" s="2"/>
      <c r="H153" s="2"/>
      <c r="I153" s="2"/>
    </row>
    <row r="154" spans="1:9" x14ac:dyDescent="0.2">
      <c r="A154" s="2"/>
      <c r="B154" s="2"/>
      <c r="C154" s="2"/>
      <c r="D154" s="2"/>
      <c r="E154" s="2"/>
      <c r="F154" s="2"/>
      <c r="G154" s="2"/>
      <c r="H154" s="2"/>
      <c r="I154" s="2"/>
    </row>
    <row r="155" spans="1:9" x14ac:dyDescent="0.2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2">
      <c r="A156" s="2"/>
      <c r="B156" s="2"/>
      <c r="C156" s="2"/>
      <c r="D156" s="2"/>
      <c r="E156" s="2"/>
      <c r="F156" s="2"/>
      <c r="G156" s="2"/>
      <c r="H156" s="2"/>
      <c r="I156" s="2"/>
    </row>
    <row r="157" spans="1:9" x14ac:dyDescent="0.2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2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2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2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2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2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2">
      <c r="A163" s="2"/>
      <c r="B163" s="2"/>
      <c r="C163" s="2"/>
      <c r="D163" s="2"/>
      <c r="E163" s="2"/>
      <c r="F163" s="2"/>
      <c r="G163" s="2"/>
      <c r="H163" s="2"/>
      <c r="I163" s="2"/>
    </row>
    <row r="164" spans="1:9" x14ac:dyDescent="0.2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2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2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2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2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2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2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2">
      <c r="A171" s="2"/>
      <c r="B171" s="2"/>
      <c r="C171" s="2"/>
      <c r="D171" s="2"/>
      <c r="E171" s="2"/>
      <c r="F171" s="2"/>
      <c r="G171" s="2"/>
      <c r="H171" s="2"/>
      <c r="I171" s="2"/>
    </row>
    <row r="172" spans="1:9" x14ac:dyDescent="0.2">
      <c r="A172" s="2"/>
      <c r="B172" s="2"/>
      <c r="C172" s="2"/>
      <c r="D172" s="2"/>
      <c r="E172" s="2"/>
      <c r="F172" s="2"/>
      <c r="G172" s="2"/>
      <c r="H172" s="2"/>
      <c r="I172" s="2"/>
    </row>
    <row r="173" spans="1:9" x14ac:dyDescent="0.2">
      <c r="A173" s="2"/>
      <c r="B173" s="2"/>
      <c r="C173" s="2"/>
      <c r="D173" s="2"/>
      <c r="E173" s="2"/>
      <c r="F173" s="2"/>
      <c r="G173" s="2"/>
      <c r="H173" s="2"/>
      <c r="I173" s="2"/>
    </row>
    <row r="174" spans="1:9" x14ac:dyDescent="0.2">
      <c r="A174" s="2"/>
      <c r="B174" s="2"/>
      <c r="C174" s="2"/>
      <c r="D174" s="2"/>
      <c r="E174" s="2"/>
      <c r="F174" s="2"/>
      <c r="G174" s="2"/>
      <c r="H174" s="2"/>
      <c r="I174" s="2"/>
    </row>
    <row r="175" spans="1:9" x14ac:dyDescent="0.2">
      <c r="A175" s="2"/>
      <c r="B175" s="2"/>
      <c r="C175" s="2"/>
      <c r="D175" s="2"/>
      <c r="E175" s="2"/>
      <c r="F175" s="2"/>
      <c r="G175" s="2"/>
      <c r="H175" s="2"/>
      <c r="I175" s="2"/>
    </row>
    <row r="176" spans="1:9" x14ac:dyDescent="0.2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2">
      <c r="A177" s="2"/>
      <c r="B177" s="2"/>
      <c r="C177" s="2"/>
      <c r="D177" s="2"/>
      <c r="E177" s="2"/>
      <c r="F177" s="2"/>
      <c r="G177" s="2"/>
      <c r="H177" s="2"/>
      <c r="I177" s="2"/>
    </row>
    <row r="178" spans="1:9" x14ac:dyDescent="0.2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2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2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2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2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2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2">
      <c r="A184" s="2"/>
      <c r="B184" s="2"/>
      <c r="C184" s="2"/>
      <c r="D184" s="2"/>
      <c r="E184" s="2"/>
      <c r="F184" s="2"/>
      <c r="G184" s="2"/>
      <c r="H184" s="2"/>
      <c r="I184" s="2"/>
    </row>
    <row r="185" spans="1:9" x14ac:dyDescent="0.2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2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2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2">
      <c r="A188" s="2"/>
      <c r="B188" s="2"/>
      <c r="C188" s="2"/>
      <c r="D188" s="2"/>
      <c r="E188" s="2"/>
      <c r="F188" s="2"/>
      <c r="G188" s="2"/>
      <c r="H188" s="2"/>
      <c r="I188" s="2"/>
    </row>
    <row r="189" spans="1:9" x14ac:dyDescent="0.2">
      <c r="A189" s="2"/>
      <c r="B189" s="2"/>
      <c r="C189" s="2"/>
      <c r="D189" s="2"/>
      <c r="E189" s="2"/>
      <c r="F189" s="2"/>
      <c r="G189" s="2"/>
      <c r="H189" s="2"/>
      <c r="I189" s="2"/>
    </row>
    <row r="190" spans="1:9" x14ac:dyDescent="0.2">
      <c r="A190" s="2"/>
      <c r="B190" s="2"/>
      <c r="C190" s="2"/>
      <c r="D190" s="2"/>
      <c r="E190" s="2"/>
      <c r="F190" s="2"/>
      <c r="G190" s="2"/>
      <c r="H190" s="2"/>
      <c r="I190" s="2"/>
    </row>
    <row r="191" spans="1:9" x14ac:dyDescent="0.2">
      <c r="A191" s="2"/>
      <c r="B191" s="2"/>
      <c r="C191" s="2"/>
      <c r="D191" s="2"/>
      <c r="E191" s="2"/>
      <c r="F191" s="2"/>
      <c r="G191" s="2"/>
      <c r="H191" s="2"/>
      <c r="I191" s="2"/>
    </row>
    <row r="192" spans="1:9" x14ac:dyDescent="0.2">
      <c r="A192" s="2"/>
      <c r="B192" s="2"/>
      <c r="C192" s="2"/>
      <c r="D192" s="2"/>
      <c r="E192" s="2"/>
      <c r="F192" s="2"/>
      <c r="G192" s="2"/>
      <c r="H192" s="2"/>
      <c r="I192" s="2"/>
    </row>
  </sheetData>
  <mergeCells count="11">
    <mergeCell ref="A50:C50"/>
    <mergeCell ref="A51:C51"/>
    <mergeCell ref="B6:I6"/>
    <mergeCell ref="D8:D9"/>
    <mergeCell ref="E8:E9"/>
    <mergeCell ref="G8:G9"/>
    <mergeCell ref="H8:H9"/>
    <mergeCell ref="I8:I9"/>
    <mergeCell ref="A8:A9"/>
    <mergeCell ref="B8:B9"/>
    <mergeCell ref="C8:C9"/>
  </mergeCells>
  <pageMargins left="0.98425196850393704" right="0" top="0.39370078740157483" bottom="0.39370078740157483" header="0" footer="0"/>
  <pageSetup paperSize="9" scale="7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2018-02-01T08:12:06Z</cp:lastPrinted>
  <dcterms:created xsi:type="dcterms:W3CDTF">2018-01-30T08:49:50Z</dcterms:created>
  <dcterms:modified xsi:type="dcterms:W3CDTF">2018-03-02T08:20:12Z</dcterms:modified>
</cp:coreProperties>
</file>