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9020" windowHeight="1170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G101" i="1" l="1"/>
  <c r="G11" i="1"/>
  <c r="H52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3" i="1"/>
  <c r="H34" i="1"/>
  <c r="H35" i="1"/>
  <c r="H36" i="1"/>
  <c r="H37" i="1"/>
  <c r="H38" i="1"/>
  <c r="H39" i="1"/>
  <c r="H40" i="1"/>
  <c r="H41" i="1"/>
  <c r="H42" i="1"/>
  <c r="H53" i="1"/>
  <c r="H54" i="1"/>
  <c r="H55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6" i="1"/>
  <c r="H77" i="1"/>
  <c r="H78" i="1"/>
  <c r="H79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9" i="1"/>
  <c r="H100" i="1"/>
  <c r="H101" i="1"/>
  <c r="H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31" i="1"/>
  <c r="G33" i="1"/>
  <c r="G34" i="1"/>
  <c r="G35" i="1"/>
  <c r="G36" i="1"/>
  <c r="G37" i="1"/>
  <c r="G38" i="1"/>
  <c r="G39" i="1"/>
  <c r="G40" i="1"/>
  <c r="G41" i="1"/>
  <c r="G42" i="1"/>
  <c r="G52" i="1"/>
  <c r="G53" i="1"/>
  <c r="G54" i="1"/>
  <c r="G55" i="1"/>
  <c r="G59" i="1"/>
  <c r="G60" i="1"/>
  <c r="G61" i="1"/>
  <c r="G62" i="1"/>
  <c r="G63" i="1"/>
  <c r="G64" i="1"/>
  <c r="G66" i="1"/>
  <c r="G67" i="1"/>
  <c r="G68" i="1"/>
  <c r="G69" i="1"/>
  <c r="G70" i="1"/>
  <c r="G71" i="1"/>
  <c r="G72" i="1"/>
  <c r="G73" i="1"/>
  <c r="G74" i="1"/>
  <c r="G76" i="1"/>
  <c r="G85" i="1"/>
  <c r="G86" i="1"/>
  <c r="G87" i="1"/>
  <c r="G88" i="1"/>
  <c r="G91" i="1"/>
  <c r="G94" i="1"/>
  <c r="G95" i="1"/>
  <c r="G100" i="1"/>
</calcChain>
</file>

<file path=xl/sharedStrings.xml><?xml version="1.0" encoding="utf-8"?>
<sst xmlns="http://schemas.openxmlformats.org/spreadsheetml/2006/main" count="105" uniqueCount="102">
  <si>
    <t>ККД</t>
  </si>
  <si>
    <t>Доходи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</si>
  <si>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</si>
  <si>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</si>
  <si>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</si>
  <si>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</si>
  <si>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</si>
  <si>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</si>
  <si>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</si>
  <si>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</si>
  <si>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</si>
  <si>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</si>
  <si>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</si>
  <si>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</si>
  <si>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</si>
  <si>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</si>
  <si>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</si>
  <si>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</si>
  <si>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</si>
  <si>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</si>
  <si>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</si>
  <si>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</si>
  <si>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</si>
  <si>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</si>
  <si>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</si>
  <si>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</si>
  <si>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</si>
  <si>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</si>
  <si>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</si>
  <si>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</si>
  <si>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</si>
  <si>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</si>
  <si>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</si>
  <si>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Туристичний збір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</si>
  <si>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</si>
  <si>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</si>
  <si>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</si>
  <si>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</si>
  <si>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</si>
  <si>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</si>
  <si>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</si>
  <si>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</si>
  <si>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Податки та збори, не віднесені до інших категорій 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</si>
  <si>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</si>
  <si>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</si>
  <si>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</si>
  <si>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</si>
  <si>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</si>
  <si>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</si>
  <si>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</si>
  <si>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</si>
  <si>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</si>
  <si>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</si>
  <si>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</si>
  <si>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</si>
  <si>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</si>
  <si>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</si>
  <si>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</si>
  <si>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</si>
  <si>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</si>
  <si>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</si>
  <si>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</si>
  <si>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</si>
  <si>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</si>
  <si>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</si>
  <si>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</si>
  <si>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</si>
  <si>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</si>
  <si>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</si>
  <si>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</si>
  <si>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</si>
  <si>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</si>
  <si>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Стабілізаційна дотація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</si>
  <si>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</si>
  <si>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</si>
  <si>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</si>
  <si>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</si>
  <si>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</si>
  <si>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</si>
  <si>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 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</si>
  <si>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</si>
  <si>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Всього</t>
  </si>
  <si>
    <t>Фактичні надходження за 2017 рік</t>
  </si>
  <si>
    <t>Доходи загального фонду міського бюджету за 2017 рік</t>
  </si>
  <si>
    <t>(грн.)</t>
  </si>
  <si>
    <t>Всього без врахування трансфертів</t>
  </si>
  <si>
    <t>План на 2017 рік з урахуванням змін</t>
  </si>
  <si>
    <t>% до фактичних надходжень за 2016 рік</t>
  </si>
  <si>
    <t>% до плану на 2017 рік з врахуванням змін</t>
  </si>
  <si>
    <t>Фактичні надходження за 2016 рік</t>
  </si>
  <si>
    <t>Місцеві податки і збори, нараховані до 1 січня 2011 року</t>
  </si>
  <si>
    <t>Туристичний збір, сплачений юридичними особами 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</si>
  <si>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</si>
  <si>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</si>
  <si>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</si>
  <si>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Надходження від викидів забруднюючих речовин в атмосферне повітря стаціонарними джерелами забруднення 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</si>
  <si>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</si>
  <si>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до рішення тридцять четвертої (позачергової)</t>
  </si>
  <si>
    <t xml:space="preserve">сесії VІІ скликання </t>
  </si>
  <si>
    <t>від 01.03.2018 р. №1-34/2018р</t>
  </si>
  <si>
    <t>Додаток 1</t>
  </si>
  <si>
    <t>Секретар міської ради                                                                                                                                                          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</si>
</sst>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topLeftCell="B100" zoomScaleNormal="100" workbookViewId="0">
      <selection activeCell="C110" sqref="C110"/>
    </sheetView>
  </sheetViews>
  <sheetFormatPr defaultRowHeight="12.75" x14ac:dyDescent="0.2"/>
  <cols>
    <col min="1" max="1" width="0.140625" style="1" customWidth="1"/>
    <col min="2" max="2" width="9.140625" style="1"/>
    <col min="3" max="3" width="127.42578125" style="1" customWidth="1"/>
    <col min="4" max="4" width="13.85546875" style="1" customWidth="1"/>
    <col min="5" max="5" width="13" style="1" customWidth="1"/>
    <col min="6" max="6" width="12.42578125" style="1" bestFit="1" customWidth="1"/>
    <col min="7" max="7" width="13.28515625" style="1" customWidth="1"/>
    <col min="8" max="8" width="12.5703125" style="1" customWidth="1"/>
    <col min="9" max="16384" width="9.140625" style="1"/>
  </cols>
  <sheetData>
    <row r="1" spans="1:8" ht="15.75" x14ac:dyDescent="0.25">
      <c r="D1" s="36" t="s">
        <v>100</v>
      </c>
      <c r="E1" s="36"/>
      <c r="F1" s="36"/>
    </row>
    <row r="2" spans="1:8" ht="15.75" x14ac:dyDescent="0.25">
      <c r="D2" s="36" t="s">
        <v>97</v>
      </c>
      <c r="E2" s="36"/>
      <c r="F2" s="36"/>
    </row>
    <row r="3" spans="1:8" ht="15.75" x14ac:dyDescent="0.25">
      <c r="D3" s="36" t="s">
        <v>98</v>
      </c>
      <c r="E3" s="36"/>
      <c r="F3" s="36"/>
    </row>
    <row r="4" spans="1:8" ht="15.75" x14ac:dyDescent="0.25">
      <c r="D4" s="36" t="s">
        <v>99</v>
      </c>
      <c r="E4" s="36"/>
      <c r="F4" s="36"/>
    </row>
    <row r="7" spans="1:8" ht="18.75" x14ac:dyDescent="0.2">
      <c r="C7" s="26" t="s">
        <v>83</v>
      </c>
      <c r="D7" s="26"/>
      <c r="E7" s="26"/>
      <c r="F7" s="26"/>
      <c r="G7" s="26"/>
    </row>
    <row r="8" spans="1:8" ht="13.5" thickBot="1" x14ac:dyDescent="0.25">
      <c r="A8" s="2"/>
      <c r="B8" s="2"/>
      <c r="C8" s="2"/>
      <c r="D8" s="2"/>
      <c r="E8" s="2"/>
      <c r="F8" s="2"/>
      <c r="G8" s="2"/>
      <c r="H8" s="2" t="s">
        <v>84</v>
      </c>
    </row>
    <row r="9" spans="1:8" ht="12.75" customHeight="1" x14ac:dyDescent="0.2">
      <c r="A9" s="31"/>
      <c r="B9" s="33" t="s">
        <v>0</v>
      </c>
      <c r="C9" s="34" t="s">
        <v>1</v>
      </c>
      <c r="D9" s="24" t="s">
        <v>89</v>
      </c>
      <c r="E9" s="24" t="s">
        <v>86</v>
      </c>
      <c r="F9" s="24" t="s">
        <v>82</v>
      </c>
      <c r="G9" s="24" t="s">
        <v>87</v>
      </c>
      <c r="H9" s="22" t="s">
        <v>88</v>
      </c>
    </row>
    <row r="10" spans="1:8" ht="39.75" customHeight="1" x14ac:dyDescent="0.2">
      <c r="A10" s="32"/>
      <c r="B10" s="28"/>
      <c r="C10" s="35"/>
      <c r="D10" s="25"/>
      <c r="E10" s="25"/>
      <c r="F10" s="25"/>
      <c r="G10" s="25"/>
      <c r="H10" s="23"/>
    </row>
    <row r="11" spans="1:8" x14ac:dyDescent="0.2">
      <c r="A11" s="3"/>
      <c r="B11" s="16">
        <v>10000000</v>
      </c>
      <c r="C11" s="15" t="s">
        <v>2</v>
      </c>
      <c r="D11" s="4">
        <v>56635917</v>
      </c>
      <c r="E11" s="4">
        <v>77323200</v>
      </c>
      <c r="F11" s="4">
        <v>80842592.630000025</v>
      </c>
      <c r="G11" s="5">
        <f>F11/D11*100</f>
        <v>142.74085582475874</v>
      </c>
      <c r="H11" s="6">
        <f t="shared" ref="H11:H42" si="0">F11/E11*100</f>
        <v>104.55153515374431</v>
      </c>
    </row>
    <row r="12" spans="1:8" x14ac:dyDescent="0.2">
      <c r="A12" s="3"/>
      <c r="B12" s="16">
        <v>11000000</v>
      </c>
      <c r="C12" s="15" t="s">
        <v>3</v>
      </c>
      <c r="D12" s="4">
        <v>28865800</v>
      </c>
      <c r="E12" s="4">
        <v>44284600</v>
      </c>
      <c r="F12" s="4">
        <v>46227447.460000008</v>
      </c>
      <c r="G12" s="5">
        <f t="shared" ref="G12:G26" si="1">F12/D12*100</f>
        <v>160.14608103707505</v>
      </c>
      <c r="H12" s="6">
        <f t="shared" si="0"/>
        <v>104.38718529692039</v>
      </c>
    </row>
    <row r="13" spans="1:8" x14ac:dyDescent="0.2">
      <c r="A13" s="3"/>
      <c r="B13" s="16">
        <v>11010000</v>
      </c>
      <c r="C13" s="15" t="s">
        <v>4</v>
      </c>
      <c r="D13" s="4">
        <v>28751763</v>
      </c>
      <c r="E13" s="4">
        <v>44204600</v>
      </c>
      <c r="F13" s="4">
        <v>46216448.160000011</v>
      </c>
      <c r="G13" s="5">
        <f t="shared" si="1"/>
        <v>160.74300612452882</v>
      </c>
      <c r="H13" s="6">
        <f t="shared" si="0"/>
        <v>104.55121901340587</v>
      </c>
    </row>
    <row r="14" spans="1:8" x14ac:dyDescent="0.2">
      <c r="A14" s="3"/>
      <c r="B14" s="16">
        <v>11010100</v>
      </c>
      <c r="C14" s="15" t="s">
        <v>5</v>
      </c>
      <c r="D14" s="4">
        <v>21498559</v>
      </c>
      <c r="E14" s="4">
        <v>34952500</v>
      </c>
      <c r="F14" s="4">
        <v>35841565.030000001</v>
      </c>
      <c r="G14" s="5">
        <f t="shared" si="1"/>
        <v>166.71612748556777</v>
      </c>
      <c r="H14" s="6">
        <f t="shared" si="0"/>
        <v>102.54363787997998</v>
      </c>
    </row>
    <row r="15" spans="1:8" ht="25.5" x14ac:dyDescent="0.2">
      <c r="A15" s="3"/>
      <c r="B15" s="16">
        <v>11010200</v>
      </c>
      <c r="C15" s="15" t="s">
        <v>6</v>
      </c>
      <c r="D15" s="4">
        <v>1190280</v>
      </c>
      <c r="E15" s="4">
        <v>1754000</v>
      </c>
      <c r="F15" s="4">
        <v>1883661.7</v>
      </c>
      <c r="G15" s="5">
        <f t="shared" si="1"/>
        <v>158.25366300366298</v>
      </c>
      <c r="H15" s="6">
        <f t="shared" si="0"/>
        <v>107.39234321550741</v>
      </c>
    </row>
    <row r="16" spans="1:8" x14ac:dyDescent="0.2">
      <c r="A16" s="3"/>
      <c r="B16" s="16">
        <v>11010400</v>
      </c>
      <c r="C16" s="15" t="s">
        <v>7</v>
      </c>
      <c r="D16" s="4">
        <v>5437480</v>
      </c>
      <c r="E16" s="4">
        <v>6718400</v>
      </c>
      <c r="F16" s="4">
        <v>7782647.9199999999</v>
      </c>
      <c r="G16" s="5">
        <f t="shared" si="1"/>
        <v>143.12968360343393</v>
      </c>
      <c r="H16" s="6">
        <f t="shared" si="0"/>
        <v>115.84079423672303</v>
      </c>
    </row>
    <row r="17" spans="1:8" x14ac:dyDescent="0.2">
      <c r="A17" s="3"/>
      <c r="B17" s="16">
        <v>11010500</v>
      </c>
      <c r="C17" s="15" t="s">
        <v>8</v>
      </c>
      <c r="D17" s="4">
        <v>502880</v>
      </c>
      <c r="E17" s="4">
        <v>742900</v>
      </c>
      <c r="F17" s="4">
        <v>698969.59</v>
      </c>
      <c r="G17" s="5">
        <f t="shared" si="1"/>
        <v>138.9933164969774</v>
      </c>
      <c r="H17" s="6">
        <f t="shared" si="0"/>
        <v>94.086632117377846</v>
      </c>
    </row>
    <row r="18" spans="1:8" ht="25.5" x14ac:dyDescent="0.2">
      <c r="A18" s="3"/>
      <c r="B18" s="16">
        <v>11010900</v>
      </c>
      <c r="C18" s="15" t="s">
        <v>9</v>
      </c>
      <c r="D18" s="4">
        <v>122564</v>
      </c>
      <c r="E18" s="4">
        <v>36800</v>
      </c>
      <c r="F18" s="4">
        <v>9603.92</v>
      </c>
      <c r="G18" s="5">
        <f t="shared" si="1"/>
        <v>7.8358408668124406</v>
      </c>
      <c r="H18" s="6">
        <f t="shared" si="0"/>
        <v>26.097608695652173</v>
      </c>
    </row>
    <row r="19" spans="1:8" x14ac:dyDescent="0.2">
      <c r="A19" s="3"/>
      <c r="B19" s="16">
        <v>11020000</v>
      </c>
      <c r="C19" s="15" t="s">
        <v>10</v>
      </c>
      <c r="D19" s="4">
        <v>114037</v>
      </c>
      <c r="E19" s="4">
        <v>80000</v>
      </c>
      <c r="F19" s="4">
        <v>10999.3</v>
      </c>
      <c r="G19" s="5">
        <f t="shared" si="1"/>
        <v>9.6453782544261948</v>
      </c>
      <c r="H19" s="6">
        <f t="shared" si="0"/>
        <v>13.749124999999998</v>
      </c>
    </row>
    <row r="20" spans="1:8" x14ac:dyDescent="0.2">
      <c r="A20" s="3"/>
      <c r="B20" s="16">
        <v>11020200</v>
      </c>
      <c r="C20" s="15" t="s">
        <v>11</v>
      </c>
      <c r="D20" s="4">
        <v>114037</v>
      </c>
      <c r="E20" s="4">
        <v>80000</v>
      </c>
      <c r="F20" s="4">
        <v>10999.3</v>
      </c>
      <c r="G20" s="5">
        <f t="shared" si="1"/>
        <v>9.6453782544261948</v>
      </c>
      <c r="H20" s="6">
        <f t="shared" si="0"/>
        <v>13.749124999999998</v>
      </c>
    </row>
    <row r="21" spans="1:8" x14ac:dyDescent="0.2">
      <c r="A21" s="3"/>
      <c r="B21" s="16">
        <v>13000000</v>
      </c>
      <c r="C21" s="15" t="s">
        <v>12</v>
      </c>
      <c r="D21" s="4">
        <v>13630</v>
      </c>
      <c r="E21" s="4">
        <v>14200</v>
      </c>
      <c r="F21" s="4">
        <v>15101.75</v>
      </c>
      <c r="G21" s="5">
        <f t="shared" si="1"/>
        <v>110.79787234042553</v>
      </c>
      <c r="H21" s="6">
        <f t="shared" si="0"/>
        <v>106.35035211267605</v>
      </c>
    </row>
    <row r="22" spans="1:8" x14ac:dyDescent="0.2">
      <c r="A22" s="3"/>
      <c r="B22" s="16">
        <v>13010000</v>
      </c>
      <c r="C22" s="15" t="s">
        <v>13</v>
      </c>
      <c r="D22" s="4">
        <v>5240</v>
      </c>
      <c r="E22" s="4">
        <v>5700</v>
      </c>
      <c r="F22" s="4">
        <v>15101.75</v>
      </c>
      <c r="G22" s="5">
        <f t="shared" si="1"/>
        <v>288.20133587786262</v>
      </c>
      <c r="H22" s="6">
        <f t="shared" si="0"/>
        <v>264.94298245614038</v>
      </c>
    </row>
    <row r="23" spans="1:8" ht="25.5" x14ac:dyDescent="0.2">
      <c r="A23" s="3"/>
      <c r="B23" s="16">
        <v>13010200</v>
      </c>
      <c r="C23" s="15" t="s">
        <v>14</v>
      </c>
      <c r="D23" s="4">
        <v>5240</v>
      </c>
      <c r="E23" s="4">
        <v>5700</v>
      </c>
      <c r="F23" s="4">
        <v>15101.75</v>
      </c>
      <c r="G23" s="5">
        <f t="shared" si="1"/>
        <v>288.20133587786262</v>
      </c>
      <c r="H23" s="6">
        <f t="shared" si="0"/>
        <v>264.94298245614038</v>
      </c>
    </row>
    <row r="24" spans="1:8" x14ac:dyDescent="0.2">
      <c r="A24" s="3"/>
      <c r="B24" s="16">
        <v>13030000</v>
      </c>
      <c r="C24" s="15" t="s">
        <v>15</v>
      </c>
      <c r="D24" s="4">
        <v>8390</v>
      </c>
      <c r="E24" s="4">
        <v>8500</v>
      </c>
      <c r="F24" s="4">
        <v>0</v>
      </c>
      <c r="G24" s="5">
        <f t="shared" si="1"/>
        <v>0</v>
      </c>
      <c r="H24" s="6">
        <f t="shared" si="0"/>
        <v>0</v>
      </c>
    </row>
    <row r="25" spans="1:8" x14ac:dyDescent="0.2">
      <c r="A25" s="3"/>
      <c r="B25" s="16">
        <v>13030200</v>
      </c>
      <c r="C25" s="15" t="s">
        <v>16</v>
      </c>
      <c r="D25" s="4">
        <v>8390</v>
      </c>
      <c r="E25" s="4">
        <v>8500</v>
      </c>
      <c r="F25" s="4">
        <v>0</v>
      </c>
      <c r="G25" s="5">
        <f t="shared" si="1"/>
        <v>0</v>
      </c>
      <c r="H25" s="6">
        <f t="shared" si="0"/>
        <v>0</v>
      </c>
    </row>
    <row r="26" spans="1:8" x14ac:dyDescent="0.2">
      <c r="A26" s="3"/>
      <c r="B26" s="16">
        <v>14000000</v>
      </c>
      <c r="C26" s="15" t="s">
        <v>17</v>
      </c>
      <c r="D26" s="4">
        <v>6161380</v>
      </c>
      <c r="E26" s="4">
        <v>7103200</v>
      </c>
      <c r="F26" s="4">
        <v>6404107.1600000001</v>
      </c>
      <c r="G26" s="5">
        <f t="shared" si="1"/>
        <v>103.93949342517423</v>
      </c>
      <c r="H26" s="6">
        <f t="shared" si="0"/>
        <v>90.158057776776673</v>
      </c>
    </row>
    <row r="27" spans="1:8" x14ac:dyDescent="0.2">
      <c r="A27" s="3"/>
      <c r="B27" s="16">
        <v>14020000</v>
      </c>
      <c r="C27" s="15" t="s">
        <v>18</v>
      </c>
      <c r="D27" s="4">
        <v>0</v>
      </c>
      <c r="E27" s="4">
        <v>2800000</v>
      </c>
      <c r="F27" s="4">
        <v>945933.86</v>
      </c>
      <c r="G27" s="5">
        <v>0</v>
      </c>
      <c r="H27" s="6">
        <f t="shared" si="0"/>
        <v>33.78335214285714</v>
      </c>
    </row>
    <row r="28" spans="1:8" x14ac:dyDescent="0.2">
      <c r="A28" s="3"/>
      <c r="B28" s="16">
        <v>14021900</v>
      </c>
      <c r="C28" s="15" t="s">
        <v>19</v>
      </c>
      <c r="D28" s="4">
        <v>0</v>
      </c>
      <c r="E28" s="4">
        <v>2800000</v>
      </c>
      <c r="F28" s="4">
        <v>945933.86</v>
      </c>
      <c r="G28" s="5">
        <v>0</v>
      </c>
      <c r="H28" s="6">
        <f t="shared" si="0"/>
        <v>33.78335214285714</v>
      </c>
    </row>
    <row r="29" spans="1:8" x14ac:dyDescent="0.2">
      <c r="A29" s="3"/>
      <c r="B29" s="16">
        <v>14030000</v>
      </c>
      <c r="C29" s="15" t="s">
        <v>20</v>
      </c>
      <c r="D29" s="4">
        <v>0</v>
      </c>
      <c r="E29" s="4">
        <v>2619200</v>
      </c>
      <c r="F29" s="4">
        <v>3645907.83</v>
      </c>
      <c r="G29" s="5">
        <v>0</v>
      </c>
      <c r="H29" s="6">
        <f t="shared" si="0"/>
        <v>139.19929100488699</v>
      </c>
    </row>
    <row r="30" spans="1:8" x14ac:dyDescent="0.2">
      <c r="A30" s="3"/>
      <c r="B30" s="16">
        <v>14031900</v>
      </c>
      <c r="C30" s="15" t="s">
        <v>19</v>
      </c>
      <c r="D30" s="4">
        <v>0</v>
      </c>
      <c r="E30" s="4">
        <v>2619200</v>
      </c>
      <c r="F30" s="4">
        <v>3645907.83</v>
      </c>
      <c r="G30" s="5">
        <v>0</v>
      </c>
      <c r="H30" s="6">
        <f t="shared" si="0"/>
        <v>139.19929100488699</v>
      </c>
    </row>
    <row r="31" spans="1:8" x14ac:dyDescent="0.2">
      <c r="A31" s="3"/>
      <c r="B31" s="16">
        <v>14040000</v>
      </c>
      <c r="C31" s="15" t="s">
        <v>21</v>
      </c>
      <c r="D31" s="4">
        <v>6161380</v>
      </c>
      <c r="E31" s="4">
        <v>1684000</v>
      </c>
      <c r="F31" s="4">
        <v>1812265.47</v>
      </c>
      <c r="G31" s="5">
        <f t="shared" ref="G31:G42" si="2">F31/D31*100</f>
        <v>29.413304649283116</v>
      </c>
      <c r="H31" s="6">
        <f t="shared" si="0"/>
        <v>107.61671437054632</v>
      </c>
    </row>
    <row r="32" spans="1:8" x14ac:dyDescent="0.2">
      <c r="A32" s="19"/>
      <c r="B32" s="18">
        <v>16010000</v>
      </c>
      <c r="C32" s="15" t="s">
        <v>90</v>
      </c>
      <c r="D32" s="4">
        <v>285</v>
      </c>
      <c r="E32" s="4">
        <v>0</v>
      </c>
      <c r="F32" s="4">
        <v>0</v>
      </c>
      <c r="G32" s="5">
        <v>0</v>
      </c>
      <c r="H32" s="6">
        <v>0</v>
      </c>
    </row>
    <row r="33" spans="1:8" x14ac:dyDescent="0.2">
      <c r="A33" s="3"/>
      <c r="B33" s="16">
        <v>18000000</v>
      </c>
      <c r="C33" s="15" t="s">
        <v>22</v>
      </c>
      <c r="D33" s="4">
        <v>21594822</v>
      </c>
      <c r="E33" s="4">
        <v>25921200</v>
      </c>
      <c r="F33" s="4">
        <v>27865431.950000003</v>
      </c>
      <c r="G33" s="5">
        <f t="shared" si="2"/>
        <v>129.03756256939744</v>
      </c>
      <c r="H33" s="6">
        <f t="shared" si="0"/>
        <v>107.50054762125212</v>
      </c>
    </row>
    <row r="34" spans="1:8" x14ac:dyDescent="0.2">
      <c r="A34" s="3"/>
      <c r="B34" s="16">
        <v>18010000</v>
      </c>
      <c r="C34" s="15" t="s">
        <v>23</v>
      </c>
      <c r="D34" s="4">
        <v>11459535</v>
      </c>
      <c r="E34" s="4">
        <v>11529700</v>
      </c>
      <c r="F34" s="4">
        <v>12807800.640000001</v>
      </c>
      <c r="G34" s="5">
        <f t="shared" si="2"/>
        <v>111.76544807446376</v>
      </c>
      <c r="H34" s="6">
        <f t="shared" si="0"/>
        <v>111.08528964326914</v>
      </c>
    </row>
    <row r="35" spans="1:8" x14ac:dyDescent="0.2">
      <c r="A35" s="3"/>
      <c r="B35" s="16">
        <v>18010100</v>
      </c>
      <c r="C35" s="15" t="s">
        <v>24</v>
      </c>
      <c r="D35" s="4">
        <v>31773</v>
      </c>
      <c r="E35" s="4">
        <v>31200</v>
      </c>
      <c r="F35" s="4">
        <v>58226.95</v>
      </c>
      <c r="G35" s="5">
        <f t="shared" si="2"/>
        <v>183.25921379787869</v>
      </c>
      <c r="H35" s="6">
        <f t="shared" si="0"/>
        <v>186.62483974358975</v>
      </c>
    </row>
    <row r="36" spans="1:8" x14ac:dyDescent="0.2">
      <c r="A36" s="3"/>
      <c r="B36" s="16">
        <v>18010200</v>
      </c>
      <c r="C36" s="15" t="s">
        <v>25</v>
      </c>
      <c r="D36" s="4">
        <v>182976</v>
      </c>
      <c r="E36" s="4">
        <v>179700</v>
      </c>
      <c r="F36" s="4">
        <v>257946.56</v>
      </c>
      <c r="G36" s="5">
        <f t="shared" si="2"/>
        <v>140.97289261979714</v>
      </c>
      <c r="H36" s="6">
        <f t="shared" si="0"/>
        <v>143.54288258208126</v>
      </c>
    </row>
    <row r="37" spans="1:8" x14ac:dyDescent="0.2">
      <c r="A37" s="3"/>
      <c r="B37" s="16">
        <v>18010300</v>
      </c>
      <c r="C37" s="15" t="s">
        <v>26</v>
      </c>
      <c r="D37" s="4">
        <v>233482</v>
      </c>
      <c r="E37" s="4">
        <v>177200</v>
      </c>
      <c r="F37" s="4">
        <v>274428.43</v>
      </c>
      <c r="G37" s="5">
        <f t="shared" si="2"/>
        <v>117.53729623696903</v>
      </c>
      <c r="H37" s="6">
        <f t="shared" si="0"/>
        <v>154.86931715575619</v>
      </c>
    </row>
    <row r="38" spans="1:8" x14ac:dyDescent="0.2">
      <c r="A38" s="3"/>
      <c r="B38" s="16">
        <v>18010400</v>
      </c>
      <c r="C38" s="15" t="s">
        <v>27</v>
      </c>
      <c r="D38" s="4">
        <v>209533</v>
      </c>
      <c r="E38" s="4">
        <v>199500</v>
      </c>
      <c r="F38" s="4">
        <v>228534.19</v>
      </c>
      <c r="G38" s="5">
        <f t="shared" si="2"/>
        <v>109.06835200183265</v>
      </c>
      <c r="H38" s="6">
        <f t="shared" si="0"/>
        <v>114.55347869674186</v>
      </c>
    </row>
    <row r="39" spans="1:8" x14ac:dyDescent="0.2">
      <c r="A39" s="3"/>
      <c r="B39" s="16">
        <v>18010500</v>
      </c>
      <c r="C39" s="15" t="s">
        <v>28</v>
      </c>
      <c r="D39" s="4">
        <v>1252259</v>
      </c>
      <c r="E39" s="4">
        <v>1350500</v>
      </c>
      <c r="F39" s="4">
        <v>1107653.58</v>
      </c>
      <c r="G39" s="5">
        <f t="shared" si="2"/>
        <v>88.452435159180325</v>
      </c>
      <c r="H39" s="6">
        <f t="shared" si="0"/>
        <v>82.018036282858205</v>
      </c>
    </row>
    <row r="40" spans="1:8" x14ac:dyDescent="0.2">
      <c r="A40" s="3"/>
      <c r="B40" s="16">
        <v>18010600</v>
      </c>
      <c r="C40" s="15" t="s">
        <v>29</v>
      </c>
      <c r="D40" s="4">
        <v>4007958</v>
      </c>
      <c r="E40" s="4">
        <v>4092970</v>
      </c>
      <c r="F40" s="4">
        <v>5134641.71</v>
      </c>
      <c r="G40" s="5">
        <f t="shared" si="2"/>
        <v>128.11116558606653</v>
      </c>
      <c r="H40" s="6">
        <f t="shared" si="0"/>
        <v>125.45026496651576</v>
      </c>
    </row>
    <row r="41" spans="1:8" x14ac:dyDescent="0.2">
      <c r="A41" s="3"/>
      <c r="B41" s="16">
        <v>18010700</v>
      </c>
      <c r="C41" s="15" t="s">
        <v>30</v>
      </c>
      <c r="D41" s="4">
        <v>1595714</v>
      </c>
      <c r="E41" s="4">
        <v>1597700</v>
      </c>
      <c r="F41" s="4">
        <v>1252071.92</v>
      </c>
      <c r="G41" s="5">
        <f t="shared" si="2"/>
        <v>78.464682267624397</v>
      </c>
      <c r="H41" s="6">
        <f t="shared" si="0"/>
        <v>78.367147774926451</v>
      </c>
    </row>
    <row r="42" spans="1:8" x14ac:dyDescent="0.2">
      <c r="A42" s="3"/>
      <c r="B42" s="16">
        <v>18010900</v>
      </c>
      <c r="C42" s="15" t="s">
        <v>31</v>
      </c>
      <c r="D42" s="4">
        <v>3918757</v>
      </c>
      <c r="E42" s="4">
        <v>3900930</v>
      </c>
      <c r="F42" s="4">
        <v>4400522.3</v>
      </c>
      <c r="G42" s="5">
        <f t="shared" si="2"/>
        <v>112.29382939539245</v>
      </c>
      <c r="H42" s="6">
        <f t="shared" si="0"/>
        <v>112.80700499624447</v>
      </c>
    </row>
    <row r="43" spans="1:8" x14ac:dyDescent="0.2">
      <c r="A43" s="3"/>
      <c r="B43" s="16">
        <v>18011000</v>
      </c>
      <c r="C43" s="15" t="s">
        <v>32</v>
      </c>
      <c r="D43" s="4">
        <v>27083</v>
      </c>
      <c r="E43" s="4">
        <v>0</v>
      </c>
      <c r="F43" s="4">
        <v>93775</v>
      </c>
      <c r="G43" s="5">
        <v>0</v>
      </c>
      <c r="H43" s="6">
        <v>0</v>
      </c>
    </row>
    <row r="44" spans="1:8" x14ac:dyDescent="0.2">
      <c r="A44" s="3"/>
      <c r="B44" s="16">
        <v>18030000</v>
      </c>
      <c r="C44" s="15" t="s">
        <v>33</v>
      </c>
      <c r="D44" s="4">
        <v>5278</v>
      </c>
      <c r="E44" s="4">
        <v>0</v>
      </c>
      <c r="F44" s="4">
        <v>5092</v>
      </c>
      <c r="G44" s="5">
        <v>0</v>
      </c>
      <c r="H44" s="6">
        <v>0</v>
      </c>
    </row>
    <row r="45" spans="1:8" x14ac:dyDescent="0.2">
      <c r="A45" s="19"/>
      <c r="B45" s="18">
        <v>18030100</v>
      </c>
      <c r="C45" s="15" t="s">
        <v>91</v>
      </c>
      <c r="D45" s="4">
        <v>1374</v>
      </c>
      <c r="E45" s="4">
        <v>0</v>
      </c>
      <c r="F45" s="4">
        <v>0</v>
      </c>
      <c r="G45" s="5">
        <v>0</v>
      </c>
      <c r="H45" s="6">
        <v>0</v>
      </c>
    </row>
    <row r="46" spans="1:8" x14ac:dyDescent="0.2">
      <c r="A46" s="3"/>
      <c r="B46" s="16">
        <v>18030200</v>
      </c>
      <c r="C46" s="15" t="s">
        <v>34</v>
      </c>
      <c r="D46" s="4">
        <v>3904</v>
      </c>
      <c r="E46" s="4">
        <v>0</v>
      </c>
      <c r="F46" s="4">
        <v>5092</v>
      </c>
      <c r="G46" s="5">
        <v>0</v>
      </c>
      <c r="H46" s="6">
        <v>0</v>
      </c>
    </row>
    <row r="47" spans="1:8" x14ac:dyDescent="0.2">
      <c r="A47" s="3"/>
      <c r="B47" s="16">
        <v>18040000</v>
      </c>
      <c r="C47" s="15" t="s">
        <v>35</v>
      </c>
      <c r="D47" s="4">
        <v>-9969</v>
      </c>
      <c r="E47" s="4">
        <v>0</v>
      </c>
      <c r="F47" s="4">
        <v>-747.86</v>
      </c>
      <c r="G47" s="5">
        <v>0</v>
      </c>
      <c r="H47" s="6">
        <v>0</v>
      </c>
    </row>
    <row r="48" spans="1:8" x14ac:dyDescent="0.2">
      <c r="A48" s="3"/>
      <c r="B48" s="16">
        <v>18040100</v>
      </c>
      <c r="C48" s="15" t="s">
        <v>36</v>
      </c>
      <c r="D48" s="4">
        <v>-2869</v>
      </c>
      <c r="E48" s="4">
        <v>0</v>
      </c>
      <c r="F48" s="4">
        <v>-747.86</v>
      </c>
      <c r="G48" s="5">
        <v>0</v>
      </c>
      <c r="H48" s="6">
        <v>0</v>
      </c>
    </row>
    <row r="49" spans="1:8" x14ac:dyDescent="0.2">
      <c r="A49" s="19"/>
      <c r="B49" s="20">
        <v>18040200</v>
      </c>
      <c r="C49" s="20" t="s">
        <v>92</v>
      </c>
      <c r="D49" s="4">
        <v>-3971</v>
      </c>
      <c r="E49" s="4">
        <v>0</v>
      </c>
      <c r="F49" s="4">
        <v>0</v>
      </c>
      <c r="G49" s="5">
        <v>0</v>
      </c>
      <c r="H49" s="6">
        <v>0</v>
      </c>
    </row>
    <row r="50" spans="1:8" x14ac:dyDescent="0.2">
      <c r="A50" s="19"/>
      <c r="B50" s="20">
        <v>18040600</v>
      </c>
      <c r="C50" s="20" t="s">
        <v>93</v>
      </c>
      <c r="D50" s="4">
        <v>-2121</v>
      </c>
      <c r="E50" s="4">
        <v>0</v>
      </c>
      <c r="F50" s="4">
        <v>0</v>
      </c>
      <c r="G50" s="5">
        <v>0</v>
      </c>
      <c r="H50" s="6">
        <v>0</v>
      </c>
    </row>
    <row r="51" spans="1:8" x14ac:dyDescent="0.2">
      <c r="A51" s="19"/>
      <c r="B51" s="20">
        <v>18040800</v>
      </c>
      <c r="C51" s="20" t="s">
        <v>94</v>
      </c>
      <c r="D51" s="4">
        <v>-1008</v>
      </c>
      <c r="E51" s="4">
        <v>0</v>
      </c>
      <c r="F51" s="4">
        <v>0</v>
      </c>
      <c r="G51" s="5">
        <v>0</v>
      </c>
      <c r="H51" s="6">
        <v>0</v>
      </c>
    </row>
    <row r="52" spans="1:8" x14ac:dyDescent="0.2">
      <c r="A52" s="3"/>
      <c r="B52" s="16">
        <v>18050000</v>
      </c>
      <c r="C52" s="15" t="s">
        <v>37</v>
      </c>
      <c r="D52" s="4">
        <v>10139978</v>
      </c>
      <c r="E52" s="4">
        <v>14391500</v>
      </c>
      <c r="F52" s="4">
        <v>15053287.17</v>
      </c>
      <c r="G52" s="5">
        <f>F52/D52*100</f>
        <v>148.45483067123024</v>
      </c>
      <c r="H52" s="6">
        <f>F52/E52*100</f>
        <v>104.59845860403712</v>
      </c>
    </row>
    <row r="53" spans="1:8" x14ac:dyDescent="0.2">
      <c r="A53" s="3"/>
      <c r="B53" s="16">
        <v>18050300</v>
      </c>
      <c r="C53" s="15" t="s">
        <v>38</v>
      </c>
      <c r="D53" s="4">
        <v>939722</v>
      </c>
      <c r="E53" s="4">
        <v>1551800</v>
      </c>
      <c r="F53" s="4">
        <v>1631497.95</v>
      </c>
      <c r="G53" s="5">
        <f>F53/D53*100</f>
        <v>173.61495740229557</v>
      </c>
      <c r="H53" s="6">
        <f>F53/E53*100</f>
        <v>105.13583902564763</v>
      </c>
    </row>
    <row r="54" spans="1:8" x14ac:dyDescent="0.2">
      <c r="A54" s="3"/>
      <c r="B54" s="16">
        <v>18050400</v>
      </c>
      <c r="C54" s="15" t="s">
        <v>39</v>
      </c>
      <c r="D54" s="4">
        <v>4952617</v>
      </c>
      <c r="E54" s="4">
        <v>7859700</v>
      </c>
      <c r="F54" s="4">
        <v>8237445.8200000003</v>
      </c>
      <c r="G54" s="5">
        <f>F54/D54*100</f>
        <v>166.32511296552914</v>
      </c>
      <c r="H54" s="6">
        <f>F54/E54*100</f>
        <v>104.8061099024136</v>
      </c>
    </row>
    <row r="55" spans="1:8" ht="25.5" x14ac:dyDescent="0.2">
      <c r="A55" s="3"/>
      <c r="B55" s="16">
        <v>18050500</v>
      </c>
      <c r="C55" s="15" t="s">
        <v>40</v>
      </c>
      <c r="D55" s="4">
        <v>4247639</v>
      </c>
      <c r="E55" s="4">
        <v>4980000</v>
      </c>
      <c r="F55" s="4">
        <v>5184343.4000000004</v>
      </c>
      <c r="G55" s="5">
        <f>F55/D55*100</f>
        <v>122.0523542608023</v>
      </c>
      <c r="H55" s="6">
        <f>F55/E55*100</f>
        <v>104.10328112449801</v>
      </c>
    </row>
    <row r="56" spans="1:8" x14ac:dyDescent="0.2">
      <c r="A56" s="3"/>
      <c r="B56" s="16">
        <v>19000000</v>
      </c>
      <c r="C56" s="15" t="s">
        <v>41</v>
      </c>
      <c r="D56" s="4">
        <v>0</v>
      </c>
      <c r="E56" s="4">
        <v>0</v>
      </c>
      <c r="F56" s="4">
        <v>330504.31</v>
      </c>
      <c r="G56" s="5">
        <v>0</v>
      </c>
      <c r="H56" s="6">
        <v>0</v>
      </c>
    </row>
    <row r="57" spans="1:8" x14ac:dyDescent="0.2">
      <c r="A57" s="3"/>
      <c r="B57" s="16">
        <v>19090000</v>
      </c>
      <c r="C57" s="15" t="s">
        <v>42</v>
      </c>
      <c r="D57" s="4">
        <v>0</v>
      </c>
      <c r="E57" s="4">
        <v>0</v>
      </c>
      <c r="F57" s="4">
        <v>330504.31</v>
      </c>
      <c r="G57" s="5">
        <v>0</v>
      </c>
      <c r="H57" s="6">
        <v>0</v>
      </c>
    </row>
    <row r="58" spans="1:8" x14ac:dyDescent="0.2">
      <c r="A58" s="3"/>
      <c r="B58" s="16">
        <v>19090100</v>
      </c>
      <c r="C58" s="20" t="s">
        <v>95</v>
      </c>
      <c r="D58" s="4">
        <v>0</v>
      </c>
      <c r="E58" s="4">
        <v>0</v>
      </c>
      <c r="F58" s="4">
        <v>330504.31</v>
      </c>
      <c r="G58" s="5">
        <v>0</v>
      </c>
      <c r="H58" s="6">
        <v>0</v>
      </c>
    </row>
    <row r="59" spans="1:8" x14ac:dyDescent="0.2">
      <c r="A59" s="3"/>
      <c r="B59" s="16">
        <v>20000000</v>
      </c>
      <c r="C59" s="15" t="s">
        <v>43</v>
      </c>
      <c r="D59" s="4">
        <v>1269438</v>
      </c>
      <c r="E59" s="4">
        <v>2344033</v>
      </c>
      <c r="F59" s="4">
        <v>2607650.4100000006</v>
      </c>
      <c r="G59" s="5">
        <f t="shared" ref="G59:G64" si="3">F59/D59*100</f>
        <v>205.41770531526552</v>
      </c>
      <c r="H59" s="6">
        <f t="shared" ref="H59:H74" si="4">F59/E59*100</f>
        <v>111.24631820456455</v>
      </c>
    </row>
    <row r="60" spans="1:8" x14ac:dyDescent="0.2">
      <c r="A60" s="3"/>
      <c r="B60" s="16">
        <v>21000000</v>
      </c>
      <c r="C60" s="15" t="s">
        <v>44</v>
      </c>
      <c r="D60" s="4">
        <v>102248</v>
      </c>
      <c r="E60" s="4">
        <v>205000</v>
      </c>
      <c r="F60" s="4">
        <v>231545.91</v>
      </c>
      <c r="G60" s="5">
        <f t="shared" si="3"/>
        <v>226.45519716767075</v>
      </c>
      <c r="H60" s="6">
        <f t="shared" si="4"/>
        <v>112.94922439024391</v>
      </c>
    </row>
    <row r="61" spans="1:8" ht="25.5" x14ac:dyDescent="0.2">
      <c r="A61" s="3"/>
      <c r="B61" s="16">
        <v>21010000</v>
      </c>
      <c r="C61" s="15" t="s">
        <v>45</v>
      </c>
      <c r="D61" s="4">
        <v>25495</v>
      </c>
      <c r="E61" s="4">
        <v>66000</v>
      </c>
      <c r="F61" s="4">
        <v>61655</v>
      </c>
      <c r="G61" s="5">
        <f t="shared" si="3"/>
        <v>241.83173171210041</v>
      </c>
      <c r="H61" s="6">
        <f t="shared" si="4"/>
        <v>93.416666666666671</v>
      </c>
    </row>
    <row r="62" spans="1:8" x14ac:dyDescent="0.2">
      <c r="A62" s="3"/>
      <c r="B62" s="16">
        <v>21010300</v>
      </c>
      <c r="C62" s="15" t="s">
        <v>46</v>
      </c>
      <c r="D62" s="4">
        <v>25495</v>
      </c>
      <c r="E62" s="4">
        <v>66000</v>
      </c>
      <c r="F62" s="4">
        <v>61655</v>
      </c>
      <c r="G62" s="5">
        <f t="shared" si="3"/>
        <v>241.83173171210041</v>
      </c>
      <c r="H62" s="6">
        <f t="shared" si="4"/>
        <v>93.416666666666671</v>
      </c>
    </row>
    <row r="63" spans="1:8" x14ac:dyDescent="0.2">
      <c r="A63" s="3"/>
      <c r="B63" s="16">
        <v>21080000</v>
      </c>
      <c r="C63" s="15" t="s">
        <v>47</v>
      </c>
      <c r="D63" s="4">
        <v>76753</v>
      </c>
      <c r="E63" s="4">
        <v>139000</v>
      </c>
      <c r="F63" s="4">
        <v>169890.91</v>
      </c>
      <c r="G63" s="5">
        <f t="shared" si="3"/>
        <v>221.34758250491839</v>
      </c>
      <c r="H63" s="6">
        <f t="shared" si="4"/>
        <v>122.2236762589928</v>
      </c>
    </row>
    <row r="64" spans="1:8" x14ac:dyDescent="0.2">
      <c r="A64" s="3"/>
      <c r="B64" s="16">
        <v>21081100</v>
      </c>
      <c r="C64" s="15" t="s">
        <v>48</v>
      </c>
      <c r="D64" s="4">
        <v>76753</v>
      </c>
      <c r="E64" s="4">
        <v>92200</v>
      </c>
      <c r="F64" s="4">
        <v>98890.91</v>
      </c>
      <c r="G64" s="5">
        <f t="shared" si="3"/>
        <v>128.84305499459305</v>
      </c>
      <c r="H64" s="6">
        <f t="shared" si="4"/>
        <v>107.25695227765728</v>
      </c>
    </row>
    <row r="65" spans="1:8" x14ac:dyDescent="0.2">
      <c r="A65" s="3"/>
      <c r="B65" s="16">
        <v>21081500</v>
      </c>
      <c r="C65" s="15" t="s">
        <v>49</v>
      </c>
      <c r="D65" s="4">
        <v>0</v>
      </c>
      <c r="E65" s="4">
        <v>46800</v>
      </c>
      <c r="F65" s="4">
        <v>71000</v>
      </c>
      <c r="G65" s="5">
        <v>0</v>
      </c>
      <c r="H65" s="6">
        <f t="shared" si="4"/>
        <v>151.7094017094017</v>
      </c>
    </row>
    <row r="66" spans="1:8" x14ac:dyDescent="0.2">
      <c r="A66" s="3"/>
      <c r="B66" s="16">
        <v>22000000</v>
      </c>
      <c r="C66" s="15" t="s">
        <v>50</v>
      </c>
      <c r="D66" s="4">
        <v>1167190</v>
      </c>
      <c r="E66" s="4">
        <v>2133633</v>
      </c>
      <c r="F66" s="4">
        <v>2331344.5900000003</v>
      </c>
      <c r="G66" s="5">
        <f t="shared" ref="G66:G74" si="5">F66/D66*100</f>
        <v>199.73993865608858</v>
      </c>
      <c r="H66" s="6">
        <f t="shared" si="4"/>
        <v>109.2664291375321</v>
      </c>
    </row>
    <row r="67" spans="1:8" x14ac:dyDescent="0.2">
      <c r="A67" s="3"/>
      <c r="B67" s="16">
        <v>22010000</v>
      </c>
      <c r="C67" s="15" t="s">
        <v>51</v>
      </c>
      <c r="D67" s="4">
        <v>1098974</v>
      </c>
      <c r="E67" s="4">
        <v>2070133</v>
      </c>
      <c r="F67" s="4">
        <v>2246838.98</v>
      </c>
      <c r="G67" s="5">
        <f t="shared" si="5"/>
        <v>204.44878404766627</v>
      </c>
      <c r="H67" s="6">
        <f t="shared" si="4"/>
        <v>108.53597232641575</v>
      </c>
    </row>
    <row r="68" spans="1:8" x14ac:dyDescent="0.2">
      <c r="A68" s="3"/>
      <c r="B68" s="16">
        <v>22010300</v>
      </c>
      <c r="C68" s="15" t="s">
        <v>52</v>
      </c>
      <c r="D68" s="4">
        <v>13741</v>
      </c>
      <c r="E68" s="4">
        <v>60000</v>
      </c>
      <c r="F68" s="4">
        <v>62470</v>
      </c>
      <c r="G68" s="5">
        <f t="shared" si="5"/>
        <v>454.6248453533222</v>
      </c>
      <c r="H68" s="6">
        <f t="shared" si="4"/>
        <v>104.11666666666666</v>
      </c>
    </row>
    <row r="69" spans="1:8" x14ac:dyDescent="0.2">
      <c r="A69" s="3"/>
      <c r="B69" s="16">
        <v>22012500</v>
      </c>
      <c r="C69" s="15" t="s">
        <v>53</v>
      </c>
      <c r="D69" s="4">
        <v>1015186</v>
      </c>
      <c r="E69" s="4">
        <v>1535933</v>
      </c>
      <c r="F69" s="4">
        <v>1666833.58</v>
      </c>
      <c r="G69" s="5">
        <f t="shared" si="5"/>
        <v>164.18996912880991</v>
      </c>
      <c r="H69" s="6">
        <f t="shared" si="4"/>
        <v>108.52254492871761</v>
      </c>
    </row>
    <row r="70" spans="1:8" x14ac:dyDescent="0.2">
      <c r="A70" s="3"/>
      <c r="B70" s="16">
        <v>22012600</v>
      </c>
      <c r="C70" s="15" t="s">
        <v>54</v>
      </c>
      <c r="D70" s="4">
        <v>70047</v>
      </c>
      <c r="E70" s="4">
        <v>474200</v>
      </c>
      <c r="F70" s="4">
        <v>517535.4</v>
      </c>
      <c r="G70" s="5">
        <f t="shared" si="5"/>
        <v>738.8402072893914</v>
      </c>
      <c r="H70" s="6">
        <f t="shared" si="4"/>
        <v>109.13863348797976</v>
      </c>
    </row>
    <row r="71" spans="1:8" x14ac:dyDescent="0.2">
      <c r="A71" s="3"/>
      <c r="B71" s="16">
        <v>22080000</v>
      </c>
      <c r="C71" s="15" t="s">
        <v>55</v>
      </c>
      <c r="D71" s="4">
        <v>35027</v>
      </c>
      <c r="E71" s="4">
        <v>39000</v>
      </c>
      <c r="F71" s="4">
        <v>49237.46</v>
      </c>
      <c r="G71" s="5">
        <f t="shared" si="5"/>
        <v>140.57001741513687</v>
      </c>
      <c r="H71" s="6">
        <f t="shared" si="4"/>
        <v>126.24989743589742</v>
      </c>
    </row>
    <row r="72" spans="1:8" x14ac:dyDescent="0.2">
      <c r="A72" s="3"/>
      <c r="B72" s="16">
        <v>22080400</v>
      </c>
      <c r="C72" s="15" t="s">
        <v>56</v>
      </c>
      <c r="D72" s="4">
        <v>35027</v>
      </c>
      <c r="E72" s="4">
        <v>39000</v>
      </c>
      <c r="F72" s="4">
        <v>49237.46</v>
      </c>
      <c r="G72" s="5">
        <f t="shared" si="5"/>
        <v>140.57001741513687</v>
      </c>
      <c r="H72" s="6">
        <f t="shared" si="4"/>
        <v>126.24989743589742</v>
      </c>
    </row>
    <row r="73" spans="1:8" x14ac:dyDescent="0.2">
      <c r="A73" s="3"/>
      <c r="B73" s="16">
        <v>22090000</v>
      </c>
      <c r="C73" s="15" t="s">
        <v>57</v>
      </c>
      <c r="D73" s="4">
        <v>24079</v>
      </c>
      <c r="E73" s="4">
        <v>24500</v>
      </c>
      <c r="F73" s="4">
        <v>35268.15</v>
      </c>
      <c r="G73" s="5">
        <f t="shared" si="5"/>
        <v>146.46849952240541</v>
      </c>
      <c r="H73" s="6">
        <f t="shared" si="4"/>
        <v>143.95163265306124</v>
      </c>
    </row>
    <row r="74" spans="1:8" x14ac:dyDescent="0.2">
      <c r="A74" s="3"/>
      <c r="B74" s="16">
        <v>22090100</v>
      </c>
      <c r="C74" s="15" t="s">
        <v>58</v>
      </c>
      <c r="D74" s="4">
        <v>7292</v>
      </c>
      <c r="E74" s="4">
        <v>8000</v>
      </c>
      <c r="F74" s="4">
        <v>11117.38</v>
      </c>
      <c r="G74" s="5">
        <f t="shared" si="5"/>
        <v>152.45995611629181</v>
      </c>
      <c r="H74" s="6">
        <f t="shared" si="4"/>
        <v>138.96724999999998</v>
      </c>
    </row>
    <row r="75" spans="1:8" x14ac:dyDescent="0.2">
      <c r="A75" s="3"/>
      <c r="B75" s="16">
        <v>22090200</v>
      </c>
      <c r="C75" s="15" t="s">
        <v>59</v>
      </c>
      <c r="D75" s="4">
        <v>308</v>
      </c>
      <c r="E75" s="4">
        <v>0</v>
      </c>
      <c r="F75" s="4">
        <v>229.16</v>
      </c>
      <c r="G75" s="5">
        <v>0</v>
      </c>
      <c r="H75" s="6">
        <v>0</v>
      </c>
    </row>
    <row r="76" spans="1:8" x14ac:dyDescent="0.2">
      <c r="A76" s="3"/>
      <c r="B76" s="16">
        <v>22090400</v>
      </c>
      <c r="C76" s="15" t="s">
        <v>60</v>
      </c>
      <c r="D76" s="4">
        <v>16479</v>
      </c>
      <c r="E76" s="4">
        <v>16500</v>
      </c>
      <c r="F76" s="4">
        <v>23921.61</v>
      </c>
      <c r="G76" s="5">
        <f>F76/D76*100</f>
        <v>145.16420899326417</v>
      </c>
      <c r="H76" s="6">
        <f>F76/E76*100</f>
        <v>144.97945454545456</v>
      </c>
    </row>
    <row r="77" spans="1:8" x14ac:dyDescent="0.2">
      <c r="A77" s="3"/>
      <c r="B77" s="16">
        <v>24000000</v>
      </c>
      <c r="C77" s="15" t="s">
        <v>61</v>
      </c>
      <c r="D77" s="4">
        <v>9110</v>
      </c>
      <c r="E77" s="4">
        <v>5400</v>
      </c>
      <c r="F77" s="4">
        <v>44759.91</v>
      </c>
      <c r="G77" s="5">
        <v>0</v>
      </c>
      <c r="H77" s="6">
        <f>F77/E77*100</f>
        <v>828.88722222222225</v>
      </c>
    </row>
    <row r="78" spans="1:8" x14ac:dyDescent="0.2">
      <c r="A78" s="3"/>
      <c r="B78" s="16">
        <v>24060000</v>
      </c>
      <c r="C78" s="15" t="s">
        <v>47</v>
      </c>
      <c r="D78" s="4">
        <v>9110</v>
      </c>
      <c r="E78" s="4">
        <v>5400</v>
      </c>
      <c r="F78" s="4">
        <v>44759.91</v>
      </c>
      <c r="G78" s="5">
        <v>0</v>
      </c>
      <c r="H78" s="6">
        <f>F78/E78*100</f>
        <v>828.88722222222225</v>
      </c>
    </row>
    <row r="79" spans="1:8" x14ac:dyDescent="0.2">
      <c r="A79" s="3"/>
      <c r="B79" s="16">
        <v>24060300</v>
      </c>
      <c r="C79" s="15" t="s">
        <v>47</v>
      </c>
      <c r="D79" s="4">
        <v>9110</v>
      </c>
      <c r="E79" s="4">
        <v>5400</v>
      </c>
      <c r="F79" s="4">
        <v>15316.25</v>
      </c>
      <c r="G79" s="5">
        <v>0</v>
      </c>
      <c r="H79" s="6">
        <f>F79/E79*100</f>
        <v>283.63425925925924</v>
      </c>
    </row>
    <row r="80" spans="1:8" ht="25.5" x14ac:dyDescent="0.2">
      <c r="A80" s="3"/>
      <c r="B80" s="16">
        <v>24062200</v>
      </c>
      <c r="C80" s="15" t="s">
        <v>62</v>
      </c>
      <c r="D80" s="4">
        <v>0</v>
      </c>
      <c r="E80" s="4">
        <v>0</v>
      </c>
      <c r="F80" s="4">
        <v>29443.66</v>
      </c>
      <c r="G80" s="5">
        <v>0</v>
      </c>
      <c r="H80" s="6">
        <v>0</v>
      </c>
    </row>
    <row r="81" spans="1:8" x14ac:dyDescent="0.2">
      <c r="A81" s="3"/>
      <c r="B81" s="16">
        <v>30000000</v>
      </c>
      <c r="C81" s="15" t="s">
        <v>63</v>
      </c>
      <c r="D81" s="4">
        <v>1650</v>
      </c>
      <c r="E81" s="4">
        <v>0</v>
      </c>
      <c r="F81" s="4">
        <v>760.25</v>
      </c>
      <c r="G81" s="5">
        <v>0</v>
      </c>
      <c r="H81" s="6">
        <v>0</v>
      </c>
    </row>
    <row r="82" spans="1:8" x14ac:dyDescent="0.2">
      <c r="A82" s="3"/>
      <c r="B82" s="16">
        <v>31000000</v>
      </c>
      <c r="C82" s="15" t="s">
        <v>64</v>
      </c>
      <c r="D82" s="4">
        <v>1650</v>
      </c>
      <c r="E82" s="4">
        <v>0</v>
      </c>
      <c r="F82" s="4">
        <v>760.25</v>
      </c>
      <c r="G82" s="5">
        <v>0</v>
      </c>
      <c r="H82" s="6">
        <v>0</v>
      </c>
    </row>
    <row r="83" spans="1:8" ht="25.5" x14ac:dyDescent="0.2">
      <c r="A83" s="3"/>
      <c r="B83" s="16">
        <v>31010000</v>
      </c>
      <c r="C83" s="15" t="s">
        <v>65</v>
      </c>
      <c r="D83" s="4">
        <v>1650</v>
      </c>
      <c r="E83" s="4">
        <v>0</v>
      </c>
      <c r="F83" s="4">
        <v>760.25</v>
      </c>
      <c r="G83" s="5">
        <v>0</v>
      </c>
      <c r="H83" s="6">
        <v>0</v>
      </c>
    </row>
    <row r="84" spans="1:8" ht="25.5" x14ac:dyDescent="0.2">
      <c r="A84" s="3"/>
      <c r="B84" s="16">
        <v>31010200</v>
      </c>
      <c r="C84" s="15" t="s">
        <v>66</v>
      </c>
      <c r="D84" s="4">
        <v>1650</v>
      </c>
      <c r="E84" s="4">
        <v>0</v>
      </c>
      <c r="F84" s="4">
        <v>760.25</v>
      </c>
      <c r="G84" s="5">
        <v>0</v>
      </c>
      <c r="H84" s="6">
        <v>0</v>
      </c>
    </row>
    <row r="85" spans="1:8" x14ac:dyDescent="0.2">
      <c r="A85" s="13"/>
      <c r="B85" s="14">
        <v>40000000</v>
      </c>
      <c r="C85" s="15" t="s">
        <v>67</v>
      </c>
      <c r="D85" s="4">
        <v>102043315</v>
      </c>
      <c r="E85" s="4">
        <v>125320171</v>
      </c>
      <c r="F85" s="4">
        <v>124163850.78</v>
      </c>
      <c r="G85" s="5">
        <f>F85/D85*100</f>
        <v>121.67759424514972</v>
      </c>
      <c r="H85" s="6">
        <f t="shared" ref="H85:H101" si="6">F85/E85*100</f>
        <v>99.077307179863325</v>
      </c>
    </row>
    <row r="86" spans="1:8" x14ac:dyDescent="0.2">
      <c r="A86" s="13"/>
      <c r="B86" s="14">
        <v>41000000</v>
      </c>
      <c r="C86" s="15" t="s">
        <v>68</v>
      </c>
      <c r="D86" s="4">
        <v>102043315</v>
      </c>
      <c r="E86" s="4">
        <v>125320171</v>
      </c>
      <c r="F86" s="4">
        <v>124163850.78</v>
      </c>
      <c r="G86" s="5">
        <f>F86/D86*100</f>
        <v>121.67759424514972</v>
      </c>
      <c r="H86" s="6">
        <f t="shared" si="6"/>
        <v>99.077307179863325</v>
      </c>
    </row>
    <row r="87" spans="1:8" x14ac:dyDescent="0.2">
      <c r="A87" s="13"/>
      <c r="B87" s="14">
        <v>41020000</v>
      </c>
      <c r="C87" s="15" t="s">
        <v>69</v>
      </c>
      <c r="D87" s="4">
        <v>9451300</v>
      </c>
      <c r="E87" s="4">
        <v>24867898</v>
      </c>
      <c r="F87" s="4">
        <v>24867898</v>
      </c>
      <c r="G87" s="5">
        <f>F87/D87*100</f>
        <v>263.11616391395893</v>
      </c>
      <c r="H87" s="6">
        <f t="shared" si="6"/>
        <v>100</v>
      </c>
    </row>
    <row r="88" spans="1:8" x14ac:dyDescent="0.2">
      <c r="A88" s="13"/>
      <c r="B88" s="14">
        <v>41020100</v>
      </c>
      <c r="C88" s="15" t="s">
        <v>70</v>
      </c>
      <c r="D88" s="4">
        <v>8574700</v>
      </c>
      <c r="E88" s="4">
        <v>11144800</v>
      </c>
      <c r="F88" s="4">
        <v>11144800</v>
      </c>
      <c r="G88" s="5">
        <f>F88/D88*100</f>
        <v>129.97306028199239</v>
      </c>
      <c r="H88" s="6">
        <f t="shared" si="6"/>
        <v>100</v>
      </c>
    </row>
    <row r="89" spans="1:8" ht="25.5" x14ac:dyDescent="0.2">
      <c r="A89" s="13"/>
      <c r="B89" s="14">
        <v>41020200</v>
      </c>
      <c r="C89" s="15" t="s">
        <v>71</v>
      </c>
      <c r="D89" s="4">
        <v>0</v>
      </c>
      <c r="E89" s="4">
        <v>13485500</v>
      </c>
      <c r="F89" s="4">
        <v>13485500</v>
      </c>
      <c r="G89" s="5">
        <v>0</v>
      </c>
      <c r="H89" s="6">
        <f t="shared" si="6"/>
        <v>100</v>
      </c>
    </row>
    <row r="90" spans="1:8" x14ac:dyDescent="0.2">
      <c r="A90" s="13"/>
      <c r="B90" s="14">
        <v>41020600</v>
      </c>
      <c r="C90" s="15" t="s">
        <v>72</v>
      </c>
      <c r="D90" s="4">
        <v>876600</v>
      </c>
      <c r="E90" s="4">
        <v>237598</v>
      </c>
      <c r="F90" s="4">
        <v>237598</v>
      </c>
      <c r="G90" s="5">
        <v>0</v>
      </c>
      <c r="H90" s="6">
        <f t="shared" si="6"/>
        <v>100</v>
      </c>
    </row>
    <row r="91" spans="1:8" x14ac:dyDescent="0.2">
      <c r="A91" s="13"/>
      <c r="B91" s="14">
        <v>41030000</v>
      </c>
      <c r="C91" s="15" t="s">
        <v>73</v>
      </c>
      <c r="D91" s="4">
        <v>92592015</v>
      </c>
      <c r="E91" s="4">
        <v>100452273</v>
      </c>
      <c r="F91" s="4">
        <v>99295952.780000001</v>
      </c>
      <c r="G91" s="5">
        <f>F91/D91*100</f>
        <v>107.24029796737872</v>
      </c>
      <c r="H91" s="6">
        <f t="shared" si="6"/>
        <v>98.848885958011124</v>
      </c>
    </row>
    <row r="92" spans="1:8" x14ac:dyDescent="0.2">
      <c r="A92" s="13"/>
      <c r="B92" s="14">
        <v>41033200</v>
      </c>
      <c r="C92" s="15" t="s">
        <v>74</v>
      </c>
      <c r="D92" s="4">
        <v>20629971</v>
      </c>
      <c r="E92" s="4">
        <v>4659400</v>
      </c>
      <c r="F92" s="4">
        <v>4653899.78</v>
      </c>
      <c r="G92" s="5">
        <v>0</v>
      </c>
      <c r="H92" s="6">
        <f t="shared" si="6"/>
        <v>99.881954328883552</v>
      </c>
    </row>
    <row r="93" spans="1:8" x14ac:dyDescent="0.2">
      <c r="A93" s="13"/>
      <c r="B93" s="14">
        <v>41033600</v>
      </c>
      <c r="C93" s="15" t="s">
        <v>75</v>
      </c>
      <c r="D93" s="4">
        <v>0</v>
      </c>
      <c r="E93" s="4">
        <v>1040200</v>
      </c>
      <c r="F93" s="4">
        <v>1040200</v>
      </c>
      <c r="G93" s="5">
        <v>0</v>
      </c>
      <c r="H93" s="6">
        <f t="shared" si="6"/>
        <v>100</v>
      </c>
    </row>
    <row r="94" spans="1:8" x14ac:dyDescent="0.2">
      <c r="A94" s="13"/>
      <c r="B94" s="14">
        <v>41033900</v>
      </c>
      <c r="C94" s="15" t="s">
        <v>76</v>
      </c>
      <c r="D94" s="4">
        <v>54707326</v>
      </c>
      <c r="E94" s="4">
        <v>53276100</v>
      </c>
      <c r="F94" s="4">
        <v>53276100</v>
      </c>
      <c r="G94" s="5">
        <f>F94/D94*100</f>
        <v>97.383849468350917</v>
      </c>
      <c r="H94" s="6">
        <f t="shared" si="6"/>
        <v>100</v>
      </c>
    </row>
    <row r="95" spans="1:8" x14ac:dyDescent="0.2">
      <c r="A95" s="13"/>
      <c r="B95" s="14">
        <v>41034200</v>
      </c>
      <c r="C95" s="15" t="s">
        <v>77</v>
      </c>
      <c r="D95" s="21">
        <v>27088500</v>
      </c>
      <c r="E95" s="4">
        <v>35947992</v>
      </c>
      <c r="F95" s="4">
        <v>35947992</v>
      </c>
      <c r="G95" s="5">
        <f>F95/D95*100</f>
        <v>132.70573121435297</v>
      </c>
      <c r="H95" s="6">
        <f t="shared" si="6"/>
        <v>100</v>
      </c>
    </row>
    <row r="96" spans="1:8" x14ac:dyDescent="0.2">
      <c r="A96" s="13"/>
      <c r="B96" s="14">
        <v>41034500</v>
      </c>
      <c r="C96" s="15" t="s">
        <v>78</v>
      </c>
      <c r="D96" s="4"/>
      <c r="E96" s="4">
        <v>422570</v>
      </c>
      <c r="F96" s="4">
        <v>422570</v>
      </c>
      <c r="G96" s="5">
        <v>0</v>
      </c>
      <c r="H96" s="6">
        <f t="shared" si="6"/>
        <v>100</v>
      </c>
    </row>
    <row r="97" spans="1:8" x14ac:dyDescent="0.2">
      <c r="A97" s="13"/>
      <c r="B97" s="14">
        <v>41035000</v>
      </c>
      <c r="C97" s="15" t="s">
        <v>79</v>
      </c>
      <c r="D97" s="4">
        <v>3171919</v>
      </c>
      <c r="E97" s="4">
        <v>4774022</v>
      </c>
      <c r="F97" s="4">
        <v>3955191</v>
      </c>
      <c r="G97" s="5">
        <v>0</v>
      </c>
      <c r="H97" s="6">
        <f t="shared" si="6"/>
        <v>82.848193829018797</v>
      </c>
    </row>
    <row r="98" spans="1:8" x14ac:dyDescent="0.2">
      <c r="A98" s="13"/>
      <c r="B98" s="18">
        <v>41035200</v>
      </c>
      <c r="C98" s="20" t="s">
        <v>96</v>
      </c>
      <c r="D98" s="4">
        <v>1668699</v>
      </c>
      <c r="E98" s="4">
        <v>0</v>
      </c>
      <c r="F98" s="4">
        <v>0</v>
      </c>
      <c r="G98" s="5">
        <v>0</v>
      </c>
      <c r="H98" s="6">
        <v>0</v>
      </c>
    </row>
    <row r="99" spans="1:8" ht="25.5" x14ac:dyDescent="0.2">
      <c r="A99" s="13"/>
      <c r="B99" s="14">
        <v>41036600</v>
      </c>
      <c r="C99" s="15" t="s">
        <v>80</v>
      </c>
      <c r="D99" s="4">
        <v>0</v>
      </c>
      <c r="E99" s="4">
        <v>331989</v>
      </c>
      <c r="F99" s="4">
        <v>0</v>
      </c>
      <c r="G99" s="5">
        <v>0</v>
      </c>
      <c r="H99" s="6">
        <f t="shared" si="6"/>
        <v>0</v>
      </c>
    </row>
    <row r="100" spans="1:8" x14ac:dyDescent="0.2">
      <c r="A100" s="27" t="s">
        <v>85</v>
      </c>
      <c r="B100" s="28"/>
      <c r="C100" s="28"/>
      <c r="D100" s="7">
        <v>57907005</v>
      </c>
      <c r="E100" s="7">
        <v>79667233</v>
      </c>
      <c r="F100" s="7">
        <v>83451003.290000007</v>
      </c>
      <c r="G100" s="8">
        <f>F100/D100*100</f>
        <v>144.11210403646331</v>
      </c>
      <c r="H100" s="9">
        <f t="shared" si="6"/>
        <v>104.7494686931075</v>
      </c>
    </row>
    <row r="101" spans="1:8" ht="13.5" thickBot="1" x14ac:dyDescent="0.25">
      <c r="A101" s="29" t="s">
        <v>81</v>
      </c>
      <c r="B101" s="30"/>
      <c r="C101" s="30"/>
      <c r="D101" s="10">
        <v>174624720</v>
      </c>
      <c r="E101" s="10">
        <v>204987404</v>
      </c>
      <c r="F101" s="10">
        <v>207614854.06999999</v>
      </c>
      <c r="G101" s="11">
        <f>F101/D101*100</f>
        <v>118.89201830645742</v>
      </c>
      <c r="H101" s="12">
        <f t="shared" si="6"/>
        <v>101.28176171741752</v>
      </c>
    </row>
    <row r="102" spans="1:8" x14ac:dyDescent="0.2">
      <c r="A102" s="17"/>
      <c r="B102" s="17"/>
      <c r="C102" s="17"/>
      <c r="D102" s="2"/>
      <c r="E102" s="2"/>
      <c r="F102" s="2"/>
      <c r="G102" s="2"/>
      <c r="H102" s="2"/>
    </row>
    <row r="103" spans="1:8" ht="15.75" x14ac:dyDescent="0.25">
      <c r="A103" s="2"/>
      <c r="B103" s="2"/>
      <c r="C103" s="36" t="s">
        <v>101</v>
      </c>
      <c r="D103"/>
      <c r="E103"/>
      <c r="F103"/>
      <c r="G103"/>
      <c r="H103" s="2"/>
    </row>
  </sheetData>
  <mergeCells count="11">
    <mergeCell ref="H9:H10"/>
    <mergeCell ref="G9:G10"/>
    <mergeCell ref="C7:G7"/>
    <mergeCell ref="A100:C100"/>
    <mergeCell ref="A101:C101"/>
    <mergeCell ref="D9:D10"/>
    <mergeCell ref="E9:E10"/>
    <mergeCell ref="A9:A10"/>
    <mergeCell ref="B9:B10"/>
    <mergeCell ref="C9:C10"/>
    <mergeCell ref="F9:F10"/>
  </mergeCells>
  <pageMargins left="0.98425196850393704" right="0" top="0.39370078740157483" bottom="0.39370078740157483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2018-03-02T08:18:41Z</cp:lastPrinted>
  <dcterms:created xsi:type="dcterms:W3CDTF">2018-01-30T08:16:05Z</dcterms:created>
  <dcterms:modified xsi:type="dcterms:W3CDTF">2018-03-02T08:19:10Z</dcterms:modified>
</cp:coreProperties>
</file>