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3395" windowHeight="901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87" i="1" l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</calcChain>
</file>

<file path=xl/sharedStrings.xml><?xml version="1.0" encoding="utf-8"?>
<sst xmlns="http://schemas.openxmlformats.org/spreadsheetml/2006/main" count="298" uniqueCount="255">
  <si>
    <t>РОЗПОДІЛ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</si>
  <si>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</si>
  <si>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</si>
  <si>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</si>
  <si>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</si>
  <si>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</si>
  <si>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</si>
  <si>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</si>
  <si>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</si>
  <si>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</si>
  <si>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</si>
  <si>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</si>
  <si>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</si>
  <si>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</si>
  <si>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</si>
  <si>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</si>
  <si>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</si>
  <si>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</si>
  <si>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</si>
  <si>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</si>
  <si>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</si>
  <si>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</si>
  <si>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</si>
  <si>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0110190</t>
  </si>
  <si>
    <t>0190</t>
  </si>
  <si>
    <t>Проведення місцевих виборів та референдумів, забезпечення діяльності виборчої комісії Автономної Республіки Крим</t>
  </si>
  <si>
    <t>0110191</t>
  </si>
  <si>
    <t>0160</t>
  </si>
  <si>
    <t>0191</t>
  </si>
  <si>
    <t>Проведення місцевих виборів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</si>
  <si>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</si>
  <si>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</si>
  <si>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</si>
  <si>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</si>
  <si>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</si>
  <si>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</si>
  <si>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</si>
  <si>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</si>
  <si>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</si>
  <si>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</si>
  <si>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</si>
  <si>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</si>
  <si>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</si>
  <si>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</si>
  <si>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</si>
  <si>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</si>
  <si>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</si>
  <si>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</si>
  <si>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</si>
  <si>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</si>
  <si>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</si>
  <si>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</si>
  <si>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</si>
  <si>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</si>
  <si>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</si>
  <si>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</si>
  <si>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</si>
  <si>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</si>
  <si>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</si>
  <si>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</si>
  <si>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</si>
  <si>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</si>
  <si>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</si>
  <si>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</si>
  <si>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</si>
  <si>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</si>
  <si>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</si>
  <si>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</si>
  <si>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</si>
  <si>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</si>
  <si>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</si>
  <si>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</si>
  <si>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</si>
  <si>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</si>
  <si>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</si>
  <si>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</si>
  <si>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</si>
  <si>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</si>
  <si>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</si>
  <si>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</si>
  <si>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</si>
  <si>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</si>
  <si>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</si>
  <si>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</si>
  <si>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</si>
  <si>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</si>
  <si>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</si>
  <si>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0829</t>
  </si>
  <si>
    <t>0114082</t>
  </si>
  <si>
    <t>4082</t>
  </si>
  <si>
    <t>Інші заходи в галузі культури і мистецтва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</si>
  <si>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</si>
  <si>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</si>
  <si>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</si>
  <si>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</si>
  <si>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</si>
  <si>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</si>
  <si>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</si>
  <si>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</si>
  <si>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</si>
  <si>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</si>
  <si>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0116015</t>
  </si>
  <si>
    <t>6015</t>
  </si>
  <si>
    <t>Забезпечення надійної та безперебійної експлуатації ліфтів</t>
  </si>
  <si>
    <t>0116030</t>
  </si>
  <si>
    <t>6030</t>
  </si>
  <si>
    <t>Організація благоустрою населених пунктів</t>
  </si>
  <si>
    <t>0116070</t>
  </si>
  <si>
    <t>6070</t>
  </si>
  <si>
    <t>Регулювання цін/тарифів на житлово-комунальні послуги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</si>
  <si>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</si>
  <si>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</si>
  <si>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</si>
  <si>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</si>
  <si>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</si>
  <si>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</si>
  <si>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</si>
  <si>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</si>
  <si>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</si>
  <si>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</si>
  <si>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</si>
  <si>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</si>
  <si>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</si>
  <si>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</si>
  <si>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</si>
  <si>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</si>
  <si>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</si>
  <si>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</si>
  <si>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</si>
  <si>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0117367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</si>
  <si>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</si>
  <si>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</si>
  <si>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</si>
  <si>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</si>
  <si>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</si>
  <si>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</si>
  <si>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</si>
  <si>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</si>
  <si>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</si>
  <si>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</si>
  <si>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</si>
  <si>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</si>
  <si>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</si>
  <si>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</si>
  <si>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</si>
  <si>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</si>
  <si>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</si>
  <si>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</si>
  <si>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</si>
  <si>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</si>
  <si>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</si>
  <si>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</si>
  <si>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</si>
  <si>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</si>
  <si>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</si>
  <si>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</si>
  <si>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</si>
  <si>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</si>
  <si>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</si>
  <si>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</si>
  <si>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</si>
  <si>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</si>
  <si>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</si>
  <si>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</si>
  <si>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</si>
  <si>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</si>
  <si>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</si>
  <si>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</si>
  <si>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0118330</t>
  </si>
  <si>
    <t>0540</t>
  </si>
  <si>
    <t>8330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</si>
  <si>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</si>
  <si>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</si>
  <si>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</si>
  <si>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</si>
  <si>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</si>
  <si>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</si>
  <si>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</si>
  <si>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</si>
  <si>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</si>
  <si>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Орган з питань освіти і науки</t>
  </si>
  <si>
    <t>0610000</t>
  </si>
  <si>
    <t>Управління освіти, молоді та спорту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</si>
  <si>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</si>
  <si>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</si>
  <si>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</si>
  <si>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</si>
  <si>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</si>
  <si>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</si>
  <si>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</si>
  <si>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</si>
  <si>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</si>
  <si>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</si>
  <si>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</si>
  <si>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</si>
  <si>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</si>
  <si>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</si>
  <si>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</si>
  <si>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</si>
  <si>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</si>
  <si>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</si>
  <si>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</si>
  <si>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</si>
  <si>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</si>
  <si>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</si>
  <si>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</si>
  <si>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</si>
  <si>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</si>
  <si>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</si>
  <si>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</si>
  <si>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</si>
  <si>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</si>
  <si>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</si>
  <si>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</si>
  <si>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</si>
  <si>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</si>
  <si>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</si>
  <si>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</si>
  <si>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</si>
  <si>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</si>
  <si>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</si>
  <si>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</si>
  <si>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</si>
  <si>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</si>
  <si>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</si>
  <si>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</si>
  <si>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</si>
  <si>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</si>
  <si>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0617361</t>
  </si>
  <si>
    <t>0800000</t>
  </si>
  <si>
    <t>Відділ праці та соціального захисту населення</t>
  </si>
  <si>
    <t>0810000</t>
  </si>
  <si>
    <t>0810160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</si>
  <si>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</si>
  <si>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</si>
  <si>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</si>
  <si>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</si>
  <si>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</si>
  <si>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</si>
  <si>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</si>
  <si>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</si>
  <si>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</si>
  <si>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</si>
  <si>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</si>
  <si>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</si>
  <si>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</si>
  <si>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</si>
  <si>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</si>
  <si>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видатків бюджету Дунаєвецької міської ради на 2018 рік</t>
  </si>
  <si>
    <t xml:space="preserve"> від 22.08.2018р. № 10-39/2018</t>
  </si>
  <si>
    <t>"Про внесення змін до міського бюджету на 2018 рік"</t>
  </si>
  <si>
    <t>Додаток 3</t>
  </si>
  <si>
    <t>Секретар міської ради</t>
  </si>
  <si>
    <t xml:space="preserve">М.Островський </t>
  </si>
  <si>
    <t xml:space="preserve">до рішення тридцять дев'ятої (позачергової) сесії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</si>
</sst>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tabSelected="1" workbookViewId="0">
      <selection activeCell="E94" sqref="E94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7" x14ac:dyDescent="0.2">
      <c r="M1" s="1" t="s">
        <v>251</v>
      </c>
      <c r="N1" s="1"/>
      <c r="O1" s="1"/>
    </row>
    <row r="2" spans="1:17" x14ac:dyDescent="0.2">
      <c r="M2" s="1" t="s">
        <v>254</v>
      </c>
      <c r="N2" s="1"/>
      <c r="O2" s="1"/>
    </row>
    <row r="3" spans="1:17" x14ac:dyDescent="0.2">
      <c r="M3" s="1" t="s">
        <v>249</v>
      </c>
      <c r="N3" s="1"/>
      <c r="O3" s="1"/>
    </row>
    <row r="4" spans="1:17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250</v>
      </c>
      <c r="N4" s="1"/>
      <c r="O4" s="1"/>
      <c r="P4" s="1"/>
      <c r="Q4" s="1"/>
    </row>
    <row r="5" spans="1:17" x14ac:dyDescent="0.2">
      <c r="A5" s="23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1"/>
    </row>
    <row r="6" spans="1:17" x14ac:dyDescent="0.2">
      <c r="A6" s="23" t="s">
        <v>248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1"/>
    </row>
    <row r="7" spans="1:17" x14ac:dyDescent="0.2">
      <c r="A7" s="25" t="s">
        <v>1</v>
      </c>
      <c r="B7" s="25" t="s">
        <v>2</v>
      </c>
      <c r="C7" s="25" t="s">
        <v>3</v>
      </c>
      <c r="D7" s="21" t="s">
        <v>4</v>
      </c>
      <c r="E7" s="21" t="s">
        <v>5</v>
      </c>
      <c r="F7" s="21"/>
      <c r="G7" s="21"/>
      <c r="H7" s="21"/>
      <c r="I7" s="21"/>
      <c r="J7" s="21" t="s">
        <v>12</v>
      </c>
      <c r="K7" s="21"/>
      <c r="L7" s="21"/>
      <c r="M7" s="21"/>
      <c r="N7" s="21"/>
      <c r="O7" s="21"/>
      <c r="P7" s="22" t="s">
        <v>14</v>
      </c>
      <c r="Q7" s="1"/>
    </row>
    <row r="8" spans="1:17" x14ac:dyDescent="0.2">
      <c r="A8" s="21"/>
      <c r="B8" s="21"/>
      <c r="C8" s="21"/>
      <c r="D8" s="21"/>
      <c r="E8" s="22" t="s">
        <v>6</v>
      </c>
      <c r="F8" s="21" t="s">
        <v>7</v>
      </c>
      <c r="G8" s="21" t="s">
        <v>8</v>
      </c>
      <c r="H8" s="21"/>
      <c r="I8" s="21" t="s">
        <v>11</v>
      </c>
      <c r="J8" s="22" t="s">
        <v>6</v>
      </c>
      <c r="K8" s="21" t="s">
        <v>7</v>
      </c>
      <c r="L8" s="21" t="s">
        <v>8</v>
      </c>
      <c r="M8" s="21"/>
      <c r="N8" s="21" t="s">
        <v>11</v>
      </c>
      <c r="O8" s="2" t="s">
        <v>8</v>
      </c>
      <c r="P8" s="21"/>
      <c r="Q8" s="1"/>
    </row>
    <row r="9" spans="1:17" x14ac:dyDescent="0.2">
      <c r="A9" s="21"/>
      <c r="B9" s="21"/>
      <c r="C9" s="21"/>
      <c r="D9" s="21"/>
      <c r="E9" s="21"/>
      <c r="F9" s="21"/>
      <c r="G9" s="21" t="s">
        <v>9</v>
      </c>
      <c r="H9" s="21" t="s">
        <v>10</v>
      </c>
      <c r="I9" s="21"/>
      <c r="J9" s="21"/>
      <c r="K9" s="21"/>
      <c r="L9" s="21" t="s">
        <v>9</v>
      </c>
      <c r="M9" s="21" t="s">
        <v>10</v>
      </c>
      <c r="N9" s="21"/>
      <c r="O9" s="21" t="s">
        <v>13</v>
      </c>
      <c r="P9" s="21"/>
      <c r="Q9" s="1"/>
    </row>
    <row r="10" spans="1:17" ht="44.2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1"/>
    </row>
    <row r="11" spans="1:17" x14ac:dyDescent="0.2">
      <c r="A11" s="2">
        <v>1</v>
      </c>
      <c r="B11" s="2">
        <v>2</v>
      </c>
      <c r="C11" s="2">
        <v>3</v>
      </c>
      <c r="D11" s="2">
        <v>4</v>
      </c>
      <c r="E11" s="3">
        <v>5</v>
      </c>
      <c r="F11" s="2">
        <v>6</v>
      </c>
      <c r="G11" s="2">
        <v>7</v>
      </c>
      <c r="H11" s="2">
        <v>8</v>
      </c>
      <c r="I11" s="2">
        <v>9</v>
      </c>
      <c r="J11" s="3">
        <v>10</v>
      </c>
      <c r="K11" s="2">
        <v>11</v>
      </c>
      <c r="L11" s="2">
        <v>12</v>
      </c>
      <c r="M11" s="2">
        <v>13</v>
      </c>
      <c r="N11" s="2">
        <v>14</v>
      </c>
      <c r="O11" s="2">
        <v>15</v>
      </c>
      <c r="P11" s="3">
        <v>16</v>
      </c>
      <c r="Q11" s="1"/>
    </row>
    <row r="12" spans="1:17" x14ac:dyDescent="0.2">
      <c r="A12" s="4" t="s">
        <v>15</v>
      </c>
      <c r="B12" s="5"/>
      <c r="C12" s="6"/>
      <c r="D12" s="7" t="s">
        <v>16</v>
      </c>
      <c r="E12" s="8">
        <v>62514445</v>
      </c>
      <c r="F12" s="9">
        <v>62514445</v>
      </c>
      <c r="G12" s="9">
        <v>19730775</v>
      </c>
      <c r="H12" s="9">
        <v>2358044</v>
      </c>
      <c r="I12" s="9">
        <v>0</v>
      </c>
      <c r="J12" s="8">
        <v>15812740</v>
      </c>
      <c r="K12" s="9">
        <v>159600</v>
      </c>
      <c r="L12" s="9">
        <v>42272</v>
      </c>
      <c r="M12" s="9">
        <v>0</v>
      </c>
      <c r="N12" s="9">
        <v>15653140</v>
      </c>
      <c r="O12" s="9">
        <v>15618340</v>
      </c>
      <c r="P12" s="8">
        <f t="shared" ref="P12:P40" si="0">E12+J12</f>
        <v>78327185</v>
      </c>
      <c r="Q12" s="1"/>
    </row>
    <row r="13" spans="1:17" x14ac:dyDescent="0.2">
      <c r="A13" s="4" t="s">
        <v>17</v>
      </c>
      <c r="B13" s="5"/>
      <c r="C13" s="6"/>
      <c r="D13" s="7" t="s">
        <v>18</v>
      </c>
      <c r="E13" s="8">
        <v>62514445</v>
      </c>
      <c r="F13" s="9">
        <v>62514445</v>
      </c>
      <c r="G13" s="9">
        <v>19730775</v>
      </c>
      <c r="H13" s="9">
        <v>2358044</v>
      </c>
      <c r="I13" s="9">
        <v>0</v>
      </c>
      <c r="J13" s="8">
        <v>15812740</v>
      </c>
      <c r="K13" s="9">
        <v>159600</v>
      </c>
      <c r="L13" s="9">
        <v>42272</v>
      </c>
      <c r="M13" s="9">
        <v>0</v>
      </c>
      <c r="N13" s="9">
        <v>15653140</v>
      </c>
      <c r="O13" s="9">
        <v>15618340</v>
      </c>
      <c r="P13" s="8">
        <f t="shared" si="0"/>
        <v>78327185</v>
      </c>
      <c r="Q13" s="1"/>
    </row>
    <row r="14" spans="1:17" ht="63.75" x14ac:dyDescent="0.2">
      <c r="A14" s="4" t="s">
        <v>19</v>
      </c>
      <c r="B14" s="4" t="s">
        <v>21</v>
      </c>
      <c r="C14" s="10" t="s">
        <v>20</v>
      </c>
      <c r="D14" s="7" t="s">
        <v>22</v>
      </c>
      <c r="E14" s="8">
        <v>13358502</v>
      </c>
      <c r="F14" s="9">
        <v>13358502</v>
      </c>
      <c r="G14" s="9">
        <v>9622900</v>
      </c>
      <c r="H14" s="9">
        <v>629587</v>
      </c>
      <c r="I14" s="9">
        <v>0</v>
      </c>
      <c r="J14" s="8">
        <v>1686548</v>
      </c>
      <c r="K14" s="9">
        <v>0</v>
      </c>
      <c r="L14" s="9">
        <v>0</v>
      </c>
      <c r="M14" s="9">
        <v>0</v>
      </c>
      <c r="N14" s="9">
        <v>1686548</v>
      </c>
      <c r="O14" s="9">
        <v>1686548</v>
      </c>
      <c r="P14" s="8">
        <f t="shared" si="0"/>
        <v>15045050</v>
      </c>
      <c r="Q14" s="1"/>
    </row>
    <row r="15" spans="1:17" ht="38.25" x14ac:dyDescent="0.2">
      <c r="A15" s="4" t="s">
        <v>23</v>
      </c>
      <c r="B15" s="4" t="s">
        <v>24</v>
      </c>
      <c r="C15" s="6"/>
      <c r="D15" s="7" t="s">
        <v>25</v>
      </c>
      <c r="E15" s="8">
        <v>50000</v>
      </c>
      <c r="F15" s="9">
        <v>50000</v>
      </c>
      <c r="G15" s="9">
        <v>0</v>
      </c>
      <c r="H15" s="9">
        <v>0</v>
      </c>
      <c r="I15" s="9">
        <v>0</v>
      </c>
      <c r="J15" s="8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8">
        <f t="shared" si="0"/>
        <v>50000</v>
      </c>
      <c r="Q15" s="1"/>
    </row>
    <row r="16" spans="1:17" x14ac:dyDescent="0.2">
      <c r="A16" s="11" t="s">
        <v>26</v>
      </c>
      <c r="B16" s="11" t="s">
        <v>28</v>
      </c>
      <c r="C16" s="12" t="s">
        <v>27</v>
      </c>
      <c r="D16" s="13" t="s">
        <v>29</v>
      </c>
      <c r="E16" s="14">
        <v>50000</v>
      </c>
      <c r="F16" s="15">
        <v>50000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50000</v>
      </c>
      <c r="Q16" s="1"/>
    </row>
    <row r="17" spans="1:17" x14ac:dyDescent="0.2">
      <c r="A17" s="4" t="s">
        <v>30</v>
      </c>
      <c r="B17" s="4" t="s">
        <v>31</v>
      </c>
      <c r="C17" s="6"/>
      <c r="D17" s="7" t="s">
        <v>32</v>
      </c>
      <c r="E17" s="8">
        <v>18246932</v>
      </c>
      <c r="F17" s="9">
        <v>18246932</v>
      </c>
      <c r="G17" s="9">
        <v>0</v>
      </c>
      <c r="H17" s="9">
        <v>0</v>
      </c>
      <c r="I17" s="9">
        <v>0</v>
      </c>
      <c r="J17" s="8">
        <v>2327300</v>
      </c>
      <c r="K17" s="9">
        <v>7500</v>
      </c>
      <c r="L17" s="9">
        <v>0</v>
      </c>
      <c r="M17" s="9">
        <v>0</v>
      </c>
      <c r="N17" s="9">
        <v>2319800</v>
      </c>
      <c r="O17" s="9">
        <v>2319800</v>
      </c>
      <c r="P17" s="8">
        <f t="shared" si="0"/>
        <v>20574232</v>
      </c>
      <c r="Q17" s="1"/>
    </row>
    <row r="18" spans="1:17" ht="38.25" x14ac:dyDescent="0.2">
      <c r="A18" s="11" t="s">
        <v>33</v>
      </c>
      <c r="B18" s="11" t="s">
        <v>35</v>
      </c>
      <c r="C18" s="12" t="s">
        <v>34</v>
      </c>
      <c r="D18" s="13" t="s">
        <v>36</v>
      </c>
      <c r="E18" s="14">
        <v>18246932</v>
      </c>
      <c r="F18" s="15">
        <v>18246932</v>
      </c>
      <c r="G18" s="15">
        <v>0</v>
      </c>
      <c r="H18" s="15">
        <v>0</v>
      </c>
      <c r="I18" s="15">
        <v>0</v>
      </c>
      <c r="J18" s="14">
        <v>2327300</v>
      </c>
      <c r="K18" s="15">
        <v>7500</v>
      </c>
      <c r="L18" s="15">
        <v>0</v>
      </c>
      <c r="M18" s="15">
        <v>0</v>
      </c>
      <c r="N18" s="15">
        <v>2319800</v>
      </c>
      <c r="O18" s="15">
        <v>2319800</v>
      </c>
      <c r="P18" s="14">
        <f t="shared" si="0"/>
        <v>20574232</v>
      </c>
      <c r="Q18" s="1"/>
    </row>
    <row r="19" spans="1:17" ht="25.5" x14ac:dyDescent="0.2">
      <c r="A19" s="4" t="s">
        <v>37</v>
      </c>
      <c r="B19" s="4" t="s">
        <v>38</v>
      </c>
      <c r="C19" s="6"/>
      <c r="D19" s="7" t="s">
        <v>39</v>
      </c>
      <c r="E19" s="8">
        <v>1876400</v>
      </c>
      <c r="F19" s="9">
        <v>1876400</v>
      </c>
      <c r="G19" s="9">
        <v>0</v>
      </c>
      <c r="H19" s="9">
        <v>0</v>
      </c>
      <c r="I19" s="9">
        <v>0</v>
      </c>
      <c r="J19" s="8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8">
        <f t="shared" si="0"/>
        <v>1876400</v>
      </c>
      <c r="Q19" s="1"/>
    </row>
    <row r="20" spans="1:17" ht="25.5" x14ac:dyDescent="0.2">
      <c r="A20" s="11" t="s">
        <v>40</v>
      </c>
      <c r="B20" s="11" t="s">
        <v>42</v>
      </c>
      <c r="C20" s="12" t="s">
        <v>41</v>
      </c>
      <c r="D20" s="13" t="s">
        <v>43</v>
      </c>
      <c r="E20" s="14">
        <v>1876400</v>
      </c>
      <c r="F20" s="15">
        <v>1876400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1876400</v>
      </c>
      <c r="Q20" s="1"/>
    </row>
    <row r="21" spans="1:17" ht="51" x14ac:dyDescent="0.2">
      <c r="A21" s="4" t="s">
        <v>44</v>
      </c>
      <c r="B21" s="4" t="s">
        <v>45</v>
      </c>
      <c r="C21" s="6"/>
      <c r="D21" s="7" t="s">
        <v>46</v>
      </c>
      <c r="E21" s="8">
        <v>6685604</v>
      </c>
      <c r="F21" s="9">
        <v>6685604</v>
      </c>
      <c r="G21" s="9">
        <v>5044345</v>
      </c>
      <c r="H21" s="9">
        <v>238943</v>
      </c>
      <c r="I21" s="9">
        <v>0</v>
      </c>
      <c r="J21" s="8">
        <v>48000</v>
      </c>
      <c r="K21" s="9">
        <v>39000</v>
      </c>
      <c r="L21" s="9">
        <v>14672</v>
      </c>
      <c r="M21" s="9">
        <v>0</v>
      </c>
      <c r="N21" s="9">
        <v>9000</v>
      </c>
      <c r="O21" s="9">
        <v>0</v>
      </c>
      <c r="P21" s="8">
        <f t="shared" si="0"/>
        <v>6733604</v>
      </c>
      <c r="Q21" s="1"/>
    </row>
    <row r="22" spans="1:17" ht="51" x14ac:dyDescent="0.2">
      <c r="A22" s="11" t="s">
        <v>47</v>
      </c>
      <c r="B22" s="11" t="s">
        <v>49</v>
      </c>
      <c r="C22" s="12" t="s">
        <v>48</v>
      </c>
      <c r="D22" s="13" t="s">
        <v>50</v>
      </c>
      <c r="E22" s="14">
        <v>5618371</v>
      </c>
      <c r="F22" s="15">
        <v>5618371</v>
      </c>
      <c r="G22" s="15">
        <v>4375895</v>
      </c>
      <c r="H22" s="15">
        <v>132415</v>
      </c>
      <c r="I22" s="15">
        <v>0</v>
      </c>
      <c r="J22" s="14">
        <v>48000</v>
      </c>
      <c r="K22" s="15">
        <v>39000</v>
      </c>
      <c r="L22" s="15">
        <v>14672</v>
      </c>
      <c r="M22" s="15">
        <v>0</v>
      </c>
      <c r="N22" s="15">
        <v>9000</v>
      </c>
      <c r="O22" s="15">
        <v>0</v>
      </c>
      <c r="P22" s="14">
        <f t="shared" si="0"/>
        <v>5666371</v>
      </c>
      <c r="Q22" s="1"/>
    </row>
    <row r="23" spans="1:17" ht="25.5" x14ac:dyDescent="0.2">
      <c r="A23" s="11" t="s">
        <v>51</v>
      </c>
      <c r="B23" s="11" t="s">
        <v>53</v>
      </c>
      <c r="C23" s="12" t="s">
        <v>52</v>
      </c>
      <c r="D23" s="13" t="s">
        <v>54</v>
      </c>
      <c r="E23" s="14">
        <v>1067233</v>
      </c>
      <c r="F23" s="15">
        <v>1067233</v>
      </c>
      <c r="G23" s="15">
        <v>668450</v>
      </c>
      <c r="H23" s="15">
        <v>106528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1067233</v>
      </c>
      <c r="Q23" s="1"/>
    </row>
    <row r="24" spans="1:17" x14ac:dyDescent="0.2">
      <c r="A24" s="4" t="s">
        <v>55</v>
      </c>
      <c r="B24" s="4" t="s">
        <v>56</v>
      </c>
      <c r="C24" s="6"/>
      <c r="D24" s="7" t="s">
        <v>57</v>
      </c>
      <c r="E24" s="8">
        <v>5000</v>
      </c>
      <c r="F24" s="9">
        <v>5000</v>
      </c>
      <c r="G24" s="9">
        <v>0</v>
      </c>
      <c r="H24" s="9">
        <v>0</v>
      </c>
      <c r="I24" s="9">
        <v>0</v>
      </c>
      <c r="J24" s="8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8">
        <f t="shared" si="0"/>
        <v>5000</v>
      </c>
      <c r="Q24" s="1"/>
    </row>
    <row r="25" spans="1:17" ht="38.25" x14ac:dyDescent="0.2">
      <c r="A25" s="11" t="s">
        <v>58</v>
      </c>
      <c r="B25" s="11" t="s">
        <v>60</v>
      </c>
      <c r="C25" s="12" t="s">
        <v>59</v>
      </c>
      <c r="D25" s="13" t="s">
        <v>61</v>
      </c>
      <c r="E25" s="14">
        <v>5000</v>
      </c>
      <c r="F25" s="15">
        <v>5000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5000</v>
      </c>
      <c r="Q25" s="1"/>
    </row>
    <row r="26" spans="1:17" x14ac:dyDescent="0.2">
      <c r="A26" s="4" t="s">
        <v>62</v>
      </c>
      <c r="B26" s="4" t="s">
        <v>64</v>
      </c>
      <c r="C26" s="10" t="s">
        <v>63</v>
      </c>
      <c r="D26" s="7" t="s">
        <v>65</v>
      </c>
      <c r="E26" s="8">
        <v>100000</v>
      </c>
      <c r="F26" s="9">
        <v>100000</v>
      </c>
      <c r="G26" s="9">
        <v>82000</v>
      </c>
      <c r="H26" s="9">
        <v>0</v>
      </c>
      <c r="I26" s="9">
        <v>0</v>
      </c>
      <c r="J26" s="8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8">
        <f t="shared" si="0"/>
        <v>100000</v>
      </c>
      <c r="Q26" s="1"/>
    </row>
    <row r="27" spans="1:17" x14ac:dyDescent="0.2">
      <c r="A27" s="4" t="s">
        <v>66</v>
      </c>
      <c r="B27" s="4" t="s">
        <v>67</v>
      </c>
      <c r="C27" s="6"/>
      <c r="D27" s="7" t="s">
        <v>68</v>
      </c>
      <c r="E27" s="8">
        <v>1206364</v>
      </c>
      <c r="F27" s="9">
        <v>1206364</v>
      </c>
      <c r="G27" s="9">
        <v>0</v>
      </c>
      <c r="H27" s="9">
        <v>0</v>
      </c>
      <c r="I27" s="9">
        <v>0</v>
      </c>
      <c r="J27" s="8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8">
        <f t="shared" si="0"/>
        <v>1206364</v>
      </c>
      <c r="Q27" s="1"/>
    </row>
    <row r="28" spans="1:17" ht="25.5" x14ac:dyDescent="0.2">
      <c r="A28" s="11" t="s">
        <v>69</v>
      </c>
      <c r="B28" s="11" t="s">
        <v>71</v>
      </c>
      <c r="C28" s="12" t="s">
        <v>70</v>
      </c>
      <c r="D28" s="13" t="s">
        <v>72</v>
      </c>
      <c r="E28" s="14">
        <v>1206364</v>
      </c>
      <c r="F28" s="15">
        <v>1206364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1206364</v>
      </c>
      <c r="Q28" s="1"/>
    </row>
    <row r="29" spans="1:17" x14ac:dyDescent="0.2">
      <c r="A29" s="4" t="s">
        <v>73</v>
      </c>
      <c r="B29" s="4" t="s">
        <v>75</v>
      </c>
      <c r="C29" s="10" t="s">
        <v>74</v>
      </c>
      <c r="D29" s="7" t="s">
        <v>76</v>
      </c>
      <c r="E29" s="8">
        <v>2249728</v>
      </c>
      <c r="F29" s="9">
        <v>2249728</v>
      </c>
      <c r="G29" s="9">
        <v>1536211</v>
      </c>
      <c r="H29" s="9">
        <v>238747</v>
      </c>
      <c r="I29" s="9">
        <v>0</v>
      </c>
      <c r="J29" s="8">
        <v>57500</v>
      </c>
      <c r="K29" s="9">
        <v>10500</v>
      </c>
      <c r="L29" s="9">
        <v>0</v>
      </c>
      <c r="M29" s="9">
        <v>0</v>
      </c>
      <c r="N29" s="9">
        <v>47000</v>
      </c>
      <c r="O29" s="9">
        <v>47000</v>
      </c>
      <c r="P29" s="8">
        <f t="shared" si="0"/>
        <v>2307228</v>
      </c>
      <c r="Q29" s="1"/>
    </row>
    <row r="30" spans="1:17" x14ac:dyDescent="0.2">
      <c r="A30" s="4" t="s">
        <v>77</v>
      </c>
      <c r="B30" s="4" t="s">
        <v>78</v>
      </c>
      <c r="C30" s="10" t="s">
        <v>74</v>
      </c>
      <c r="D30" s="7" t="s">
        <v>79</v>
      </c>
      <c r="E30" s="8">
        <v>97600</v>
      </c>
      <c r="F30" s="9">
        <v>97600</v>
      </c>
      <c r="G30" s="9">
        <v>63484</v>
      </c>
      <c r="H30" s="9">
        <v>1026</v>
      </c>
      <c r="I30" s="9">
        <v>0</v>
      </c>
      <c r="J30" s="8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8">
        <f t="shared" si="0"/>
        <v>97600</v>
      </c>
      <c r="Q30" s="1"/>
    </row>
    <row r="31" spans="1:17" ht="38.25" x14ac:dyDescent="0.2">
      <c r="A31" s="4" t="s">
        <v>80</v>
      </c>
      <c r="B31" s="4" t="s">
        <v>82</v>
      </c>
      <c r="C31" s="10" t="s">
        <v>81</v>
      </c>
      <c r="D31" s="7" t="s">
        <v>83</v>
      </c>
      <c r="E31" s="8">
        <v>4496995</v>
      </c>
      <c r="F31" s="9">
        <v>4496995</v>
      </c>
      <c r="G31" s="9">
        <v>3119535</v>
      </c>
      <c r="H31" s="9">
        <v>465539</v>
      </c>
      <c r="I31" s="9">
        <v>0</v>
      </c>
      <c r="J31" s="8">
        <v>3004392</v>
      </c>
      <c r="K31" s="9">
        <v>73600</v>
      </c>
      <c r="L31" s="9">
        <v>27600</v>
      </c>
      <c r="M31" s="9">
        <v>0</v>
      </c>
      <c r="N31" s="9">
        <v>2930792</v>
      </c>
      <c r="O31" s="9">
        <v>2930792</v>
      </c>
      <c r="P31" s="8">
        <f t="shared" si="0"/>
        <v>7501387</v>
      </c>
      <c r="Q31" s="1"/>
    </row>
    <row r="32" spans="1:17" ht="25.5" x14ac:dyDescent="0.2">
      <c r="A32" s="4" t="s">
        <v>84</v>
      </c>
      <c r="B32" s="4" t="s">
        <v>85</v>
      </c>
      <c r="C32" s="6"/>
      <c r="D32" s="7" t="s">
        <v>86</v>
      </c>
      <c r="E32" s="8">
        <v>258000</v>
      </c>
      <c r="F32" s="9">
        <v>258000</v>
      </c>
      <c r="G32" s="9">
        <v>0</v>
      </c>
      <c r="H32" s="9">
        <v>0</v>
      </c>
      <c r="I32" s="9">
        <v>0</v>
      </c>
      <c r="J32" s="8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8">
        <f t="shared" si="0"/>
        <v>258000</v>
      </c>
      <c r="Q32" s="1"/>
    </row>
    <row r="33" spans="1:17" x14ac:dyDescent="0.2">
      <c r="A33" s="11" t="s">
        <v>88</v>
      </c>
      <c r="B33" s="11" t="s">
        <v>89</v>
      </c>
      <c r="C33" s="12" t="s">
        <v>87</v>
      </c>
      <c r="D33" s="13" t="s">
        <v>90</v>
      </c>
      <c r="E33" s="14">
        <v>258000</v>
      </c>
      <c r="F33" s="15">
        <v>258000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258000</v>
      </c>
      <c r="Q33" s="1"/>
    </row>
    <row r="34" spans="1:17" ht="25.5" x14ac:dyDescent="0.2">
      <c r="A34" s="4" t="s">
        <v>91</v>
      </c>
      <c r="B34" s="4" t="s">
        <v>92</v>
      </c>
      <c r="C34" s="6"/>
      <c r="D34" s="7" t="s">
        <v>93</v>
      </c>
      <c r="E34" s="8">
        <v>1047700</v>
      </c>
      <c r="F34" s="9">
        <v>1047700</v>
      </c>
      <c r="G34" s="9">
        <v>0</v>
      </c>
      <c r="H34" s="9">
        <v>0</v>
      </c>
      <c r="I34" s="9">
        <v>0</v>
      </c>
      <c r="J34" s="8">
        <v>2431147</v>
      </c>
      <c r="K34" s="9">
        <v>0</v>
      </c>
      <c r="L34" s="9">
        <v>0</v>
      </c>
      <c r="M34" s="9">
        <v>0</v>
      </c>
      <c r="N34" s="9">
        <v>2431147</v>
      </c>
      <c r="O34" s="9">
        <v>2431147</v>
      </c>
      <c r="P34" s="8">
        <f t="shared" si="0"/>
        <v>3478847</v>
      </c>
      <c r="Q34" s="1"/>
    </row>
    <row r="35" spans="1:17" ht="25.5" x14ac:dyDescent="0.2">
      <c r="A35" s="11" t="s">
        <v>94</v>
      </c>
      <c r="B35" s="11" t="s">
        <v>96</v>
      </c>
      <c r="C35" s="12" t="s">
        <v>95</v>
      </c>
      <c r="D35" s="13" t="s">
        <v>97</v>
      </c>
      <c r="E35" s="14">
        <v>2700</v>
      </c>
      <c r="F35" s="15">
        <v>2700</v>
      </c>
      <c r="G35" s="15">
        <v>0</v>
      </c>
      <c r="H35" s="15">
        <v>0</v>
      </c>
      <c r="I35" s="15">
        <v>0</v>
      </c>
      <c r="J35" s="14">
        <v>110000</v>
      </c>
      <c r="K35" s="15">
        <v>0</v>
      </c>
      <c r="L35" s="15">
        <v>0</v>
      </c>
      <c r="M35" s="15">
        <v>0</v>
      </c>
      <c r="N35" s="15">
        <v>110000</v>
      </c>
      <c r="O35" s="15">
        <v>110000</v>
      </c>
      <c r="P35" s="14">
        <f t="shared" si="0"/>
        <v>112700</v>
      </c>
      <c r="Q35" s="1"/>
    </row>
    <row r="36" spans="1:17" ht="25.5" x14ac:dyDescent="0.2">
      <c r="A36" s="11" t="s">
        <v>98</v>
      </c>
      <c r="B36" s="11" t="s">
        <v>99</v>
      </c>
      <c r="C36" s="12" t="s">
        <v>95</v>
      </c>
      <c r="D36" s="13" t="s">
        <v>100</v>
      </c>
      <c r="E36" s="14">
        <v>645000</v>
      </c>
      <c r="F36" s="15">
        <v>645000</v>
      </c>
      <c r="G36" s="15">
        <v>0</v>
      </c>
      <c r="H36" s="15">
        <v>0</v>
      </c>
      <c r="I36" s="15">
        <v>0</v>
      </c>
      <c r="J36" s="14">
        <v>2321147</v>
      </c>
      <c r="K36" s="15">
        <v>0</v>
      </c>
      <c r="L36" s="15">
        <v>0</v>
      </c>
      <c r="M36" s="15">
        <v>0</v>
      </c>
      <c r="N36" s="15">
        <v>2321147</v>
      </c>
      <c r="O36" s="15">
        <v>2321147</v>
      </c>
      <c r="P36" s="14">
        <f t="shared" si="0"/>
        <v>2966147</v>
      </c>
      <c r="Q36" s="1"/>
    </row>
    <row r="37" spans="1:17" ht="25.5" x14ac:dyDescent="0.2">
      <c r="A37" s="11" t="s">
        <v>101</v>
      </c>
      <c r="B37" s="11" t="s">
        <v>102</v>
      </c>
      <c r="C37" s="12" t="s">
        <v>95</v>
      </c>
      <c r="D37" s="13" t="s">
        <v>103</v>
      </c>
      <c r="E37" s="14">
        <v>400000</v>
      </c>
      <c r="F37" s="15">
        <v>400000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400000</v>
      </c>
      <c r="Q37" s="1"/>
    </row>
    <row r="38" spans="1:17" x14ac:dyDescent="0.2">
      <c r="A38" s="4" t="s">
        <v>104</v>
      </c>
      <c r="B38" s="4" t="s">
        <v>105</v>
      </c>
      <c r="C38" s="10" t="s">
        <v>95</v>
      </c>
      <c r="D38" s="7" t="s">
        <v>106</v>
      </c>
      <c r="E38" s="8">
        <v>5621565</v>
      </c>
      <c r="F38" s="9">
        <v>5621565</v>
      </c>
      <c r="G38" s="9">
        <v>262300</v>
      </c>
      <c r="H38" s="9">
        <v>784202</v>
      </c>
      <c r="I38" s="9">
        <v>0</v>
      </c>
      <c r="J38" s="8">
        <v>3479053</v>
      </c>
      <c r="K38" s="9">
        <v>0</v>
      </c>
      <c r="L38" s="9">
        <v>0</v>
      </c>
      <c r="M38" s="9">
        <v>0</v>
      </c>
      <c r="N38" s="9">
        <v>3479053</v>
      </c>
      <c r="O38" s="9">
        <v>3476853</v>
      </c>
      <c r="P38" s="8">
        <f t="shared" si="0"/>
        <v>9100618</v>
      </c>
      <c r="Q38" s="1"/>
    </row>
    <row r="39" spans="1:17" ht="25.5" x14ac:dyDescent="0.2">
      <c r="A39" s="4" t="s">
        <v>107</v>
      </c>
      <c r="B39" s="4" t="s">
        <v>108</v>
      </c>
      <c r="C39" s="6"/>
      <c r="D39" s="7" t="s">
        <v>109</v>
      </c>
      <c r="E39" s="8">
        <v>2465000</v>
      </c>
      <c r="F39" s="9">
        <v>2465000</v>
      </c>
      <c r="G39" s="9">
        <v>0</v>
      </c>
      <c r="H39" s="9">
        <v>0</v>
      </c>
      <c r="I39" s="9">
        <v>0</v>
      </c>
      <c r="J39" s="8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8">
        <f t="shared" si="0"/>
        <v>2465000</v>
      </c>
      <c r="Q39" s="1"/>
    </row>
    <row r="40" spans="1:17" ht="76.5" x14ac:dyDescent="0.2">
      <c r="A40" s="11" t="s">
        <v>110</v>
      </c>
      <c r="B40" s="11" t="s">
        <v>112</v>
      </c>
      <c r="C40" s="12" t="s">
        <v>111</v>
      </c>
      <c r="D40" s="13" t="s">
        <v>113</v>
      </c>
      <c r="E40" s="14">
        <v>2465000</v>
      </c>
      <c r="F40" s="15">
        <v>2465000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2465000</v>
      </c>
      <c r="Q40" s="1"/>
    </row>
    <row r="41" spans="1:17" x14ac:dyDescent="0.2">
      <c r="A41" s="4" t="s">
        <v>114</v>
      </c>
      <c r="B41" s="4" t="s">
        <v>116</v>
      </c>
      <c r="C41" s="10" t="s">
        <v>115</v>
      </c>
      <c r="D41" s="7" t="s">
        <v>117</v>
      </c>
      <c r="E41" s="8">
        <v>571600</v>
      </c>
      <c r="F41" s="9">
        <v>571600</v>
      </c>
      <c r="G41" s="9">
        <v>0</v>
      </c>
      <c r="H41" s="9">
        <v>0</v>
      </c>
      <c r="I41" s="9">
        <v>0</v>
      </c>
      <c r="J41" s="8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8">
        <f t="shared" ref="P41:P71" si="1">E41+J41</f>
        <v>571600</v>
      </c>
      <c r="Q41" s="1"/>
    </row>
    <row r="42" spans="1:17" ht="25.5" x14ac:dyDescent="0.2">
      <c r="A42" s="4" t="s">
        <v>118</v>
      </c>
      <c r="B42" s="4" t="s">
        <v>120</v>
      </c>
      <c r="C42" s="10" t="s">
        <v>119</v>
      </c>
      <c r="D42" s="7" t="s">
        <v>121</v>
      </c>
      <c r="E42" s="8">
        <v>0</v>
      </c>
      <c r="F42" s="9">
        <v>0</v>
      </c>
      <c r="G42" s="9">
        <v>0</v>
      </c>
      <c r="H42" s="9">
        <v>0</v>
      </c>
      <c r="I42" s="9">
        <v>0</v>
      </c>
      <c r="J42" s="8">
        <v>998000</v>
      </c>
      <c r="K42" s="9">
        <v>0</v>
      </c>
      <c r="L42" s="9">
        <v>0</v>
      </c>
      <c r="M42" s="9">
        <v>0</v>
      </c>
      <c r="N42" s="9">
        <v>998000</v>
      </c>
      <c r="O42" s="9">
        <v>998000</v>
      </c>
      <c r="P42" s="8">
        <f t="shared" si="1"/>
        <v>998000</v>
      </c>
      <c r="Q42" s="1"/>
    </row>
    <row r="43" spans="1:17" x14ac:dyDescent="0.2">
      <c r="A43" s="4" t="s">
        <v>122</v>
      </c>
      <c r="B43" s="4" t="s">
        <v>123</v>
      </c>
      <c r="C43" s="6"/>
      <c r="D43" s="7" t="s">
        <v>124</v>
      </c>
      <c r="E43" s="8">
        <v>0</v>
      </c>
      <c r="F43" s="9">
        <v>0</v>
      </c>
      <c r="G43" s="9">
        <v>0</v>
      </c>
      <c r="H43" s="9">
        <v>0</v>
      </c>
      <c r="I43" s="9">
        <v>0</v>
      </c>
      <c r="J43" s="8">
        <v>1077500</v>
      </c>
      <c r="K43" s="9">
        <v>0</v>
      </c>
      <c r="L43" s="9">
        <v>0</v>
      </c>
      <c r="M43" s="9">
        <v>0</v>
      </c>
      <c r="N43" s="9">
        <v>1077500</v>
      </c>
      <c r="O43" s="9">
        <v>1077500</v>
      </c>
      <c r="P43" s="8">
        <f t="shared" si="1"/>
        <v>1077500</v>
      </c>
      <c r="Q43" s="1"/>
    </row>
    <row r="44" spans="1:17" ht="38.25" x14ac:dyDescent="0.2">
      <c r="A44" s="11" t="s">
        <v>125</v>
      </c>
      <c r="B44" s="11" t="s">
        <v>127</v>
      </c>
      <c r="C44" s="12" t="s">
        <v>126</v>
      </c>
      <c r="D44" s="13" t="s">
        <v>128</v>
      </c>
      <c r="E44" s="14">
        <v>0</v>
      </c>
      <c r="F44" s="15">
        <v>0</v>
      </c>
      <c r="G44" s="15">
        <v>0</v>
      </c>
      <c r="H44" s="15">
        <v>0</v>
      </c>
      <c r="I44" s="15">
        <v>0</v>
      </c>
      <c r="J44" s="14">
        <v>380500</v>
      </c>
      <c r="K44" s="15">
        <v>0</v>
      </c>
      <c r="L44" s="15">
        <v>0</v>
      </c>
      <c r="M44" s="15">
        <v>0</v>
      </c>
      <c r="N44" s="15">
        <v>380500</v>
      </c>
      <c r="O44" s="15">
        <v>380500</v>
      </c>
      <c r="P44" s="14">
        <f t="shared" si="1"/>
        <v>380500</v>
      </c>
      <c r="Q44" s="1"/>
    </row>
    <row r="45" spans="1:17" ht="38.25" x14ac:dyDescent="0.2">
      <c r="A45" s="11" t="s">
        <v>129</v>
      </c>
      <c r="B45" s="11" t="s">
        <v>130</v>
      </c>
      <c r="C45" s="12" t="s">
        <v>126</v>
      </c>
      <c r="D45" s="13" t="s">
        <v>131</v>
      </c>
      <c r="E45" s="14">
        <v>0</v>
      </c>
      <c r="F45" s="15">
        <v>0</v>
      </c>
      <c r="G45" s="15">
        <v>0</v>
      </c>
      <c r="H45" s="15">
        <v>0</v>
      </c>
      <c r="I45" s="15">
        <v>0</v>
      </c>
      <c r="J45" s="14">
        <v>697000</v>
      </c>
      <c r="K45" s="15">
        <v>0</v>
      </c>
      <c r="L45" s="15">
        <v>0</v>
      </c>
      <c r="M45" s="15">
        <v>0</v>
      </c>
      <c r="N45" s="15">
        <v>697000</v>
      </c>
      <c r="O45" s="15">
        <v>697000</v>
      </c>
      <c r="P45" s="14">
        <f t="shared" si="1"/>
        <v>697000</v>
      </c>
      <c r="Q45" s="1"/>
    </row>
    <row r="46" spans="1:17" ht="25.5" x14ac:dyDescent="0.2">
      <c r="A46" s="4" t="s">
        <v>132</v>
      </c>
      <c r="B46" s="4" t="s">
        <v>133</v>
      </c>
      <c r="C46" s="10" t="s">
        <v>126</v>
      </c>
      <c r="D46" s="7" t="s">
        <v>134</v>
      </c>
      <c r="E46" s="8">
        <v>0</v>
      </c>
      <c r="F46" s="9">
        <v>0</v>
      </c>
      <c r="G46" s="9">
        <v>0</v>
      </c>
      <c r="H46" s="9">
        <v>0</v>
      </c>
      <c r="I46" s="9">
        <v>0</v>
      </c>
      <c r="J46" s="8">
        <v>145700</v>
      </c>
      <c r="K46" s="9">
        <v>0</v>
      </c>
      <c r="L46" s="9">
        <v>0</v>
      </c>
      <c r="M46" s="9">
        <v>0</v>
      </c>
      <c r="N46" s="9">
        <v>145700</v>
      </c>
      <c r="O46" s="9">
        <v>145700</v>
      </c>
      <c r="P46" s="8">
        <f t="shared" si="1"/>
        <v>145700</v>
      </c>
      <c r="Q46" s="1"/>
    </row>
    <row r="47" spans="1:17" ht="25.5" x14ac:dyDescent="0.2">
      <c r="A47" s="4" t="s">
        <v>135</v>
      </c>
      <c r="B47" s="4" t="s">
        <v>136</v>
      </c>
      <c r="C47" s="6"/>
      <c r="D47" s="7" t="s">
        <v>137</v>
      </c>
      <c r="E47" s="8">
        <v>0</v>
      </c>
      <c r="F47" s="9">
        <v>0</v>
      </c>
      <c r="G47" s="9">
        <v>0</v>
      </c>
      <c r="H47" s="9">
        <v>0</v>
      </c>
      <c r="I47" s="9">
        <v>0</v>
      </c>
      <c r="J47" s="8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8">
        <f t="shared" si="1"/>
        <v>0</v>
      </c>
      <c r="Q47" s="1"/>
    </row>
    <row r="48" spans="1:17" ht="25.5" x14ac:dyDescent="0.2">
      <c r="A48" s="11" t="s">
        <v>138</v>
      </c>
      <c r="B48" s="11" t="s">
        <v>140</v>
      </c>
      <c r="C48" s="12" t="s">
        <v>139</v>
      </c>
      <c r="D48" s="13" t="s">
        <v>141</v>
      </c>
      <c r="E48" s="14">
        <v>0</v>
      </c>
      <c r="F48" s="15">
        <v>0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1"/>
        <v>0</v>
      </c>
      <c r="Q48" s="1"/>
    </row>
    <row r="49" spans="1:17" ht="25.5" x14ac:dyDescent="0.2">
      <c r="A49" s="4" t="s">
        <v>142</v>
      </c>
      <c r="B49" s="4" t="s">
        <v>143</v>
      </c>
      <c r="C49" s="6"/>
      <c r="D49" s="7" t="s">
        <v>144</v>
      </c>
      <c r="E49" s="8">
        <v>3718355</v>
      </c>
      <c r="F49" s="9">
        <v>3718355</v>
      </c>
      <c r="G49" s="9">
        <v>0</v>
      </c>
      <c r="H49" s="9">
        <v>0</v>
      </c>
      <c r="I49" s="9">
        <v>0</v>
      </c>
      <c r="J49" s="8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8">
        <f t="shared" si="1"/>
        <v>3718355</v>
      </c>
      <c r="Q49" s="1"/>
    </row>
    <row r="50" spans="1:17" ht="38.25" x14ac:dyDescent="0.2">
      <c r="A50" s="11" t="s">
        <v>145</v>
      </c>
      <c r="B50" s="11" t="s">
        <v>146</v>
      </c>
      <c r="C50" s="12" t="s">
        <v>139</v>
      </c>
      <c r="D50" s="13" t="s">
        <v>147</v>
      </c>
      <c r="E50" s="14">
        <v>3718355</v>
      </c>
      <c r="F50" s="15">
        <v>3718355</v>
      </c>
      <c r="G50" s="15">
        <v>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1"/>
        <v>3718355</v>
      </c>
      <c r="Q50" s="1"/>
    </row>
    <row r="51" spans="1:17" x14ac:dyDescent="0.2">
      <c r="A51" s="4" t="s">
        <v>148</v>
      </c>
      <c r="B51" s="4" t="s">
        <v>150</v>
      </c>
      <c r="C51" s="10" t="s">
        <v>149</v>
      </c>
      <c r="D51" s="7" t="s">
        <v>151</v>
      </c>
      <c r="E51" s="8">
        <v>45000</v>
      </c>
      <c r="F51" s="9">
        <v>45000</v>
      </c>
      <c r="G51" s="9">
        <v>0</v>
      </c>
      <c r="H51" s="9">
        <v>0</v>
      </c>
      <c r="I51" s="9">
        <v>0</v>
      </c>
      <c r="J51" s="8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8">
        <f t="shared" si="1"/>
        <v>45000</v>
      </c>
      <c r="Q51" s="1"/>
    </row>
    <row r="52" spans="1:17" ht="25.5" x14ac:dyDescent="0.2">
      <c r="A52" s="4" t="s">
        <v>152</v>
      </c>
      <c r="B52" s="4" t="s">
        <v>153</v>
      </c>
      <c r="C52" s="10" t="s">
        <v>126</v>
      </c>
      <c r="D52" s="7" t="s">
        <v>154</v>
      </c>
      <c r="E52" s="8">
        <v>0</v>
      </c>
      <c r="F52" s="9">
        <v>0</v>
      </c>
      <c r="G52" s="9">
        <v>0</v>
      </c>
      <c r="H52" s="9">
        <v>0</v>
      </c>
      <c r="I52" s="9">
        <v>0</v>
      </c>
      <c r="J52" s="8">
        <v>1000</v>
      </c>
      <c r="K52" s="9">
        <v>0</v>
      </c>
      <c r="L52" s="9">
        <v>0</v>
      </c>
      <c r="M52" s="9">
        <v>0</v>
      </c>
      <c r="N52" s="9">
        <v>1000</v>
      </c>
      <c r="O52" s="9">
        <v>1000</v>
      </c>
      <c r="P52" s="8">
        <f t="shared" si="1"/>
        <v>1000</v>
      </c>
      <c r="Q52" s="1"/>
    </row>
    <row r="53" spans="1:17" ht="25.5" x14ac:dyDescent="0.2">
      <c r="A53" s="4" t="s">
        <v>155</v>
      </c>
      <c r="B53" s="4" t="s">
        <v>156</v>
      </c>
      <c r="C53" s="10" t="s">
        <v>126</v>
      </c>
      <c r="D53" s="7" t="s">
        <v>157</v>
      </c>
      <c r="E53" s="8">
        <v>0</v>
      </c>
      <c r="F53" s="9">
        <v>0</v>
      </c>
      <c r="G53" s="9">
        <v>0</v>
      </c>
      <c r="H53" s="9">
        <v>0</v>
      </c>
      <c r="I53" s="9">
        <v>0</v>
      </c>
      <c r="J53" s="8">
        <v>189000</v>
      </c>
      <c r="K53" s="9">
        <v>0</v>
      </c>
      <c r="L53" s="9">
        <v>0</v>
      </c>
      <c r="M53" s="9">
        <v>0</v>
      </c>
      <c r="N53" s="9">
        <v>189000</v>
      </c>
      <c r="O53" s="9">
        <v>189000</v>
      </c>
      <c r="P53" s="8">
        <f t="shared" si="1"/>
        <v>189000</v>
      </c>
      <c r="Q53" s="1"/>
    </row>
    <row r="54" spans="1:17" ht="25.5" x14ac:dyDescent="0.2">
      <c r="A54" s="4" t="s">
        <v>158</v>
      </c>
      <c r="B54" s="4" t="s">
        <v>159</v>
      </c>
      <c r="C54" s="10" t="s">
        <v>126</v>
      </c>
      <c r="D54" s="7" t="s">
        <v>160</v>
      </c>
      <c r="E54" s="8">
        <v>24100</v>
      </c>
      <c r="F54" s="9">
        <v>24100</v>
      </c>
      <c r="G54" s="9">
        <v>0</v>
      </c>
      <c r="H54" s="9">
        <v>0</v>
      </c>
      <c r="I54" s="9">
        <v>0</v>
      </c>
      <c r="J54" s="8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8">
        <f t="shared" si="1"/>
        <v>24100</v>
      </c>
      <c r="Q54" s="1"/>
    </row>
    <row r="55" spans="1:17" ht="25.5" x14ac:dyDescent="0.2">
      <c r="A55" s="4" t="s">
        <v>161</v>
      </c>
      <c r="B55" s="4" t="s">
        <v>162</v>
      </c>
      <c r="C55" s="6"/>
      <c r="D55" s="7" t="s">
        <v>163</v>
      </c>
      <c r="E55" s="8">
        <v>0</v>
      </c>
      <c r="F55" s="9">
        <v>0</v>
      </c>
      <c r="G55" s="9">
        <v>0</v>
      </c>
      <c r="H55" s="9">
        <v>0</v>
      </c>
      <c r="I55" s="9">
        <v>0</v>
      </c>
      <c r="J55" s="8">
        <v>8800</v>
      </c>
      <c r="K55" s="9">
        <v>8800</v>
      </c>
      <c r="L55" s="9">
        <v>0</v>
      </c>
      <c r="M55" s="9">
        <v>0</v>
      </c>
      <c r="N55" s="9">
        <v>0</v>
      </c>
      <c r="O55" s="9">
        <v>0</v>
      </c>
      <c r="P55" s="8">
        <f t="shared" si="1"/>
        <v>8800</v>
      </c>
      <c r="Q55" s="1"/>
    </row>
    <row r="56" spans="1:17" ht="25.5" x14ac:dyDescent="0.2">
      <c r="A56" s="11" t="s">
        <v>164</v>
      </c>
      <c r="B56" s="11" t="s">
        <v>166</v>
      </c>
      <c r="C56" s="12" t="s">
        <v>165</v>
      </c>
      <c r="D56" s="13" t="s">
        <v>167</v>
      </c>
      <c r="E56" s="14">
        <v>0</v>
      </c>
      <c r="F56" s="15">
        <v>0</v>
      </c>
      <c r="G56" s="15">
        <v>0</v>
      </c>
      <c r="H56" s="15">
        <v>0</v>
      </c>
      <c r="I56" s="15">
        <v>0</v>
      </c>
      <c r="J56" s="14">
        <v>8800</v>
      </c>
      <c r="K56" s="15">
        <v>8800</v>
      </c>
      <c r="L56" s="15">
        <v>0</v>
      </c>
      <c r="M56" s="15">
        <v>0</v>
      </c>
      <c r="N56" s="15">
        <v>0</v>
      </c>
      <c r="O56" s="15">
        <v>0</v>
      </c>
      <c r="P56" s="14">
        <f t="shared" si="1"/>
        <v>8800</v>
      </c>
      <c r="Q56" s="1"/>
    </row>
    <row r="57" spans="1:17" ht="25.5" x14ac:dyDescent="0.2">
      <c r="A57" s="4" t="s">
        <v>168</v>
      </c>
      <c r="B57" s="4" t="s">
        <v>170</v>
      </c>
      <c r="C57" s="10" t="s">
        <v>169</v>
      </c>
      <c r="D57" s="7" t="s">
        <v>171</v>
      </c>
      <c r="E57" s="8">
        <v>0</v>
      </c>
      <c r="F57" s="9">
        <v>0</v>
      </c>
      <c r="G57" s="9">
        <v>0</v>
      </c>
      <c r="H57" s="9">
        <v>0</v>
      </c>
      <c r="I57" s="9">
        <v>0</v>
      </c>
      <c r="J57" s="8">
        <v>43800</v>
      </c>
      <c r="K57" s="9">
        <v>20200</v>
      </c>
      <c r="L57" s="9">
        <v>0</v>
      </c>
      <c r="M57" s="9">
        <v>0</v>
      </c>
      <c r="N57" s="9">
        <v>23600</v>
      </c>
      <c r="O57" s="9">
        <v>0</v>
      </c>
      <c r="P57" s="8">
        <f t="shared" si="1"/>
        <v>43800</v>
      </c>
      <c r="Q57" s="1"/>
    </row>
    <row r="58" spans="1:17" ht="25.5" x14ac:dyDescent="0.2">
      <c r="A58" s="4" t="s">
        <v>172</v>
      </c>
      <c r="B58" s="4" t="s">
        <v>173</v>
      </c>
      <c r="C58" s="10" t="s">
        <v>169</v>
      </c>
      <c r="D58" s="7" t="s">
        <v>174</v>
      </c>
      <c r="E58" s="8">
        <v>0</v>
      </c>
      <c r="F58" s="9">
        <v>0</v>
      </c>
      <c r="G58" s="9">
        <v>0</v>
      </c>
      <c r="H58" s="9">
        <v>0</v>
      </c>
      <c r="I58" s="9">
        <v>0</v>
      </c>
      <c r="J58" s="8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8">
        <f t="shared" si="1"/>
        <v>0</v>
      </c>
      <c r="Q58" s="1"/>
    </row>
    <row r="59" spans="1:17" ht="38.25" x14ac:dyDescent="0.2">
      <c r="A59" s="4" t="s">
        <v>175</v>
      </c>
      <c r="B59" s="4" t="s">
        <v>177</v>
      </c>
      <c r="C59" s="10" t="s">
        <v>176</v>
      </c>
      <c r="D59" s="7" t="s">
        <v>178</v>
      </c>
      <c r="E59" s="8">
        <v>390000</v>
      </c>
      <c r="F59" s="9">
        <v>390000</v>
      </c>
      <c r="G59" s="9">
        <v>0</v>
      </c>
      <c r="H59" s="9">
        <v>0</v>
      </c>
      <c r="I59" s="9">
        <v>0</v>
      </c>
      <c r="J59" s="8">
        <v>315000</v>
      </c>
      <c r="K59" s="9">
        <v>0</v>
      </c>
      <c r="L59" s="9">
        <v>0</v>
      </c>
      <c r="M59" s="9">
        <v>0</v>
      </c>
      <c r="N59" s="9">
        <v>315000</v>
      </c>
      <c r="O59" s="9">
        <v>315000</v>
      </c>
      <c r="P59" s="8">
        <f t="shared" si="1"/>
        <v>705000</v>
      </c>
      <c r="Q59" s="1"/>
    </row>
    <row r="60" spans="1:17" x14ac:dyDescent="0.2">
      <c r="A60" s="4" t="s">
        <v>179</v>
      </c>
      <c r="B60" s="5"/>
      <c r="C60" s="6"/>
      <c r="D60" s="7" t="s">
        <v>180</v>
      </c>
      <c r="E60" s="8">
        <v>141532777</v>
      </c>
      <c r="F60" s="9">
        <v>141532777</v>
      </c>
      <c r="G60" s="9">
        <v>96034437</v>
      </c>
      <c r="H60" s="9">
        <v>13393571</v>
      </c>
      <c r="I60" s="9">
        <v>0</v>
      </c>
      <c r="J60" s="8">
        <v>10901268</v>
      </c>
      <c r="K60" s="9">
        <v>3730931</v>
      </c>
      <c r="L60" s="9">
        <v>0</v>
      </c>
      <c r="M60" s="9">
        <v>0</v>
      </c>
      <c r="N60" s="9">
        <v>7170337</v>
      </c>
      <c r="O60" s="9">
        <v>6858937</v>
      </c>
      <c r="P60" s="8">
        <f t="shared" si="1"/>
        <v>152434045</v>
      </c>
      <c r="Q60" s="1"/>
    </row>
    <row r="61" spans="1:17" x14ac:dyDescent="0.2">
      <c r="A61" s="4" t="s">
        <v>181</v>
      </c>
      <c r="B61" s="5"/>
      <c r="C61" s="6"/>
      <c r="D61" s="7" t="s">
        <v>182</v>
      </c>
      <c r="E61" s="8">
        <v>141532777</v>
      </c>
      <c r="F61" s="9">
        <v>141532777</v>
      </c>
      <c r="G61" s="9">
        <v>96034437</v>
      </c>
      <c r="H61" s="9">
        <v>13393571</v>
      </c>
      <c r="I61" s="9">
        <v>0</v>
      </c>
      <c r="J61" s="8">
        <v>10901268</v>
      </c>
      <c r="K61" s="9">
        <v>3730931</v>
      </c>
      <c r="L61" s="9">
        <v>0</v>
      </c>
      <c r="M61" s="9">
        <v>0</v>
      </c>
      <c r="N61" s="9">
        <v>7170337</v>
      </c>
      <c r="O61" s="9">
        <v>6858937</v>
      </c>
      <c r="P61" s="8">
        <f t="shared" si="1"/>
        <v>152434045</v>
      </c>
      <c r="Q61" s="1"/>
    </row>
    <row r="62" spans="1:17" ht="38.25" x14ac:dyDescent="0.2">
      <c r="A62" s="4" t="s">
        <v>183</v>
      </c>
      <c r="B62" s="4" t="s">
        <v>27</v>
      </c>
      <c r="C62" s="10" t="s">
        <v>20</v>
      </c>
      <c r="D62" s="7" t="s">
        <v>184</v>
      </c>
      <c r="E62" s="8">
        <v>644524</v>
      </c>
      <c r="F62" s="9">
        <v>644524</v>
      </c>
      <c r="G62" s="9">
        <v>484697</v>
      </c>
      <c r="H62" s="9">
        <v>39138</v>
      </c>
      <c r="I62" s="9">
        <v>0</v>
      </c>
      <c r="J62" s="8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8">
        <f t="shared" si="1"/>
        <v>644524</v>
      </c>
      <c r="Q62" s="1"/>
    </row>
    <row r="63" spans="1:17" x14ac:dyDescent="0.2">
      <c r="A63" s="4" t="s">
        <v>185</v>
      </c>
      <c r="B63" s="4" t="s">
        <v>52</v>
      </c>
      <c r="C63" s="10" t="s">
        <v>186</v>
      </c>
      <c r="D63" s="7" t="s">
        <v>187</v>
      </c>
      <c r="E63" s="8">
        <v>23890417</v>
      </c>
      <c r="F63" s="9">
        <v>23890417</v>
      </c>
      <c r="G63" s="9">
        <v>14316434</v>
      </c>
      <c r="H63" s="9">
        <v>3088077</v>
      </c>
      <c r="I63" s="9">
        <v>0</v>
      </c>
      <c r="J63" s="8">
        <v>1745440</v>
      </c>
      <c r="K63" s="9">
        <v>1608440</v>
      </c>
      <c r="L63" s="9">
        <v>0</v>
      </c>
      <c r="M63" s="9">
        <v>0</v>
      </c>
      <c r="N63" s="9">
        <v>137000</v>
      </c>
      <c r="O63" s="9">
        <v>137000</v>
      </c>
      <c r="P63" s="8">
        <f t="shared" si="1"/>
        <v>25635857</v>
      </c>
      <c r="Q63" s="1"/>
    </row>
    <row r="64" spans="1:17" ht="63.75" x14ac:dyDescent="0.2">
      <c r="A64" s="4" t="s">
        <v>188</v>
      </c>
      <c r="B64" s="4" t="s">
        <v>48</v>
      </c>
      <c r="C64" s="10" t="s">
        <v>189</v>
      </c>
      <c r="D64" s="7" t="s">
        <v>190</v>
      </c>
      <c r="E64" s="8">
        <v>95241620</v>
      </c>
      <c r="F64" s="9">
        <v>95241620</v>
      </c>
      <c r="G64" s="9">
        <v>66413909</v>
      </c>
      <c r="H64" s="9">
        <v>8729669</v>
      </c>
      <c r="I64" s="9">
        <v>0</v>
      </c>
      <c r="J64" s="8">
        <v>7717914</v>
      </c>
      <c r="K64" s="9">
        <v>1919213</v>
      </c>
      <c r="L64" s="9">
        <v>0</v>
      </c>
      <c r="M64" s="9">
        <v>0</v>
      </c>
      <c r="N64" s="9">
        <v>5798701</v>
      </c>
      <c r="O64" s="9">
        <v>5862501</v>
      </c>
      <c r="P64" s="8">
        <f t="shared" si="1"/>
        <v>102959534</v>
      </c>
      <c r="Q64" s="1"/>
    </row>
    <row r="65" spans="1:17" ht="38.25" x14ac:dyDescent="0.2">
      <c r="A65" s="4" t="s">
        <v>191</v>
      </c>
      <c r="B65" s="4" t="s">
        <v>70</v>
      </c>
      <c r="C65" s="10" t="s">
        <v>192</v>
      </c>
      <c r="D65" s="7" t="s">
        <v>193</v>
      </c>
      <c r="E65" s="8">
        <v>6353788</v>
      </c>
      <c r="F65" s="9">
        <v>6353788</v>
      </c>
      <c r="G65" s="9">
        <v>4429923</v>
      </c>
      <c r="H65" s="9">
        <v>517652</v>
      </c>
      <c r="I65" s="9">
        <v>0</v>
      </c>
      <c r="J65" s="8">
        <v>68758</v>
      </c>
      <c r="K65" s="9">
        <v>11478</v>
      </c>
      <c r="L65" s="9">
        <v>0</v>
      </c>
      <c r="M65" s="9">
        <v>0</v>
      </c>
      <c r="N65" s="9">
        <v>57280</v>
      </c>
      <c r="O65" s="9">
        <v>47280</v>
      </c>
      <c r="P65" s="8">
        <f t="shared" si="1"/>
        <v>6422546</v>
      </c>
      <c r="Q65" s="1"/>
    </row>
    <row r="66" spans="1:17" ht="51" x14ac:dyDescent="0.2">
      <c r="A66" s="4" t="s">
        <v>194</v>
      </c>
      <c r="B66" s="4" t="s">
        <v>195</v>
      </c>
      <c r="C66" s="10" t="s">
        <v>192</v>
      </c>
      <c r="D66" s="7" t="s">
        <v>196</v>
      </c>
      <c r="E66" s="8">
        <v>6680840</v>
      </c>
      <c r="F66" s="9">
        <v>6680840</v>
      </c>
      <c r="G66" s="9">
        <v>5128637</v>
      </c>
      <c r="H66" s="9">
        <v>208899</v>
      </c>
      <c r="I66" s="9">
        <v>0</v>
      </c>
      <c r="J66" s="8">
        <v>454500</v>
      </c>
      <c r="K66" s="9">
        <v>89300</v>
      </c>
      <c r="L66" s="9">
        <v>0</v>
      </c>
      <c r="M66" s="9">
        <v>0</v>
      </c>
      <c r="N66" s="9">
        <v>365200</v>
      </c>
      <c r="O66" s="9">
        <v>0</v>
      </c>
      <c r="P66" s="8">
        <f t="shared" si="1"/>
        <v>7135340</v>
      </c>
      <c r="Q66" s="1"/>
    </row>
    <row r="67" spans="1:17" ht="25.5" x14ac:dyDescent="0.2">
      <c r="A67" s="4" t="s">
        <v>197</v>
      </c>
      <c r="B67" s="4" t="s">
        <v>199</v>
      </c>
      <c r="C67" s="10" t="s">
        <v>198</v>
      </c>
      <c r="D67" s="7" t="s">
        <v>200</v>
      </c>
      <c r="E67" s="8">
        <v>1076000</v>
      </c>
      <c r="F67" s="9">
        <v>1076000</v>
      </c>
      <c r="G67" s="9">
        <v>708677</v>
      </c>
      <c r="H67" s="9">
        <v>70731</v>
      </c>
      <c r="I67" s="9">
        <v>0</v>
      </c>
      <c r="J67" s="8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8">
        <f t="shared" si="1"/>
        <v>1076000</v>
      </c>
      <c r="Q67" s="1"/>
    </row>
    <row r="68" spans="1:17" x14ac:dyDescent="0.2">
      <c r="A68" s="4" t="s">
        <v>201</v>
      </c>
      <c r="B68" s="4" t="s">
        <v>202</v>
      </c>
      <c r="C68" s="6"/>
      <c r="D68" s="7" t="s">
        <v>203</v>
      </c>
      <c r="E68" s="8">
        <v>3364606</v>
      </c>
      <c r="F68" s="9">
        <v>3364606</v>
      </c>
      <c r="G68" s="9">
        <v>2361020</v>
      </c>
      <c r="H68" s="9">
        <v>168856</v>
      </c>
      <c r="I68" s="9">
        <v>0</v>
      </c>
      <c r="J68" s="8">
        <v>126000</v>
      </c>
      <c r="K68" s="9">
        <v>0</v>
      </c>
      <c r="L68" s="9">
        <v>0</v>
      </c>
      <c r="M68" s="9">
        <v>0</v>
      </c>
      <c r="N68" s="9">
        <v>126000</v>
      </c>
      <c r="O68" s="9">
        <v>126000</v>
      </c>
      <c r="P68" s="8">
        <f t="shared" si="1"/>
        <v>3490606</v>
      </c>
      <c r="Q68" s="1"/>
    </row>
    <row r="69" spans="1:17" ht="25.5" x14ac:dyDescent="0.2">
      <c r="A69" s="11" t="s">
        <v>204</v>
      </c>
      <c r="B69" s="11" t="s">
        <v>205</v>
      </c>
      <c r="C69" s="12" t="s">
        <v>198</v>
      </c>
      <c r="D69" s="13" t="s">
        <v>206</v>
      </c>
      <c r="E69" s="14">
        <v>3345526</v>
      </c>
      <c r="F69" s="15">
        <v>3345526</v>
      </c>
      <c r="G69" s="15">
        <v>2361020</v>
      </c>
      <c r="H69" s="15">
        <v>168856</v>
      </c>
      <c r="I69" s="15">
        <v>0</v>
      </c>
      <c r="J69" s="14">
        <v>126000</v>
      </c>
      <c r="K69" s="15">
        <v>0</v>
      </c>
      <c r="L69" s="15">
        <v>0</v>
      </c>
      <c r="M69" s="15">
        <v>0</v>
      </c>
      <c r="N69" s="15">
        <v>126000</v>
      </c>
      <c r="O69" s="15">
        <v>126000</v>
      </c>
      <c r="P69" s="14">
        <f t="shared" si="1"/>
        <v>3471526</v>
      </c>
      <c r="Q69" s="1"/>
    </row>
    <row r="70" spans="1:17" x14ac:dyDescent="0.2">
      <c r="A70" s="11" t="s">
        <v>207</v>
      </c>
      <c r="B70" s="11" t="s">
        <v>208</v>
      </c>
      <c r="C70" s="12" t="s">
        <v>198</v>
      </c>
      <c r="D70" s="13" t="s">
        <v>209</v>
      </c>
      <c r="E70" s="14">
        <v>19080</v>
      </c>
      <c r="F70" s="15">
        <v>19080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19080</v>
      </c>
      <c r="Q70" s="1"/>
    </row>
    <row r="71" spans="1:17" ht="63.75" x14ac:dyDescent="0.2">
      <c r="A71" s="4" t="s">
        <v>210</v>
      </c>
      <c r="B71" s="4" t="s">
        <v>212</v>
      </c>
      <c r="C71" s="10" t="s">
        <v>211</v>
      </c>
      <c r="D71" s="7" t="s">
        <v>213</v>
      </c>
      <c r="E71" s="8">
        <v>182315</v>
      </c>
      <c r="F71" s="9">
        <v>182315</v>
      </c>
      <c r="G71" s="9">
        <v>0</v>
      </c>
      <c r="H71" s="9">
        <v>0</v>
      </c>
      <c r="I71" s="9">
        <v>0</v>
      </c>
      <c r="J71" s="8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8">
        <f t="shared" si="1"/>
        <v>182315</v>
      </c>
      <c r="Q71" s="1"/>
    </row>
    <row r="72" spans="1:17" ht="25.5" x14ac:dyDescent="0.2">
      <c r="A72" s="4" t="s">
        <v>214</v>
      </c>
      <c r="B72" s="4" t="s">
        <v>215</v>
      </c>
      <c r="C72" s="6"/>
      <c r="D72" s="7" t="s">
        <v>216</v>
      </c>
      <c r="E72" s="8">
        <v>2372890</v>
      </c>
      <c r="F72" s="9">
        <v>2372890</v>
      </c>
      <c r="G72" s="9">
        <v>1337950</v>
      </c>
      <c r="H72" s="9">
        <v>369146</v>
      </c>
      <c r="I72" s="9">
        <v>0</v>
      </c>
      <c r="J72" s="8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8">
        <f t="shared" ref="P72:P87" si="2">E72+J72</f>
        <v>2372890</v>
      </c>
      <c r="Q72" s="1"/>
    </row>
    <row r="73" spans="1:17" ht="25.5" x14ac:dyDescent="0.2">
      <c r="A73" s="11" t="s">
        <v>217</v>
      </c>
      <c r="B73" s="11" t="s">
        <v>219</v>
      </c>
      <c r="C73" s="12" t="s">
        <v>218</v>
      </c>
      <c r="D73" s="13" t="s">
        <v>220</v>
      </c>
      <c r="E73" s="14">
        <v>2372890</v>
      </c>
      <c r="F73" s="15">
        <v>2372890</v>
      </c>
      <c r="G73" s="15">
        <v>1337950</v>
      </c>
      <c r="H73" s="15">
        <v>369146</v>
      </c>
      <c r="I73" s="15">
        <v>0</v>
      </c>
      <c r="J73" s="14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4">
        <f t="shared" si="2"/>
        <v>2372890</v>
      </c>
      <c r="Q73" s="1"/>
    </row>
    <row r="74" spans="1:17" ht="25.5" x14ac:dyDescent="0.2">
      <c r="A74" s="4" t="s">
        <v>221</v>
      </c>
      <c r="B74" s="4" t="s">
        <v>222</v>
      </c>
      <c r="C74" s="6"/>
      <c r="D74" s="7" t="s">
        <v>223</v>
      </c>
      <c r="E74" s="8">
        <v>1725777</v>
      </c>
      <c r="F74" s="9">
        <v>1725777</v>
      </c>
      <c r="G74" s="9">
        <v>853190</v>
      </c>
      <c r="H74" s="9">
        <v>201403</v>
      </c>
      <c r="I74" s="9">
        <v>0</v>
      </c>
      <c r="J74" s="8">
        <v>158856</v>
      </c>
      <c r="K74" s="9">
        <v>102500</v>
      </c>
      <c r="L74" s="9">
        <v>0</v>
      </c>
      <c r="M74" s="9">
        <v>0</v>
      </c>
      <c r="N74" s="9">
        <v>56356</v>
      </c>
      <c r="O74" s="9">
        <v>56356</v>
      </c>
      <c r="P74" s="8">
        <f t="shared" si="2"/>
        <v>1884633</v>
      </c>
      <c r="Q74" s="1"/>
    </row>
    <row r="75" spans="1:17" ht="51" x14ac:dyDescent="0.2">
      <c r="A75" s="11" t="s">
        <v>224</v>
      </c>
      <c r="B75" s="11" t="s">
        <v>225</v>
      </c>
      <c r="C75" s="12" t="s">
        <v>218</v>
      </c>
      <c r="D75" s="13" t="s">
        <v>226</v>
      </c>
      <c r="E75" s="14">
        <v>1725777</v>
      </c>
      <c r="F75" s="15">
        <v>1725777</v>
      </c>
      <c r="G75" s="15">
        <v>853190</v>
      </c>
      <c r="H75" s="15">
        <v>201403</v>
      </c>
      <c r="I75" s="15">
        <v>0</v>
      </c>
      <c r="J75" s="14">
        <v>158856</v>
      </c>
      <c r="K75" s="15">
        <v>102500</v>
      </c>
      <c r="L75" s="15">
        <v>0</v>
      </c>
      <c r="M75" s="15">
        <v>0</v>
      </c>
      <c r="N75" s="15">
        <v>56356</v>
      </c>
      <c r="O75" s="15">
        <v>56356</v>
      </c>
      <c r="P75" s="14">
        <f t="shared" si="2"/>
        <v>1884633</v>
      </c>
      <c r="Q75" s="1"/>
    </row>
    <row r="76" spans="1:17" x14ac:dyDescent="0.2">
      <c r="A76" s="4" t="s">
        <v>227</v>
      </c>
      <c r="B76" s="4" t="s">
        <v>123</v>
      </c>
      <c r="C76" s="6"/>
      <c r="D76" s="7" t="s">
        <v>124</v>
      </c>
      <c r="E76" s="8">
        <v>0</v>
      </c>
      <c r="F76" s="9">
        <v>0</v>
      </c>
      <c r="G76" s="9">
        <v>0</v>
      </c>
      <c r="H76" s="9">
        <v>0</v>
      </c>
      <c r="I76" s="9">
        <v>0</v>
      </c>
      <c r="J76" s="8">
        <v>629800</v>
      </c>
      <c r="K76" s="9">
        <v>0</v>
      </c>
      <c r="L76" s="9">
        <v>0</v>
      </c>
      <c r="M76" s="9">
        <v>0</v>
      </c>
      <c r="N76" s="9">
        <v>629800</v>
      </c>
      <c r="O76" s="9">
        <v>629800</v>
      </c>
      <c r="P76" s="8">
        <f t="shared" si="2"/>
        <v>629800</v>
      </c>
      <c r="Q76" s="1"/>
    </row>
    <row r="77" spans="1:17" ht="38.25" x14ac:dyDescent="0.2">
      <c r="A77" s="11" t="s">
        <v>228</v>
      </c>
      <c r="B77" s="11" t="s">
        <v>127</v>
      </c>
      <c r="C77" s="12" t="s">
        <v>126</v>
      </c>
      <c r="D77" s="13" t="s">
        <v>128</v>
      </c>
      <c r="E77" s="14">
        <v>0</v>
      </c>
      <c r="F77" s="15">
        <v>0</v>
      </c>
      <c r="G77" s="15">
        <v>0</v>
      </c>
      <c r="H77" s="15">
        <v>0</v>
      </c>
      <c r="I77" s="15">
        <v>0</v>
      </c>
      <c r="J77" s="14">
        <v>629800</v>
      </c>
      <c r="K77" s="15">
        <v>0</v>
      </c>
      <c r="L77" s="15">
        <v>0</v>
      </c>
      <c r="M77" s="15">
        <v>0</v>
      </c>
      <c r="N77" s="15">
        <v>629800</v>
      </c>
      <c r="O77" s="15">
        <v>629800</v>
      </c>
      <c r="P77" s="14">
        <f t="shared" si="2"/>
        <v>629800</v>
      </c>
      <c r="Q77" s="1"/>
    </row>
    <row r="78" spans="1:17" x14ac:dyDescent="0.2">
      <c r="A78" s="4" t="s">
        <v>229</v>
      </c>
      <c r="B78" s="5"/>
      <c r="C78" s="6"/>
      <c r="D78" s="7" t="s">
        <v>230</v>
      </c>
      <c r="E78" s="8">
        <v>292322</v>
      </c>
      <c r="F78" s="9">
        <v>292322</v>
      </c>
      <c r="G78" s="9">
        <v>230000</v>
      </c>
      <c r="H78" s="9">
        <v>7423</v>
      </c>
      <c r="I78" s="9">
        <v>0</v>
      </c>
      <c r="J78" s="8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8">
        <f t="shared" si="2"/>
        <v>292322</v>
      </c>
      <c r="Q78" s="1"/>
    </row>
    <row r="79" spans="1:17" x14ac:dyDescent="0.2">
      <c r="A79" s="4" t="s">
        <v>231</v>
      </c>
      <c r="B79" s="5"/>
      <c r="C79" s="6"/>
      <c r="D79" s="7" t="s">
        <v>230</v>
      </c>
      <c r="E79" s="8">
        <v>292322</v>
      </c>
      <c r="F79" s="9">
        <v>292322</v>
      </c>
      <c r="G79" s="9">
        <v>230000</v>
      </c>
      <c r="H79" s="9">
        <v>7423</v>
      </c>
      <c r="I79" s="9">
        <v>0</v>
      </c>
      <c r="J79" s="8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8">
        <f t="shared" si="2"/>
        <v>292322</v>
      </c>
      <c r="Q79" s="1"/>
    </row>
    <row r="80" spans="1:17" ht="38.25" x14ac:dyDescent="0.2">
      <c r="A80" s="4" t="s">
        <v>232</v>
      </c>
      <c r="B80" s="4" t="s">
        <v>27</v>
      </c>
      <c r="C80" s="10" t="s">
        <v>20</v>
      </c>
      <c r="D80" s="7" t="s">
        <v>184</v>
      </c>
      <c r="E80" s="8">
        <v>292322</v>
      </c>
      <c r="F80" s="9">
        <v>292322</v>
      </c>
      <c r="G80" s="9">
        <v>230000</v>
      </c>
      <c r="H80" s="9">
        <v>7423</v>
      </c>
      <c r="I80" s="9">
        <v>0</v>
      </c>
      <c r="J80" s="8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8">
        <f t="shared" si="2"/>
        <v>292322</v>
      </c>
      <c r="Q80" s="1"/>
    </row>
    <row r="81" spans="1:17" x14ac:dyDescent="0.2">
      <c r="A81" s="4" t="s">
        <v>233</v>
      </c>
      <c r="B81" s="5"/>
      <c r="C81" s="6"/>
      <c r="D81" s="7" t="s">
        <v>234</v>
      </c>
      <c r="E81" s="8">
        <v>27090365</v>
      </c>
      <c r="F81" s="9">
        <v>27010365</v>
      </c>
      <c r="G81" s="9">
        <v>871360</v>
      </c>
      <c r="H81" s="9">
        <v>23862</v>
      </c>
      <c r="I81" s="9">
        <v>0</v>
      </c>
      <c r="J81" s="8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8">
        <f t="shared" si="2"/>
        <v>27090365</v>
      </c>
      <c r="Q81" s="1"/>
    </row>
    <row r="82" spans="1:17" x14ac:dyDescent="0.2">
      <c r="A82" s="4" t="s">
        <v>235</v>
      </c>
      <c r="B82" s="5"/>
      <c r="C82" s="6"/>
      <c r="D82" s="7" t="s">
        <v>234</v>
      </c>
      <c r="E82" s="8">
        <v>27090365</v>
      </c>
      <c r="F82" s="9">
        <v>27010365</v>
      </c>
      <c r="G82" s="9">
        <v>871360</v>
      </c>
      <c r="H82" s="9">
        <v>23862</v>
      </c>
      <c r="I82" s="9">
        <v>0</v>
      </c>
      <c r="J82" s="8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8">
        <f t="shared" si="2"/>
        <v>27090365</v>
      </c>
      <c r="Q82" s="1"/>
    </row>
    <row r="83" spans="1:17" ht="38.25" x14ac:dyDescent="0.2">
      <c r="A83" s="4" t="s">
        <v>236</v>
      </c>
      <c r="B83" s="4" t="s">
        <v>27</v>
      </c>
      <c r="C83" s="10" t="s">
        <v>20</v>
      </c>
      <c r="D83" s="7" t="s">
        <v>184</v>
      </c>
      <c r="E83" s="8">
        <v>1138665</v>
      </c>
      <c r="F83" s="9">
        <v>1138665</v>
      </c>
      <c r="G83" s="9">
        <v>871360</v>
      </c>
      <c r="H83" s="9">
        <v>23862</v>
      </c>
      <c r="I83" s="9">
        <v>0</v>
      </c>
      <c r="J83" s="8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8">
        <f t="shared" si="2"/>
        <v>1138665</v>
      </c>
      <c r="Q83" s="1"/>
    </row>
    <row r="84" spans="1:17" x14ac:dyDescent="0.2">
      <c r="A84" s="4" t="s">
        <v>237</v>
      </c>
      <c r="B84" s="4" t="s">
        <v>239</v>
      </c>
      <c r="C84" s="10" t="s">
        <v>238</v>
      </c>
      <c r="D84" s="7" t="s">
        <v>240</v>
      </c>
      <c r="E84" s="8">
        <v>80000</v>
      </c>
      <c r="F84" s="9">
        <v>0</v>
      </c>
      <c r="G84" s="9">
        <v>0</v>
      </c>
      <c r="H84" s="9">
        <v>0</v>
      </c>
      <c r="I84" s="9">
        <v>0</v>
      </c>
      <c r="J84" s="8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8">
        <f t="shared" si="2"/>
        <v>80000</v>
      </c>
      <c r="Q84" s="1"/>
    </row>
    <row r="85" spans="1:17" ht="38.25" x14ac:dyDescent="0.2">
      <c r="A85" s="4" t="s">
        <v>241</v>
      </c>
      <c r="B85" s="4" t="s">
        <v>242</v>
      </c>
      <c r="C85" s="10" t="s">
        <v>176</v>
      </c>
      <c r="D85" s="7" t="s">
        <v>243</v>
      </c>
      <c r="E85" s="8">
        <v>23105100</v>
      </c>
      <c r="F85" s="9">
        <v>23105100</v>
      </c>
      <c r="G85" s="9">
        <v>0</v>
      </c>
      <c r="H85" s="9">
        <v>0</v>
      </c>
      <c r="I85" s="9">
        <v>0</v>
      </c>
      <c r="J85" s="8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8">
        <f t="shared" si="2"/>
        <v>23105100</v>
      </c>
      <c r="Q85" s="1"/>
    </row>
    <row r="86" spans="1:17" x14ac:dyDescent="0.2">
      <c r="A86" s="4" t="s">
        <v>244</v>
      </c>
      <c r="B86" s="4" t="s">
        <v>245</v>
      </c>
      <c r="C86" s="10" t="s">
        <v>176</v>
      </c>
      <c r="D86" s="7" t="s">
        <v>246</v>
      </c>
      <c r="E86" s="8">
        <v>2766600</v>
      </c>
      <c r="F86" s="9">
        <v>2766600</v>
      </c>
      <c r="G86" s="9">
        <v>0</v>
      </c>
      <c r="H86" s="9">
        <v>0</v>
      </c>
      <c r="I86" s="9">
        <v>0</v>
      </c>
      <c r="J86" s="8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8">
        <f t="shared" si="2"/>
        <v>2766600</v>
      </c>
      <c r="Q86" s="1"/>
    </row>
    <row r="87" spans="1:17" x14ac:dyDescent="0.2">
      <c r="A87" s="16"/>
      <c r="B87" s="17" t="s">
        <v>247</v>
      </c>
      <c r="C87" s="18"/>
      <c r="D87" s="19" t="s">
        <v>6</v>
      </c>
      <c r="E87" s="8">
        <v>231429909</v>
      </c>
      <c r="F87" s="8">
        <v>231429909</v>
      </c>
      <c r="G87" s="8">
        <v>116866572</v>
      </c>
      <c r="H87" s="8">
        <v>15782900</v>
      </c>
      <c r="I87" s="8">
        <v>0</v>
      </c>
      <c r="J87" s="8">
        <v>26714008</v>
      </c>
      <c r="K87" s="8">
        <v>3890531</v>
      </c>
      <c r="L87" s="8">
        <v>42272</v>
      </c>
      <c r="M87" s="8">
        <v>0</v>
      </c>
      <c r="N87" s="8">
        <v>22823477</v>
      </c>
      <c r="O87" s="8">
        <v>22477277</v>
      </c>
      <c r="P87" s="8">
        <f t="shared" si="2"/>
        <v>258143917</v>
      </c>
      <c r="Q87" s="1"/>
    </row>
    <row r="88" spans="1:17" x14ac:dyDescent="0.2">
      <c r="A88" s="1"/>
      <c r="B88" s="20" t="s">
        <v>252</v>
      </c>
      <c r="C88" s="1"/>
      <c r="D88" s="1"/>
      <c r="E88" s="1"/>
      <c r="F88" s="1"/>
      <c r="G88" s="1"/>
      <c r="H88" s="1"/>
      <c r="I88" s="20" t="s">
        <v>253</v>
      </c>
      <c r="J88" s="1"/>
      <c r="K88" s="1"/>
      <c r="L88" s="1"/>
      <c r="M88" s="1"/>
      <c r="N88" s="1"/>
      <c r="O88" s="1"/>
      <c r="P88" s="1"/>
      <c r="Q88" s="1"/>
    </row>
    <row r="89" spans="1:17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</sheetData>
  <mergeCells count="22">
    <mergeCell ref="A5:P5"/>
    <mergeCell ref="A6:P6"/>
    <mergeCell ref="A7:A10"/>
    <mergeCell ref="B7:B10"/>
    <mergeCell ref="C7:C10"/>
    <mergeCell ref="D7:D10"/>
    <mergeCell ref="E7:I7"/>
    <mergeCell ref="E8:E10"/>
    <mergeCell ref="F8:F10"/>
    <mergeCell ref="G8:H8"/>
    <mergeCell ref="O9:O10"/>
    <mergeCell ref="P7:P10"/>
    <mergeCell ref="G9:G10"/>
    <mergeCell ref="H9:H10"/>
    <mergeCell ref="I8:I10"/>
    <mergeCell ref="J7:O7"/>
    <mergeCell ref="N8:N10"/>
    <mergeCell ref="J8:J10"/>
    <mergeCell ref="K8:K10"/>
    <mergeCell ref="L8:M8"/>
    <mergeCell ref="L9:L10"/>
    <mergeCell ref="M9:M10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2018-08-23T10:22:53Z</cp:lastPrinted>
  <dcterms:created xsi:type="dcterms:W3CDTF">2018-08-23T09:01:51Z</dcterms:created>
  <dcterms:modified xsi:type="dcterms:W3CDTF">2018-08-23T10:24:49Z</dcterms:modified>
</cp:coreProperties>
</file>