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9AFE3A12-730C-4D79-B54A-981FA0980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31" sheetId="5" r:id="rId1"/>
  </sheets>
  <definedNames>
    <definedName name="_xlnm.Print_Area" localSheetId="0">КПК0611031!$A$1:$BQ$109</definedName>
  </definedNames>
  <calcPr calcId="191029"/>
</workbook>
</file>

<file path=xl/calcChain.xml><?xml version="1.0" encoding="utf-8"?>
<calcChain xmlns="http://schemas.openxmlformats.org/spreadsheetml/2006/main">
  <c r="BC34" i="5" l="1"/>
  <c r="AK34" i="5"/>
  <c r="BC31" i="5"/>
  <c r="AK31" i="5"/>
  <c r="BC30" i="5"/>
  <c r="AK30" i="5"/>
</calcChain>
</file>

<file path=xl/sharedStrings.xml><?xml version="1.0" encoding="utf-8"?>
<sst xmlns="http://schemas.openxmlformats.org/spreadsheetml/2006/main" count="144" uniqueCount="95">
  <si>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</si>
  <si>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</si>
  <si>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</si>
  <si>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</si>
  <si>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</si>
  <si>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</si>
  <si>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</si>
  <si>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</si>
  <si>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</si>
  <si>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</si>
  <si>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</si>
  <si>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</si>
  <si>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</si>
  <si>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</si>
  <si>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</si>
  <si>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</si>
  <si>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</si>
  <si>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</si>
  <si>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</si>
  <si>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</si>
  <si>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</si>
  <si>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</si>
  <si>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</si>
  <si>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</si>
  <si>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</si>
  <si>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</si>
  <si>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</si>
  <si>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</si>
  <si>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</si>
  <si>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</si>
  <si>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</si>
  <si>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</si>
  <si>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</si>
  <si>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</si>
  <si>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</si>
  <si>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</si>
  <si>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</si>
  <si>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</si>
  <si>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</si>
  <si>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</si>
  <si>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</si>
  <si>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</si>
  <si>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</si>
  <si>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</si>
  <si>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</si>
  <si>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</si>
  <si>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</si>
  <si>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</si>
  <si>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</si>
  <si>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</si>
  <si>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</si>
  <si>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</si>
  <si>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</si>
  <si>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</si>
  <si>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</si>
  <si>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</si>
  <si>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</si>
  <si>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</si>
  <si>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</si>
  <si>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</si>
  <si>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</si>
  <si>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</si>
  <si>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</si>
  <si>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</si>
  <si>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</si>
  <si>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</si>
  <si>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</si>
  <si>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</si>
  <si>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</si>
  <si>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</si>
  <si>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</si>
  <si>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</si>
  <si>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</si>
  <si>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</si>
  <si>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</si>
  <si>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</si>
  <si>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</si>
  <si>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</si>
  <si>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</si>
  <si>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/>
  </si>
  <si>
    <t>Кількість днів навчання</t>
  </si>
  <si>
    <t>0921</t>
  </si>
  <si>
    <t>І(як.)звіт = ((175/175)) / 1 * 100 = 100</t>
  </si>
  <si>
    <t>Дітодні-відвідування</t>
  </si>
  <si>
    <t>Середні витрати на 1 учня за рахунок освітньої субвенції</t>
  </si>
  <si>
    <t>Надання загальної середньої освіти закладами загальної середньої освіти за рахунок освітньої субвенції</t>
  </si>
  <si>
    <t>За 2024 рік виконано всі основні результативні показники. Відхилення в діто-днях відбулись за рахунок нерегулярного відвідування учнями закладів загальної середньої освіти.</t>
  </si>
  <si>
    <t>0611031</t>
  </si>
  <si>
    <t>1031</t>
  </si>
  <si>
    <t>'І(ефф.)звіт = ((542855/646975)+(26922,34/26922,34)) / 2 * 100 = 91,95</t>
  </si>
  <si>
    <t>'І(ефф.)баз = ((553005/667625)+(22014,05/22014,05)) / 2 * 100 = 91,42</t>
  </si>
  <si>
    <t>I1 = 91,95 / 91,42 = 1,01</t>
  </si>
  <si>
    <t xml:space="preserve"> Оскільки І1 = 1,01, що відповідає критерію оцінки І1 &gt;= 1, то за цим параметром для даної програми нараховується 25 балів</t>
  </si>
  <si>
    <t>91,95 + 100 + 25 =  216.95 - Висока ефективність</t>
  </si>
  <si>
    <t>Економіст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</si>
</sst>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109"/>
  <sheetViews>
    <sheetView tabSelected="1" topLeftCell="A5" zoomScaleNormal="100" workbookViewId="0">
      <selection activeCell="A83" sqref="A83:BK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69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72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72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4" t="s">
        <v>87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88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81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73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6" t="s">
        <v>67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</row>
    <row r="24" spans="1:79" ht="15" customHeight="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8"/>
      <c r="AY26" s="118"/>
      <c r="AZ26" s="118"/>
      <c r="BA26" s="118"/>
      <c r="BB26" s="118"/>
      <c r="BC26" s="119" t="s">
        <v>24</v>
      </c>
      <c r="BD26" s="109"/>
      <c r="BE26" s="109"/>
      <c r="BF26" s="109"/>
      <c r="BG26" s="109"/>
      <c r="BH26" s="109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0"/>
      <c r="AY27" s="110"/>
      <c r="AZ27" s="110"/>
      <c r="BA27" s="110"/>
      <c r="BB27" s="110"/>
      <c r="BC27" s="115">
        <v>8</v>
      </c>
      <c r="BD27" s="115"/>
      <c r="BE27" s="115"/>
      <c r="BF27" s="115"/>
      <c r="BG27" s="115"/>
      <c r="BH27" s="115"/>
    </row>
    <row r="28" spans="1:79" ht="17.25" customHeight="1" x14ac:dyDescent="0.2">
      <c r="A28" s="102" t="s">
        <v>26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4"/>
    </row>
    <row r="29" spans="1:79" ht="18" hidden="1" customHeight="1" x14ac:dyDescent="0.2">
      <c r="A29" s="105" t="s">
        <v>4</v>
      </c>
      <c r="B29" s="105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4" t="s">
        <v>33</v>
      </c>
      <c r="Z29" s="114"/>
      <c r="AA29" s="114"/>
      <c r="AB29" s="114"/>
      <c r="AC29" s="114"/>
      <c r="AD29" s="114"/>
      <c r="AE29" s="106" t="s">
        <v>34</v>
      </c>
      <c r="AF29" s="107"/>
      <c r="AG29" s="107"/>
      <c r="AH29" s="107"/>
      <c r="AI29" s="107"/>
      <c r="AJ29" s="107"/>
      <c r="AK29" s="108" t="s">
        <v>42</v>
      </c>
      <c r="AL29" s="108"/>
      <c r="AM29" s="108"/>
      <c r="AN29" s="108"/>
      <c r="AO29" s="108"/>
      <c r="AP29" s="108"/>
      <c r="AQ29" s="106" t="s">
        <v>35</v>
      </c>
      <c r="AR29" s="109"/>
      <c r="AS29" s="109"/>
      <c r="AT29" s="109"/>
      <c r="AU29" s="109"/>
      <c r="AV29" s="109"/>
      <c r="AW29" s="106" t="s">
        <v>36</v>
      </c>
      <c r="AX29" s="110"/>
      <c r="AY29" s="110"/>
      <c r="AZ29" s="110"/>
      <c r="BA29" s="110"/>
      <c r="BB29" s="110"/>
      <c r="BC29" s="108" t="s">
        <v>42</v>
      </c>
      <c r="BD29" s="108"/>
      <c r="BE29" s="108"/>
      <c r="BF29" s="108"/>
      <c r="BG29" s="108"/>
      <c r="BH29" s="108"/>
      <c r="CA29" s="1" t="s">
        <v>37</v>
      </c>
    </row>
    <row r="30" spans="1:79" ht="12.75" customHeight="1" x14ac:dyDescent="0.2">
      <c r="A30" s="99"/>
      <c r="B30" s="99"/>
      <c r="C30" s="111" t="s">
        <v>83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5">
        <v>667625</v>
      </c>
      <c r="Z30" s="105"/>
      <c r="AA30" s="105"/>
      <c r="AB30" s="105"/>
      <c r="AC30" s="105"/>
      <c r="AD30" s="105"/>
      <c r="AE30" s="105">
        <v>553005</v>
      </c>
      <c r="AF30" s="105"/>
      <c r="AG30" s="105"/>
      <c r="AH30" s="105"/>
      <c r="AI30" s="105"/>
      <c r="AJ30" s="105"/>
      <c r="AK30" s="112">
        <f>IF(Y30=0,0,AE30/Y30)</f>
        <v>0.82831679460775132</v>
      </c>
      <c r="AL30" s="112"/>
      <c r="AM30" s="112"/>
      <c r="AN30" s="112"/>
      <c r="AO30" s="112"/>
      <c r="AP30" s="112"/>
      <c r="AQ30" s="105">
        <v>646975</v>
      </c>
      <c r="AR30" s="105"/>
      <c r="AS30" s="105"/>
      <c r="AT30" s="105"/>
      <c r="AU30" s="105"/>
      <c r="AV30" s="105"/>
      <c r="AW30" s="105">
        <v>542855</v>
      </c>
      <c r="AX30" s="105"/>
      <c r="AY30" s="105"/>
      <c r="AZ30" s="105"/>
      <c r="BA30" s="105"/>
      <c r="BB30" s="105"/>
      <c r="BC30" s="112">
        <f>IF(AQ30=0,0,AW30/AQ30)</f>
        <v>0.83906642451408475</v>
      </c>
      <c r="BD30" s="112"/>
      <c r="BE30" s="112"/>
      <c r="BF30" s="112"/>
      <c r="BG30" s="112"/>
      <c r="BH30" s="112"/>
      <c r="CA30" s="1" t="s">
        <v>38</v>
      </c>
    </row>
    <row r="31" spans="1:79" ht="15" customHeight="1" x14ac:dyDescent="0.2">
      <c r="A31" s="99"/>
      <c r="B31" s="99"/>
      <c r="C31" s="111" t="s">
        <v>84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105">
        <v>22014.05</v>
      </c>
      <c r="Z31" s="105"/>
      <c r="AA31" s="105"/>
      <c r="AB31" s="105"/>
      <c r="AC31" s="105"/>
      <c r="AD31" s="105"/>
      <c r="AE31" s="105">
        <v>22014.05</v>
      </c>
      <c r="AF31" s="105"/>
      <c r="AG31" s="105"/>
      <c r="AH31" s="105"/>
      <c r="AI31" s="105"/>
      <c r="AJ31" s="105"/>
      <c r="AK31" s="112">
        <f>IF(Y31=0,0,AE31/Y31)</f>
        <v>1</v>
      </c>
      <c r="AL31" s="112"/>
      <c r="AM31" s="112"/>
      <c r="AN31" s="112"/>
      <c r="AO31" s="112"/>
      <c r="AP31" s="112"/>
      <c r="AQ31" s="105">
        <v>26922.34</v>
      </c>
      <c r="AR31" s="105"/>
      <c r="AS31" s="105"/>
      <c r="AT31" s="105"/>
      <c r="AU31" s="105"/>
      <c r="AV31" s="105"/>
      <c r="AW31" s="105">
        <v>26922.34</v>
      </c>
      <c r="AX31" s="105"/>
      <c r="AY31" s="105"/>
      <c r="AZ31" s="105"/>
      <c r="BA31" s="105"/>
      <c r="BB31" s="105"/>
      <c r="BC31" s="112">
        <f>IF(AQ31=0,0,AW31/AQ31)</f>
        <v>1</v>
      </c>
      <c r="BD31" s="112"/>
      <c r="BE31" s="112"/>
      <c r="BF31" s="112"/>
      <c r="BG31" s="112"/>
      <c r="BH31" s="112"/>
    </row>
    <row r="32" spans="1:79" ht="17.25" customHeight="1" x14ac:dyDescent="0.2">
      <c r="A32" s="102" t="s">
        <v>27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4"/>
    </row>
    <row r="33" spans="1:100" ht="18" hidden="1" customHeight="1" x14ac:dyDescent="0.2">
      <c r="A33" s="105" t="s">
        <v>4</v>
      </c>
      <c r="B33" s="105"/>
      <c r="C33" s="100" t="s">
        <v>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6" t="s">
        <v>33</v>
      </c>
      <c r="Z33" s="107"/>
      <c r="AA33" s="107"/>
      <c r="AB33" s="107"/>
      <c r="AC33" s="107"/>
      <c r="AD33" s="107"/>
      <c r="AE33" s="106" t="s">
        <v>34</v>
      </c>
      <c r="AF33" s="107"/>
      <c r="AG33" s="107"/>
      <c r="AH33" s="107"/>
      <c r="AI33" s="107"/>
      <c r="AJ33" s="107"/>
      <c r="AK33" s="108" t="s">
        <v>42</v>
      </c>
      <c r="AL33" s="108"/>
      <c r="AM33" s="108"/>
      <c r="AN33" s="108"/>
      <c r="AO33" s="108"/>
      <c r="AP33" s="108"/>
      <c r="AQ33" s="106" t="s">
        <v>35</v>
      </c>
      <c r="AR33" s="109"/>
      <c r="AS33" s="109"/>
      <c r="AT33" s="109"/>
      <c r="AU33" s="109"/>
      <c r="AV33" s="109"/>
      <c r="AW33" s="106" t="s">
        <v>36</v>
      </c>
      <c r="AX33" s="110"/>
      <c r="AY33" s="110"/>
      <c r="AZ33" s="110"/>
      <c r="BA33" s="110"/>
      <c r="BB33" s="110"/>
      <c r="BC33" s="113" t="s">
        <v>42</v>
      </c>
      <c r="BD33" s="113"/>
      <c r="BE33" s="113"/>
      <c r="BF33" s="113"/>
      <c r="BG33" s="113"/>
      <c r="BH33" s="113"/>
      <c r="CA33" s="1" t="s">
        <v>39</v>
      </c>
    </row>
    <row r="34" spans="1:100" s="36" customFormat="1" ht="12.75" customHeight="1" x14ac:dyDescent="0.2">
      <c r="A34" s="99"/>
      <c r="B34" s="99"/>
      <c r="C34" s="111" t="s">
        <v>80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Y34" s="105">
        <v>175</v>
      </c>
      <c r="Z34" s="105"/>
      <c r="AA34" s="105"/>
      <c r="AB34" s="105"/>
      <c r="AC34" s="105"/>
      <c r="AD34" s="105"/>
      <c r="AE34" s="105">
        <v>175</v>
      </c>
      <c r="AF34" s="105"/>
      <c r="AG34" s="105"/>
      <c r="AH34" s="105"/>
      <c r="AI34" s="105"/>
      <c r="AJ34" s="105"/>
      <c r="AK34" s="112">
        <f>IF(Y34=0,0,AE34/Y34)</f>
        <v>1</v>
      </c>
      <c r="AL34" s="112"/>
      <c r="AM34" s="112"/>
      <c r="AN34" s="112"/>
      <c r="AO34" s="112"/>
      <c r="AP34" s="112"/>
      <c r="AQ34" s="105">
        <v>175</v>
      </c>
      <c r="AR34" s="105"/>
      <c r="AS34" s="105"/>
      <c r="AT34" s="105"/>
      <c r="AU34" s="105"/>
      <c r="AV34" s="105"/>
      <c r="AW34" s="105">
        <v>175</v>
      </c>
      <c r="AX34" s="105"/>
      <c r="AY34" s="105"/>
      <c r="AZ34" s="105"/>
      <c r="BA34" s="105"/>
      <c r="BB34" s="105"/>
      <c r="BC34" s="112">
        <f>IF(AQ34=0,0,AW34/AQ34)</f>
        <v>1</v>
      </c>
      <c r="BD34" s="112"/>
      <c r="BE34" s="112"/>
      <c r="BF34" s="112"/>
      <c r="BG34" s="112"/>
      <c r="BH34" s="112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8" t="s">
        <v>41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hidden="1" customHeight="1" x14ac:dyDescent="0.2">
      <c r="A38" s="63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</row>
    <row r="39" spans="1:100" ht="9" hidden="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3" t="s">
        <v>45</v>
      </c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  <c r="AL40" s="96" t="s">
        <v>46</v>
      </c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</row>
    <row r="41" spans="1:100" ht="15.75" hidden="1" customHeight="1" x14ac:dyDescent="0.2">
      <c r="A41" s="79" t="s">
        <v>47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50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79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</row>
    <row r="42" spans="1:100" ht="15.75" hidden="1" customHeight="1" x14ac:dyDescent="0.2">
      <c r="A42" s="79" t="s">
        <v>48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51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79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</row>
    <row r="43" spans="1:100" ht="15.75" hidden="1" customHeight="1" x14ac:dyDescent="0.2">
      <c r="A43" s="79" t="s">
        <v>49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2" t="s">
        <v>52</v>
      </c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4"/>
      <c r="AL43" s="85" t="s">
        <v>79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7"/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2" t="s">
        <v>89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2" t="s">
        <v>82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1:60" s="33" customFormat="1" ht="15.75" x14ac:dyDescent="0.25"/>
    <row r="57" spans="1:60" s="33" customFormat="1" ht="24.75" customHeight="1" x14ac:dyDescent="0.25">
      <c r="B57" s="73" t="s">
        <v>30</v>
      </c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2" t="s">
        <v>90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5" t="s">
        <v>91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7" t="s">
        <v>92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</row>
    <row r="68" spans="1:77" s="33" customFormat="1" ht="19.5" customHeight="1" x14ac:dyDescent="0.25">
      <c r="C68" s="64" t="s">
        <v>44</v>
      </c>
      <c r="D68" s="65"/>
      <c r="E68" s="66" t="s">
        <v>78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93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">
      <c r="A75" s="42" t="s">
        <v>86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A83" s="123" t="s">
        <v>94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53</v>
      </c>
      <c r="BF84" s="71"/>
      <c r="BG84" s="71"/>
      <c r="BH84" s="71"/>
      <c r="BI84" s="71"/>
      <c r="BJ84" s="71"/>
      <c r="BK84" s="71"/>
      <c r="BL84" s="71"/>
    </row>
    <row r="85" spans="1:64" ht="15.75" x14ac:dyDescent="0.2">
      <c r="A85" s="63" t="s">
        <v>54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75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54" t="s">
        <v>68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69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72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54" t="s">
        <v>77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76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72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42.75" customHeight="1" x14ac:dyDescent="0.2">
      <c r="A94" s="9" t="s">
        <v>7</v>
      </c>
      <c r="B94" s="54" t="s">
        <v>87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88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81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85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73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52" t="s">
        <v>56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1" t="s">
        <v>0</v>
      </c>
      <c r="B98" s="41"/>
      <c r="C98" s="41" t="s">
        <v>57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58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1:79" ht="31.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 t="s">
        <v>59</v>
      </c>
      <c r="Z99" s="41"/>
      <c r="AA99" s="41"/>
      <c r="AB99" s="41"/>
      <c r="AC99" s="41"/>
      <c r="AD99" s="41"/>
      <c r="AE99" s="41" t="s">
        <v>60</v>
      </c>
      <c r="AF99" s="41"/>
      <c r="AG99" s="41"/>
      <c r="AH99" s="41"/>
      <c r="AI99" s="41"/>
      <c r="AJ99" s="41"/>
      <c r="AK99" s="41" t="s">
        <v>61</v>
      </c>
      <c r="AL99" s="41"/>
      <c r="AM99" s="41"/>
      <c r="AN99" s="41"/>
      <c r="AO99" s="41"/>
      <c r="AP99" s="41"/>
    </row>
    <row r="100" spans="1:79" ht="17.25" customHeight="1" x14ac:dyDescent="0.2">
      <c r="A100" s="41">
        <v>1</v>
      </c>
      <c r="B100" s="41"/>
      <c r="C100" s="41">
        <v>2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>
        <v>3</v>
      </c>
      <c r="Z100" s="41"/>
      <c r="AA100" s="41"/>
      <c r="AB100" s="41"/>
      <c r="AC100" s="41"/>
      <c r="AD100" s="41"/>
      <c r="AE100" s="41">
        <v>4</v>
      </c>
      <c r="AF100" s="41"/>
      <c r="AG100" s="41"/>
      <c r="AH100" s="41"/>
      <c r="AI100" s="41"/>
      <c r="AJ100" s="41"/>
      <c r="AK100" s="41">
        <v>5</v>
      </c>
      <c r="AL100" s="41"/>
      <c r="AM100" s="41"/>
      <c r="AN100" s="41"/>
      <c r="AO100" s="41"/>
      <c r="AP100" s="41"/>
    </row>
    <row r="101" spans="1:79" s="18" customFormat="1" ht="17.25" hidden="1" customHeight="1" x14ac:dyDescent="0.2">
      <c r="A101" s="41" t="s">
        <v>4</v>
      </c>
      <c r="B101" s="41"/>
      <c r="C101" s="41" t="s">
        <v>5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 t="s">
        <v>33</v>
      </c>
      <c r="Z101" s="41"/>
      <c r="AA101" s="41"/>
      <c r="AB101" s="41"/>
      <c r="AC101" s="41"/>
      <c r="AD101" s="41"/>
      <c r="AE101" s="41" t="s">
        <v>34</v>
      </c>
      <c r="AF101" s="41"/>
      <c r="AG101" s="41"/>
      <c r="AH101" s="41"/>
      <c r="AI101" s="41"/>
      <c r="AJ101" s="41"/>
      <c r="AK101" s="41" t="s">
        <v>62</v>
      </c>
      <c r="AL101" s="41"/>
      <c r="AM101" s="41"/>
      <c r="AN101" s="41"/>
      <c r="AO101" s="41"/>
      <c r="AP101" s="41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31.5" customHeight="1" x14ac:dyDescent="0.15">
      <c r="A102" s="48">
        <v>1</v>
      </c>
      <c r="B102" s="48"/>
      <c r="C102" s="49" t="s">
        <v>85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216.95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52" t="s">
        <v>64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5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2" t="s">
        <v>70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71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K83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3" stopIfTrue="1" operator="equal">
      <formula>0</formula>
    </cfRule>
  </conditionalFormatting>
  <conditionalFormatting sqref="A34:B34 A36:A74 B44:B45 B47:B48 B50:B54 B56:B60 B62:B74 A76:B76">
    <cfRule type="cellIs" dxfId="3" priority="5" stopIfTrue="1" operator="equal">
      <formula>0</formula>
    </cfRule>
  </conditionalFormatting>
  <conditionalFormatting sqref="C50:C54 C56:C60">
    <cfRule type="cellIs" dxfId="2" priority="7" stopIfTrue="1" operator="equal">
      <formula>$C34</formula>
    </cfRule>
  </conditionalFormatting>
  <conditionalFormatting sqref="C62:C74">
    <cfRule type="cellIs" dxfId="1" priority="6" stopIfTrue="1" operator="equal">
      <formula>$C53</formula>
    </cfRule>
  </conditionalFormatting>
  <conditionalFormatting sqref="C76">
    <cfRule type="cellIs" dxfId="0" priority="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512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2025-02-28T12:50:11Z</dcterms:modified>
</cp:coreProperties>
</file>