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B560115F-83AF-4212-8F75-78765F2024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10" sheetId="16" r:id="rId1"/>
  </sheets>
  <definedNames>
    <definedName name="_xlnm.Print_Area" localSheetId="0">КПК0611210!$A$1:$BQ$108</definedName>
  </definedNames>
  <calcPr calcId="191029"/>
</workbook>
</file>

<file path=xl/calcChain.xml><?xml version="1.0" encoding="utf-8"?>
<calcChain xmlns="http://schemas.openxmlformats.org/spreadsheetml/2006/main">
  <c r="BC30" i="16" l="1"/>
  <c r="AK30" i="16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<sst xmlns="http://schemas.openxmlformats.org/spreadsheetml/2006/main" count="149" uniqueCount="97">
  <si>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</si>
  <si>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</si>
  <si>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</si>
  <si>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</si>
  <si>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</si>
  <si>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</si>
  <si>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</si>
  <si>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</si>
  <si>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</si>
  <si>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</si>
  <si>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</si>
  <si>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</si>
  <si>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</si>
  <si>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</si>
  <si>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</si>
  <si>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</si>
  <si>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</si>
  <si>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</si>
  <si>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</si>
  <si>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</si>
  <si>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</si>
  <si>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</si>
  <si>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</si>
  <si>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</si>
  <si>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</si>
  <si>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</si>
  <si>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</si>
  <si>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</si>
  <si>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</si>
  <si>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</si>
  <si>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</si>
  <si>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</si>
  <si>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</si>
  <si>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</si>
  <si>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</si>
  <si>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</si>
  <si>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</si>
  <si>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</si>
  <si>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</si>
  <si>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</si>
  <si>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</si>
  <si>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</si>
  <si>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</si>
  <si>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</si>
  <si>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</si>
  <si>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</si>
  <si>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</si>
  <si>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</si>
  <si>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</si>
  <si>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</si>
  <si>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</si>
  <si>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</si>
  <si>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</si>
  <si>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</si>
  <si>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</si>
  <si>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</si>
  <si>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</si>
  <si>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</si>
  <si>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</si>
  <si>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</si>
  <si>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</si>
  <si>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</si>
  <si>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</si>
  <si>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</si>
  <si>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</si>
  <si>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</si>
  <si>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</si>
  <si>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</si>
  <si>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</si>
  <si>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</si>
  <si>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</si>
  <si>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</si>
  <si>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</si>
  <si>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</si>
  <si>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</si>
  <si>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</si>
  <si>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</si>
  <si>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</si>
  <si>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</si>
  <si>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</si>
  <si>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</si>
  <si>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</si>
  <si>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</si>
  <si>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</si>
  <si>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0990</t>
  </si>
  <si>
    <t>15</t>
  </si>
  <si>
    <t>Середні витрати на 1 дитину</t>
  </si>
  <si>
    <t>Результативні показники бюджетної програми виконано.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</si>
  <si>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</si>
  <si>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0611210</t>
  </si>
  <si>
    <t>1210</t>
  </si>
  <si>
    <t>'І(ефф.)звіт = ((613,77/516,41)) / 1 * 100 = 118,85</t>
  </si>
  <si>
    <t>'І(ефф.)баз = ((3449,89/2817,77)) / 1 * 100 = 122,43</t>
  </si>
  <si>
    <t>I1 = 118,85 / 122,43 = 0,97</t>
  </si>
  <si>
    <t>Оскільки І1 = 0,97, що відповідає критерію оцінки 0,85 &lt;= І1 &lt; 1, то за цим параметром для даної програми нараховується 15 балів</t>
  </si>
  <si>
    <t>118,85 + 0 + 15 =  133.85 - Висока ефективність</t>
  </si>
  <si>
    <t>Економіст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</si>
</sst>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16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6389" name="Object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V108"/>
  <sheetViews>
    <sheetView tabSelected="1" topLeftCell="A5" zoomScaleNormal="100" workbookViewId="0">
      <selection activeCell="A82" sqref="A82:BL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73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73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71.25" customHeight="1" x14ac:dyDescent="0.2">
      <c r="A19" s="9" t="s">
        <v>7</v>
      </c>
      <c r="B19" s="44" t="s">
        <v>89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90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84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88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74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86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3449.89</v>
      </c>
      <c r="Z30" s="64"/>
      <c r="AA30" s="64"/>
      <c r="AB30" s="64"/>
      <c r="AC30" s="64"/>
      <c r="AD30" s="64"/>
      <c r="AE30" s="64">
        <v>2817.77</v>
      </c>
      <c r="AF30" s="64"/>
      <c r="AG30" s="64"/>
      <c r="AH30" s="64"/>
      <c r="AI30" s="64"/>
      <c r="AJ30" s="64"/>
      <c r="AK30" s="71">
        <f>IF(Y30=0,0,AE30/Y30)</f>
        <v>0.81677096950917283</v>
      </c>
      <c r="AL30" s="71"/>
      <c r="AM30" s="71"/>
      <c r="AN30" s="71"/>
      <c r="AO30" s="71"/>
      <c r="AP30" s="71"/>
      <c r="AQ30" s="64">
        <v>613.77</v>
      </c>
      <c r="AR30" s="64"/>
      <c r="AS30" s="64"/>
      <c r="AT30" s="64"/>
      <c r="AU30" s="64"/>
      <c r="AV30" s="64"/>
      <c r="AW30" s="64">
        <v>516.41</v>
      </c>
      <c r="AX30" s="64"/>
      <c r="AY30" s="64"/>
      <c r="AZ30" s="64"/>
      <c r="BA30" s="64"/>
      <c r="BB30" s="64"/>
      <c r="BC30" s="71">
        <f>IF(AQ30=0,0,AW30/AQ30)</f>
        <v>0.8413738045196083</v>
      </c>
      <c r="BD30" s="71"/>
      <c r="BE30" s="71"/>
      <c r="BF30" s="71"/>
      <c r="BG30" s="71"/>
      <c r="BH30" s="71"/>
      <c r="CA30" s="1" t="s">
        <v>38</v>
      </c>
    </row>
    <row r="31" spans="1:79" ht="17.25" customHeight="1" x14ac:dyDescent="0.2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3"/>
    </row>
    <row r="32" spans="1:79" ht="18" hidden="1" customHeight="1" x14ac:dyDescent="0.2">
      <c r="A32" s="64" t="s">
        <v>4</v>
      </c>
      <c r="B32" s="64"/>
      <c r="C32" s="65" t="s">
        <v>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8" t="s">
        <v>33</v>
      </c>
      <c r="Z32" s="69"/>
      <c r="AA32" s="69"/>
      <c r="AB32" s="69"/>
      <c r="AC32" s="69"/>
      <c r="AD32" s="69"/>
      <c r="AE32" s="68" t="s">
        <v>34</v>
      </c>
      <c r="AF32" s="69"/>
      <c r="AG32" s="69"/>
      <c r="AH32" s="69"/>
      <c r="AI32" s="69"/>
      <c r="AJ32" s="69"/>
      <c r="AK32" s="70" t="s">
        <v>42</v>
      </c>
      <c r="AL32" s="70"/>
      <c r="AM32" s="70"/>
      <c r="AN32" s="70"/>
      <c r="AO32" s="70"/>
      <c r="AP32" s="70"/>
      <c r="AQ32" s="68" t="s">
        <v>35</v>
      </c>
      <c r="AR32" s="59"/>
      <c r="AS32" s="59"/>
      <c r="AT32" s="59"/>
      <c r="AU32" s="59"/>
      <c r="AV32" s="59"/>
      <c r="AW32" s="68" t="s">
        <v>36</v>
      </c>
      <c r="AX32" s="56"/>
      <c r="AY32" s="56"/>
      <c r="AZ32" s="56"/>
      <c r="BA32" s="56"/>
      <c r="BB32" s="5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36" customFormat="1" ht="15" hidden="1" customHeight="1" x14ac:dyDescent="0.2">
      <c r="A33" s="72"/>
      <c r="B33" s="72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L33" s="98"/>
      <c r="AM33" s="98"/>
      <c r="AN33" s="98"/>
      <c r="AO33" s="98"/>
      <c r="AP33" s="98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98"/>
      <c r="BE33" s="98"/>
      <c r="BF33" s="98"/>
      <c r="BG33" s="98"/>
      <c r="BH33" s="98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8" t="s">
        <v>79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83" t="s">
        <v>45</v>
      </c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  <c r="AL39" s="86" t="s">
        <v>46</v>
      </c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CA39" s="1" t="s">
        <v>53</v>
      </c>
    </row>
    <row r="40" spans="1:100" ht="15.75" customHeight="1" x14ac:dyDescent="0.2">
      <c r="A40" s="89" t="s">
        <v>47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 t="s">
        <v>50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95" t="s">
        <v>80</v>
      </c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CA40" s="1" t="s">
        <v>53</v>
      </c>
    </row>
    <row r="41" spans="1:100" ht="15.7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1"/>
      <c r="Y41" s="92" t="s">
        <v>51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5" t="s">
        <v>81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89" t="s">
        <v>49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92" t="s">
        <v>52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4"/>
      <c r="AL42" s="95" t="s">
        <v>82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99" t="s">
        <v>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99" t="s">
        <v>83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</row>
    <row r="55" spans="1:60" s="33" customFormat="1" ht="15.75" x14ac:dyDescent="0.25"/>
    <row r="56" spans="1:60" s="33" customFormat="1" ht="24.75" customHeight="1" x14ac:dyDescent="0.25">
      <c r="B56" s="100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99" t="s">
        <v>92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02" t="s">
        <v>93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04" t="s">
        <v>94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1:77" s="33" customFormat="1" ht="19.5" customHeight="1" x14ac:dyDescent="0.25">
      <c r="C67" s="106" t="s">
        <v>44</v>
      </c>
      <c r="D67" s="107"/>
      <c r="E67" s="108" t="s">
        <v>85</v>
      </c>
      <c r="F67" s="109"/>
      <c r="G67" s="109"/>
      <c r="H67" s="109"/>
      <c r="I67" s="109"/>
      <c r="J67" s="109"/>
      <c r="K67" s="109"/>
      <c r="L67" s="109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0" t="s">
        <v>43</v>
      </c>
      <c r="D71" s="110"/>
      <c r="E71" s="111" t="s">
        <v>95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78" t="s">
        <v>87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A82" s="114" t="s">
        <v>96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113" t="s">
        <v>54</v>
      </c>
      <c r="BF83" s="113"/>
      <c r="BG83" s="113"/>
      <c r="BH83" s="113"/>
      <c r="BI83" s="113"/>
      <c r="BJ83" s="113"/>
      <c r="BK83" s="113"/>
      <c r="BL83" s="113"/>
    </row>
    <row r="84" spans="1:64" ht="15.75" x14ac:dyDescent="0.2">
      <c r="A84" s="43" t="s">
        <v>55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4" ht="15.75" customHeight="1" x14ac:dyDescent="0.2">
      <c r="A85" s="43" t="s">
        <v>76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4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7.95" customHeight="1" x14ac:dyDescent="0.2">
      <c r="A87" s="9" t="s">
        <v>2</v>
      </c>
      <c r="B87" s="44" t="s">
        <v>69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10"/>
      <c r="N87" s="46" t="s">
        <v>70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11"/>
      <c r="AU87" s="44" t="s">
        <v>73</v>
      </c>
      <c r="AV87" s="45"/>
      <c r="AW87" s="45"/>
      <c r="AX87" s="45"/>
      <c r="AY87" s="45"/>
      <c r="AZ87" s="45"/>
      <c r="BA87" s="45"/>
      <c r="BB87" s="4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">
      <c r="A88" s="12"/>
      <c r="B88" s="48" t="s">
        <v>8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12"/>
      <c r="N88" s="49" t="s">
        <v>9</v>
      </c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12"/>
      <c r="AU88" s="48" t="s">
        <v>10</v>
      </c>
      <c r="AV88" s="48"/>
      <c r="AW88" s="48"/>
      <c r="AX88" s="48"/>
      <c r="AY88" s="48"/>
      <c r="AZ88" s="48"/>
      <c r="BA88" s="48"/>
      <c r="BB88" s="4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7.95" customHeight="1" x14ac:dyDescent="0.2">
      <c r="A90" s="11" t="s">
        <v>6</v>
      </c>
      <c r="B90" s="44" t="s">
        <v>78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10"/>
      <c r="N90" s="46" t="s">
        <v>77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11"/>
      <c r="AU90" s="44" t="s">
        <v>73</v>
      </c>
      <c r="AV90" s="45"/>
      <c r="AW90" s="45"/>
      <c r="AX90" s="45"/>
      <c r="AY90" s="45"/>
      <c r="AZ90" s="45"/>
      <c r="BA90" s="45"/>
      <c r="BB90" s="4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">
      <c r="A91" s="12"/>
      <c r="B91" s="48" t="s">
        <v>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12"/>
      <c r="N91" s="49" t="s">
        <v>11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2"/>
      <c r="AU91" s="48" t="s">
        <v>10</v>
      </c>
      <c r="AV91" s="48"/>
      <c r="AW91" s="48"/>
      <c r="AX91" s="48"/>
      <c r="AY91" s="48"/>
      <c r="AZ91" s="48"/>
      <c r="BA91" s="48"/>
      <c r="BB91" s="4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71.25" customHeight="1" x14ac:dyDescent="0.2">
      <c r="A93" s="9" t="s">
        <v>7</v>
      </c>
      <c r="B93" s="44" t="s">
        <v>89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/>
      <c r="N93" s="44" t="s">
        <v>90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14"/>
      <c r="AA93" s="44" t="s">
        <v>84</v>
      </c>
      <c r="AB93" s="45"/>
      <c r="AC93" s="45"/>
      <c r="AD93" s="45"/>
      <c r="AE93" s="45"/>
      <c r="AF93" s="45"/>
      <c r="AG93" s="45"/>
      <c r="AH93" s="45"/>
      <c r="AI93" s="45"/>
      <c r="AJ93" s="14"/>
      <c r="AK93" s="50" t="s">
        <v>88</v>
      </c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14"/>
      <c r="BE93" s="44" t="s">
        <v>74</v>
      </c>
      <c r="BF93" s="45"/>
      <c r="BG93" s="45"/>
      <c r="BH93" s="45"/>
      <c r="BI93" s="45"/>
      <c r="BJ93" s="45"/>
      <c r="BK93" s="45"/>
      <c r="BL93" s="45"/>
    </row>
    <row r="94" spans="1:64" ht="23.25" customHeight="1" x14ac:dyDescent="0.2">
      <c r="A94"/>
      <c r="B94" s="48" t="s">
        <v>8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/>
      <c r="N94" s="48" t="s">
        <v>12</v>
      </c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6"/>
      <c r="AA94" s="51" t="s">
        <v>13</v>
      </c>
      <c r="AB94" s="51"/>
      <c r="AC94" s="51"/>
      <c r="AD94" s="51"/>
      <c r="AE94" s="51"/>
      <c r="AF94" s="51"/>
      <c r="AG94" s="51"/>
      <c r="AH94" s="51"/>
      <c r="AI94" s="51"/>
      <c r="AJ94" s="16"/>
      <c r="AK94" s="52" t="s">
        <v>14</v>
      </c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16"/>
      <c r="BE94" s="48" t="s">
        <v>15</v>
      </c>
      <c r="BF94" s="48"/>
      <c r="BG94" s="48"/>
      <c r="BH94" s="48"/>
      <c r="BI94" s="48"/>
      <c r="BJ94" s="48"/>
      <c r="BK94" s="48"/>
      <c r="BL94" s="48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115" t="s">
        <v>57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5" t="s">
        <v>0</v>
      </c>
      <c r="B97" s="55"/>
      <c r="C97" s="55" t="s">
        <v>58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 t="s">
        <v>59</v>
      </c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</row>
    <row r="98" spans="1:79" ht="31.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60</v>
      </c>
      <c r="Z98" s="55"/>
      <c r="AA98" s="55"/>
      <c r="AB98" s="55"/>
      <c r="AC98" s="55"/>
      <c r="AD98" s="55"/>
      <c r="AE98" s="55" t="s">
        <v>61</v>
      </c>
      <c r="AF98" s="55"/>
      <c r="AG98" s="55"/>
      <c r="AH98" s="55"/>
      <c r="AI98" s="55"/>
      <c r="AJ98" s="55"/>
      <c r="AK98" s="55" t="s">
        <v>62</v>
      </c>
      <c r="AL98" s="55"/>
      <c r="AM98" s="55"/>
      <c r="AN98" s="55"/>
      <c r="AO98" s="55"/>
      <c r="AP98" s="55"/>
    </row>
    <row r="99" spans="1:79" ht="17.25" customHeight="1" x14ac:dyDescent="0.2">
      <c r="A99" s="55">
        <v>1</v>
      </c>
      <c r="B99" s="55"/>
      <c r="C99" s="55">
        <v>2</v>
      </c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>
        <v>3</v>
      </c>
      <c r="Z99" s="55"/>
      <c r="AA99" s="55"/>
      <c r="AB99" s="55"/>
      <c r="AC99" s="55"/>
      <c r="AD99" s="55"/>
      <c r="AE99" s="55">
        <v>4</v>
      </c>
      <c r="AF99" s="55"/>
      <c r="AG99" s="55"/>
      <c r="AH99" s="55"/>
      <c r="AI99" s="55"/>
      <c r="AJ99" s="55"/>
      <c r="AK99" s="55">
        <v>5</v>
      </c>
      <c r="AL99" s="55"/>
      <c r="AM99" s="55"/>
      <c r="AN99" s="55"/>
      <c r="AO99" s="55"/>
      <c r="AP99" s="55"/>
    </row>
    <row r="100" spans="1:79" s="18" customFormat="1" ht="17.25" hidden="1" customHeight="1" x14ac:dyDescent="0.2">
      <c r="A100" s="55" t="s">
        <v>4</v>
      </c>
      <c r="B100" s="55"/>
      <c r="C100" s="55" t="s">
        <v>5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 t="s">
        <v>33</v>
      </c>
      <c r="Z100" s="55"/>
      <c r="AA100" s="55"/>
      <c r="AB100" s="55"/>
      <c r="AC100" s="55"/>
      <c r="AD100" s="55"/>
      <c r="AE100" s="55" t="s">
        <v>34</v>
      </c>
      <c r="AF100" s="55"/>
      <c r="AG100" s="55"/>
      <c r="AH100" s="55"/>
      <c r="AI100" s="55"/>
      <c r="AJ100" s="55"/>
      <c r="AK100" s="55" t="s">
        <v>63</v>
      </c>
      <c r="AL100" s="55"/>
      <c r="AM100" s="55"/>
      <c r="AN100" s="55"/>
      <c r="AO100" s="55"/>
      <c r="AP100" s="55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63" customHeight="1" x14ac:dyDescent="0.15">
      <c r="A101" s="121">
        <v>1</v>
      </c>
      <c r="B101" s="121"/>
      <c r="C101" s="122" t="s">
        <v>88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4"/>
      <c r="Y101" s="121">
        <v>133.85</v>
      </c>
      <c r="Z101" s="121"/>
      <c r="AA101" s="121"/>
      <c r="AB101" s="121"/>
      <c r="AC101" s="121"/>
      <c r="AD101" s="121"/>
      <c r="AE101" s="121">
        <v>0</v>
      </c>
      <c r="AF101" s="121"/>
      <c r="AG101" s="121"/>
      <c r="AH101" s="121"/>
      <c r="AI101" s="121"/>
      <c r="AJ101" s="121"/>
      <c r="AK101" s="121">
        <v>0</v>
      </c>
      <c r="AL101" s="121"/>
      <c r="AM101" s="121"/>
      <c r="AN101" s="121"/>
      <c r="AO101" s="121"/>
      <c r="AP101" s="121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115" t="s">
        <v>65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116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78" t="s">
        <v>71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2"/>
      <c r="AO107" s="2"/>
      <c r="AP107" s="118" t="s">
        <v>72</v>
      </c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</row>
    <row r="108" spans="1:79" x14ac:dyDescent="0.2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L82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6387" r:id="rId8"/>
      </mc:Fallback>
    </mc:AlternateContent>
    <mc:AlternateContent xmlns:mc="http://schemas.openxmlformats.org/markup-compatibility/2006">
      <mc:Choice Requires="x14">
        <oleObject progId="Equation.3" shapeId="16388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6388" r:id="rId10"/>
      </mc:Fallback>
    </mc:AlternateContent>
    <mc:AlternateContent xmlns:mc="http://schemas.openxmlformats.org/markup-compatibility/2006">
      <mc:Choice Requires="x14">
        <oleObject progId="Equation.3" shapeId="16389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638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КПК0611210</vt:lpstr>
      <vt:lpstr>КПК0611210!Область_друку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2025-02-28T13:06:08Z</dcterms:modified>
</cp:coreProperties>
</file>